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gf232\Downloads\FINAL\"/>
    </mc:Choice>
  </mc:AlternateContent>
  <bookViews>
    <workbookView xWindow="0" yWindow="420" windowWidth="20730" windowHeight="9690" activeTab="3"/>
  </bookViews>
  <sheets>
    <sheet name="Suppl. Table S1" sheetId="1" r:id="rId1"/>
    <sheet name="Suppl. Table S2" sheetId="2" r:id="rId2"/>
    <sheet name="Suppl. Table S3" sheetId="11" r:id="rId3"/>
    <sheet name="Suppl. Table S4" sheetId="10" r:id="rId4"/>
    <sheet name="Suppl. Table S5" sheetId="9" r:id="rId5"/>
    <sheet name="Suppl. Table S6" sheetId="7" r:id="rId6"/>
    <sheet name="Suppl. Table S7" sheetId="4" r:id="rId7"/>
    <sheet name="Suppl. Table S8" sheetId="5" r:id="rId8"/>
  </sheets>
  <externalReferences>
    <externalReference r:id="rId9"/>
  </externalReferences>
  <calcPr calcId="162913"/>
</workbook>
</file>

<file path=xl/calcChain.xml><?xml version="1.0" encoding="utf-8"?>
<calcChain xmlns="http://schemas.openxmlformats.org/spreadsheetml/2006/main">
  <c r="I18" i="7" l="1"/>
  <c r="H18" i="7"/>
  <c r="I17" i="7"/>
  <c r="H17" i="7"/>
  <c r="I16" i="7"/>
  <c r="H16" i="7"/>
  <c r="I15" i="7"/>
  <c r="H15" i="7"/>
  <c r="I14" i="7"/>
  <c r="H14" i="7"/>
  <c r="I13" i="7"/>
  <c r="H13" i="7"/>
  <c r="I12" i="7"/>
  <c r="H12" i="7"/>
  <c r="I11" i="7"/>
  <c r="H11" i="7"/>
  <c r="I10" i="7"/>
  <c r="H10" i="7"/>
  <c r="I9" i="7"/>
  <c r="H9" i="7"/>
  <c r="EN63" i="10" l="1"/>
  <c r="EO7" i="10"/>
  <c r="EO8" i="10"/>
  <c r="EO9" i="10"/>
  <c r="EO10" i="10"/>
  <c r="EO11" i="10"/>
  <c r="EO12" i="10"/>
  <c r="EO13" i="10"/>
  <c r="EO14" i="10"/>
  <c r="EO15" i="10"/>
  <c r="EO16" i="10"/>
  <c r="EO17" i="10"/>
  <c r="EO18" i="10"/>
  <c r="EO19" i="10"/>
  <c r="EO20" i="10"/>
  <c r="EO21" i="10"/>
  <c r="EO22" i="10"/>
  <c r="EO23" i="10"/>
  <c r="EO24" i="10"/>
  <c r="EO25" i="10"/>
  <c r="EO26" i="10"/>
  <c r="EO27" i="10"/>
  <c r="EO28" i="10"/>
  <c r="EO29" i="10"/>
  <c r="EO30" i="10"/>
  <c r="EO31" i="10"/>
  <c r="EO32" i="10"/>
  <c r="EO33" i="10"/>
  <c r="EO34" i="10"/>
  <c r="EO35" i="10"/>
  <c r="EO36" i="10"/>
  <c r="EO37" i="10"/>
  <c r="EO38" i="10"/>
  <c r="EO39" i="10"/>
  <c r="EO40" i="10"/>
  <c r="EO41" i="10"/>
  <c r="EO42" i="10"/>
  <c r="EO43" i="10"/>
  <c r="EO44" i="10"/>
  <c r="EO45" i="10"/>
  <c r="EO46" i="10"/>
  <c r="EO47" i="10"/>
  <c r="EO48" i="10"/>
  <c r="EO49" i="10"/>
  <c r="EO50" i="10"/>
  <c r="EO51" i="10"/>
  <c r="EO52" i="10"/>
  <c r="EO53" i="10"/>
  <c r="EO54" i="10"/>
  <c r="EO55" i="10"/>
  <c r="EO56" i="10"/>
  <c r="EO57" i="10"/>
  <c r="EO58" i="10"/>
  <c r="EO59" i="10"/>
  <c r="EO60" i="10"/>
  <c r="EO61" i="10"/>
  <c r="EO62" i="10"/>
  <c r="EO63" i="10"/>
  <c r="EO64" i="10"/>
  <c r="EO65" i="10"/>
  <c r="EO66" i="10"/>
  <c r="EO67" i="10"/>
  <c r="EO68" i="10"/>
  <c r="EO69" i="10"/>
  <c r="EO70" i="10"/>
  <c r="EO71" i="10"/>
  <c r="EO72" i="10"/>
  <c r="EO73" i="10"/>
  <c r="EO74" i="10"/>
  <c r="EO75" i="10"/>
  <c r="EO76" i="10"/>
  <c r="EO77" i="10"/>
  <c r="EO78" i="10"/>
  <c r="EO79" i="10"/>
  <c r="EO80" i="10"/>
  <c r="EO81" i="10"/>
  <c r="EO82" i="10"/>
  <c r="EO83" i="10"/>
  <c r="EO84" i="10"/>
  <c r="EO85" i="10"/>
  <c r="EO86" i="10"/>
  <c r="EO87" i="10"/>
  <c r="EO88" i="10"/>
  <c r="EO89" i="10"/>
  <c r="EO90" i="10"/>
  <c r="EO91" i="10"/>
  <c r="EO92" i="10"/>
  <c r="EO93" i="10"/>
  <c r="EO94" i="10"/>
  <c r="EO95" i="10"/>
  <c r="EO96" i="10"/>
  <c r="EO97" i="10"/>
  <c r="EO98" i="10"/>
  <c r="EO99" i="10"/>
  <c r="EO100" i="10"/>
  <c r="EO101" i="10"/>
  <c r="EO102" i="10"/>
  <c r="EO103" i="10"/>
  <c r="EO104" i="10"/>
  <c r="EO105" i="10"/>
  <c r="EO106" i="10"/>
  <c r="EO107" i="10"/>
  <c r="EO108" i="10"/>
  <c r="EO109" i="10"/>
  <c r="EO110" i="10"/>
  <c r="EO111" i="10"/>
  <c r="EO112" i="10"/>
  <c r="EO113" i="10"/>
  <c r="EO114" i="10"/>
  <c r="EO115" i="10"/>
  <c r="EO116" i="10"/>
  <c r="EO117" i="10"/>
  <c r="EO118" i="10"/>
  <c r="EO119" i="10"/>
  <c r="EO120" i="10"/>
  <c r="EO121" i="10"/>
  <c r="EO122" i="10"/>
  <c r="EO123" i="10"/>
  <c r="EO124" i="10"/>
  <c r="EO125" i="10"/>
  <c r="EO126" i="10"/>
  <c r="EO127" i="10"/>
  <c r="EO128" i="10"/>
  <c r="EO129" i="10"/>
  <c r="EO130" i="10"/>
  <c r="EO131" i="10"/>
  <c r="EO132" i="10"/>
  <c r="EO133" i="10"/>
  <c r="EO134" i="10"/>
  <c r="EO135" i="10"/>
  <c r="EO136" i="10"/>
  <c r="EO137" i="10"/>
  <c r="EO138" i="10"/>
  <c r="EO139" i="10"/>
  <c r="EO140" i="10"/>
  <c r="EO141" i="10"/>
  <c r="EO142" i="10"/>
  <c r="EO143" i="10"/>
  <c r="EO144" i="10"/>
  <c r="EO145" i="10"/>
  <c r="EO146" i="10"/>
  <c r="EO147" i="10"/>
  <c r="EO148" i="10"/>
  <c r="EO149" i="10"/>
  <c r="EO150" i="10"/>
  <c r="EO151" i="10"/>
  <c r="EO152" i="10"/>
  <c r="EO153" i="10"/>
  <c r="EO154" i="10"/>
  <c r="EO155" i="10"/>
  <c r="EO156" i="10"/>
  <c r="EO157" i="10"/>
  <c r="EO158" i="10"/>
  <c r="EO159" i="10"/>
  <c r="EO160" i="10"/>
  <c r="EO161" i="10"/>
  <c r="EO162" i="10"/>
  <c r="EO163" i="10"/>
  <c r="EO164" i="10"/>
  <c r="EO165" i="10"/>
  <c r="EO166" i="10"/>
  <c r="EO167" i="10"/>
  <c r="EO168" i="10"/>
  <c r="EO169" i="10"/>
  <c r="EO170" i="10"/>
  <c r="EO171" i="10"/>
  <c r="EO172" i="10"/>
  <c r="EO173" i="10"/>
  <c r="EO174" i="10"/>
  <c r="EO175" i="10"/>
  <c r="EO176" i="10"/>
  <c r="EO177" i="10"/>
  <c r="EO178" i="10"/>
  <c r="EO179" i="10"/>
  <c r="EO180" i="10"/>
  <c r="EO181" i="10"/>
  <c r="EO182" i="10"/>
  <c r="EO183" i="10"/>
  <c r="EO184" i="10"/>
  <c r="EO185" i="10"/>
  <c r="EO186" i="10"/>
  <c r="EO187" i="10"/>
  <c r="EO188" i="10"/>
  <c r="EO189" i="10"/>
  <c r="EO190" i="10"/>
  <c r="EO191" i="10"/>
  <c r="EO192" i="10"/>
  <c r="EO193" i="10"/>
  <c r="EO194" i="10"/>
  <c r="EO195" i="10"/>
  <c r="EO196" i="10"/>
  <c r="EO197" i="10"/>
  <c r="EO198" i="10"/>
  <c r="EO199" i="10"/>
  <c r="EO200" i="10"/>
  <c r="EO201" i="10"/>
  <c r="EO202" i="10"/>
  <c r="EO203" i="10"/>
  <c r="EO204" i="10"/>
  <c r="EO205" i="10"/>
  <c r="EO206" i="10"/>
  <c r="EO207" i="10"/>
  <c r="EO208" i="10"/>
  <c r="EO209" i="10"/>
  <c r="EO210" i="10"/>
  <c r="EO211" i="10"/>
  <c r="EO212" i="10"/>
  <c r="EO213" i="10"/>
  <c r="EO214" i="10"/>
  <c r="EO215" i="10"/>
  <c r="EO216" i="10"/>
  <c r="EO6" i="10"/>
  <c r="EN7" i="10" l="1"/>
  <c r="EN8" i="10"/>
  <c r="EN9" i="10"/>
  <c r="EN10" i="10"/>
  <c r="EN11" i="10"/>
  <c r="EN12" i="10"/>
  <c r="EN13" i="10"/>
  <c r="EN14" i="10"/>
  <c r="EN15" i="10"/>
  <c r="EN16" i="10"/>
  <c r="EN17" i="10"/>
  <c r="EN18" i="10"/>
  <c r="EN19" i="10"/>
  <c r="EN20" i="10"/>
  <c r="EN21" i="10"/>
  <c r="EN22" i="10"/>
  <c r="EN23" i="10"/>
  <c r="EN24" i="10"/>
  <c r="EN25" i="10"/>
  <c r="EN26" i="10"/>
  <c r="EN27" i="10"/>
  <c r="EN28" i="10"/>
  <c r="EN29" i="10"/>
  <c r="EN30" i="10"/>
  <c r="EN31" i="10"/>
  <c r="EN32" i="10"/>
  <c r="EN33" i="10"/>
  <c r="EN34" i="10"/>
  <c r="EN35" i="10"/>
  <c r="EN36" i="10"/>
  <c r="EN37" i="10"/>
  <c r="EN38" i="10"/>
  <c r="EN39" i="10"/>
  <c r="EN40" i="10"/>
  <c r="EN41" i="10"/>
  <c r="EN42" i="10"/>
  <c r="EN43" i="10"/>
  <c r="EN44" i="10"/>
  <c r="EN45" i="10"/>
  <c r="EN46" i="10"/>
  <c r="EN47" i="10"/>
  <c r="EN48" i="10"/>
  <c r="EN49" i="10"/>
  <c r="EN50" i="10"/>
  <c r="EN51" i="10"/>
  <c r="EN52" i="10"/>
  <c r="EN53" i="10"/>
  <c r="EN54" i="10"/>
  <c r="EN55" i="10"/>
  <c r="EN56" i="10"/>
  <c r="EN57" i="10"/>
  <c r="EN58" i="10"/>
  <c r="EN59" i="10"/>
  <c r="EN60" i="10"/>
  <c r="EN61" i="10"/>
  <c r="EN62" i="10"/>
  <c r="EN64" i="10"/>
  <c r="EN65" i="10"/>
  <c r="EN66" i="10"/>
  <c r="EN67" i="10"/>
  <c r="EN68" i="10"/>
  <c r="EN69" i="10"/>
  <c r="EN70" i="10"/>
  <c r="EN71" i="10"/>
  <c r="EN72" i="10"/>
  <c r="EN73" i="10"/>
  <c r="EN74" i="10"/>
  <c r="EN75" i="10"/>
  <c r="EN76" i="10"/>
  <c r="EN77" i="10"/>
  <c r="EN78" i="10"/>
  <c r="EN79" i="10"/>
  <c r="EN80" i="10"/>
  <c r="EN81" i="10"/>
  <c r="EN82" i="10"/>
  <c r="EN83" i="10"/>
  <c r="EN84" i="10"/>
  <c r="EN85" i="10"/>
  <c r="EN86" i="10"/>
  <c r="EN87" i="10"/>
  <c r="EN88" i="10"/>
  <c r="EN89" i="10"/>
  <c r="EN90" i="10"/>
  <c r="EN91" i="10"/>
  <c r="EN92" i="10"/>
  <c r="EN93" i="10"/>
  <c r="EN94" i="10"/>
  <c r="EN95" i="10"/>
  <c r="EN96" i="10"/>
  <c r="EN97" i="10"/>
  <c r="EN98" i="10"/>
  <c r="EN99" i="10"/>
  <c r="EN100" i="10"/>
  <c r="EN101" i="10"/>
  <c r="EN102" i="10"/>
  <c r="EN103" i="10"/>
  <c r="EN104" i="10"/>
  <c r="EN105" i="10"/>
  <c r="EN106" i="10"/>
  <c r="EN107" i="10"/>
  <c r="EN108" i="10"/>
  <c r="EN109" i="10"/>
  <c r="EN110" i="10"/>
  <c r="EN111" i="10"/>
  <c r="EN112" i="10"/>
  <c r="EN113" i="10"/>
  <c r="EN114" i="10"/>
  <c r="EN115" i="10"/>
  <c r="EN116" i="10"/>
  <c r="EN117" i="10"/>
  <c r="EN118" i="10"/>
  <c r="EN119" i="10"/>
  <c r="EN120" i="10"/>
  <c r="EN121" i="10"/>
  <c r="EN122" i="10"/>
  <c r="EN123" i="10"/>
  <c r="EN124" i="10"/>
  <c r="EN125" i="10"/>
  <c r="EN126" i="10"/>
  <c r="EN127" i="10"/>
  <c r="EN128" i="10"/>
  <c r="EN129" i="10"/>
  <c r="EN130" i="10"/>
  <c r="EN131" i="10"/>
  <c r="EN132" i="10"/>
  <c r="EN133" i="10"/>
  <c r="EN134" i="10"/>
  <c r="EN135" i="10"/>
  <c r="EN136" i="10"/>
  <c r="EN137" i="10"/>
  <c r="EN138" i="10"/>
  <c r="EN139" i="10"/>
  <c r="EN140" i="10"/>
  <c r="EN141" i="10"/>
  <c r="EN142" i="10"/>
  <c r="EN143" i="10"/>
  <c r="EN144" i="10"/>
  <c r="EN145" i="10"/>
  <c r="EN146" i="10"/>
  <c r="EN147" i="10"/>
  <c r="EN148" i="10"/>
  <c r="EN149" i="10"/>
  <c r="EN150" i="10"/>
  <c r="EN151" i="10"/>
  <c r="EN152" i="10"/>
  <c r="EN153" i="10"/>
  <c r="EN154" i="10"/>
  <c r="EN155" i="10"/>
  <c r="EN156" i="10"/>
  <c r="EN157" i="10"/>
  <c r="EN158" i="10"/>
  <c r="EN159" i="10"/>
  <c r="EN160" i="10"/>
  <c r="EN161" i="10"/>
  <c r="EN162" i="10"/>
  <c r="EN163" i="10"/>
  <c r="EN164" i="10"/>
  <c r="EN165" i="10"/>
  <c r="EN166" i="10"/>
  <c r="EN167" i="10"/>
  <c r="EN168" i="10"/>
  <c r="EN169" i="10"/>
  <c r="EN170" i="10"/>
  <c r="EN171" i="10"/>
  <c r="EN172" i="10"/>
  <c r="EN173" i="10"/>
  <c r="EN174" i="10"/>
  <c r="EN175" i="10"/>
  <c r="EN176" i="10"/>
  <c r="EN177" i="10"/>
  <c r="EN178" i="10"/>
  <c r="EN179" i="10"/>
  <c r="EN180" i="10"/>
  <c r="EN181" i="10"/>
  <c r="EN182" i="10"/>
  <c r="EN183" i="10"/>
  <c r="EN184" i="10"/>
  <c r="EN185" i="10"/>
  <c r="EN186" i="10"/>
  <c r="EN187" i="10"/>
  <c r="EN188" i="10"/>
  <c r="EN189" i="10"/>
  <c r="EN190" i="10"/>
  <c r="EN191" i="10"/>
  <c r="EN192" i="10"/>
  <c r="EN193" i="10"/>
  <c r="EN194" i="10"/>
  <c r="EN195" i="10"/>
  <c r="EN196" i="10"/>
  <c r="EN197" i="10"/>
  <c r="EN198" i="10"/>
  <c r="EN199" i="10"/>
  <c r="EN200" i="10"/>
  <c r="EN201" i="10"/>
  <c r="EN202" i="10"/>
  <c r="EN203" i="10"/>
  <c r="EN204" i="10"/>
  <c r="EN205" i="10"/>
  <c r="EN206" i="10"/>
  <c r="EN207" i="10"/>
  <c r="EN208" i="10"/>
  <c r="EN209" i="10"/>
  <c r="EN210" i="10"/>
  <c r="EN211" i="10"/>
  <c r="EN212" i="10"/>
  <c r="EN213" i="10"/>
  <c r="EN214" i="10"/>
  <c r="EN215" i="10"/>
  <c r="EN216" i="10"/>
  <c r="EN6" i="10"/>
  <c r="E10" i="7" l="1"/>
  <c r="E11" i="7"/>
  <c r="E12" i="7"/>
  <c r="E13" i="7"/>
  <c r="E14" i="7"/>
  <c r="E15" i="7"/>
  <c r="E16" i="7"/>
  <c r="E17" i="7"/>
  <c r="E18" i="7"/>
  <c r="E9" i="7"/>
  <c r="E29" i="2" l="1"/>
  <c r="D29" i="2"/>
  <c r="C29" i="2"/>
  <c r="B29" i="2"/>
  <c r="F29" i="2"/>
</calcChain>
</file>

<file path=xl/sharedStrings.xml><?xml version="1.0" encoding="utf-8"?>
<sst xmlns="http://schemas.openxmlformats.org/spreadsheetml/2006/main" count="31504" uniqueCount="768">
  <si>
    <t>Chromosome</t>
  </si>
  <si>
    <t>Estimated chromosome size (bp) Amur tiger (Cho et al., 2013)</t>
  </si>
  <si>
    <t>A1</t>
  </si>
  <si>
    <t>A2</t>
  </si>
  <si>
    <t>A3</t>
  </si>
  <si>
    <t>B1</t>
  </si>
  <si>
    <t>B2</t>
  </si>
  <si>
    <t>B3</t>
  </si>
  <si>
    <t>B4</t>
  </si>
  <si>
    <t>C1</t>
  </si>
  <si>
    <t>C2</t>
  </si>
  <si>
    <t>D1</t>
  </si>
  <si>
    <t>D2</t>
  </si>
  <si>
    <t>D3</t>
  </si>
  <si>
    <t>D4</t>
  </si>
  <si>
    <t>E1</t>
  </si>
  <si>
    <t>E2</t>
  </si>
  <si>
    <t>E3</t>
  </si>
  <si>
    <t>F1</t>
  </si>
  <si>
    <t>F2</t>
  </si>
  <si>
    <t>X</t>
  </si>
  <si>
    <t>-</t>
  </si>
  <si>
    <t>Run</t>
  </si>
  <si>
    <t>Sample</t>
  </si>
  <si>
    <t>Origin</t>
  </si>
  <si>
    <t>Sex</t>
  </si>
  <si>
    <t>Benin</t>
  </si>
  <si>
    <t>Kenya</t>
  </si>
  <si>
    <t>India</t>
  </si>
  <si>
    <t>Cameroon</t>
  </si>
  <si>
    <t>Somalia</t>
  </si>
  <si>
    <t>RSA</t>
  </si>
  <si>
    <t>DRC</t>
  </si>
  <si>
    <t>Zambia1</t>
  </si>
  <si>
    <t>Zambia2</t>
  </si>
  <si>
    <t>Namibia</t>
  </si>
  <si>
    <t>Male</t>
  </si>
  <si>
    <t>Female</t>
  </si>
  <si>
    <t>45 (bimodal)</t>
  </si>
  <si>
    <t>55 (bimodal)</t>
  </si>
  <si>
    <t>Cameroon - Waza NP</t>
  </si>
  <si>
    <t>Kenya - Tsavo East NP</t>
  </si>
  <si>
    <t>Benin - Pendjari NP</t>
  </si>
  <si>
    <t>Zambia - Mulobezi town</t>
  </si>
  <si>
    <r>
      <t>Amur (captive</t>
    </r>
    <r>
      <rPr>
        <vertAlign val="superscript"/>
        <sz val="11"/>
        <color indexed="8"/>
        <rFont val="Calibri"/>
        <family val="2"/>
      </rPr>
      <t>1</t>
    </r>
    <r>
      <rPr>
        <sz val="11"/>
        <color indexed="8"/>
        <rFont val="Calibri"/>
        <family val="2"/>
      </rPr>
      <t>)</t>
    </r>
  </si>
  <si>
    <r>
      <t>Somalia (captive</t>
    </r>
    <r>
      <rPr>
        <vertAlign val="superscript"/>
        <sz val="11"/>
        <color indexed="8"/>
        <rFont val="Calibri"/>
        <family val="2"/>
      </rPr>
      <t>3</t>
    </r>
    <r>
      <rPr>
        <sz val="11"/>
        <color indexed="8"/>
        <rFont val="Calibri"/>
        <family val="2"/>
      </rPr>
      <t>)</t>
    </r>
  </si>
  <si>
    <r>
      <t>RSA (captive</t>
    </r>
    <r>
      <rPr>
        <vertAlign val="superscript"/>
        <sz val="11"/>
        <color indexed="8"/>
        <rFont val="Calibri"/>
        <family val="2"/>
      </rPr>
      <t>4</t>
    </r>
    <r>
      <rPr>
        <sz val="11"/>
        <color indexed="8"/>
        <rFont val="Calibri"/>
        <family val="2"/>
      </rPr>
      <t>)</t>
    </r>
  </si>
  <si>
    <r>
      <rPr>
        <vertAlign val="superscript"/>
        <sz val="11"/>
        <color theme="1"/>
        <rFont val="Calibri"/>
        <family val="2"/>
        <scheme val="minor"/>
      </rPr>
      <t>1</t>
    </r>
    <r>
      <rPr>
        <sz val="11"/>
        <color theme="1"/>
        <rFont val="Calibri"/>
        <family val="2"/>
        <scheme val="minor"/>
      </rPr>
      <t xml:space="preserve"> Planckendael: Planckendael, Muizen, Belgium</t>
    </r>
  </si>
  <si>
    <r>
      <rPr>
        <vertAlign val="superscript"/>
        <sz val="11"/>
        <color theme="1"/>
        <rFont val="Calibri"/>
        <family val="2"/>
        <scheme val="minor"/>
      </rPr>
      <t>3</t>
    </r>
    <r>
      <rPr>
        <sz val="11"/>
        <color theme="1"/>
        <rFont val="Calibri"/>
        <family val="2"/>
        <scheme val="minor"/>
      </rPr>
      <t xml:space="preserve"> Safaripark Beekse Bergen, Hilvarenbeek, The Netherlands</t>
    </r>
  </si>
  <si>
    <r>
      <rPr>
        <vertAlign val="superscript"/>
        <sz val="11"/>
        <color theme="1"/>
        <rFont val="Calibri"/>
        <family val="2"/>
        <scheme val="minor"/>
      </rPr>
      <t>4</t>
    </r>
    <r>
      <rPr>
        <sz val="11"/>
        <color theme="1"/>
        <rFont val="Calibri"/>
        <family val="2"/>
        <scheme val="minor"/>
      </rPr>
      <t xml:space="preserve"> Ouwehands dierenpark, Rhenen, The Netherlands</t>
    </r>
  </si>
  <si>
    <t>11,846,142
(+ 9,184,453 partially failed)</t>
  </si>
  <si>
    <t>11,665,188
(+ 8,834,199 partially failed)</t>
  </si>
  <si>
    <t>32,453,394</t>
  </si>
  <si>
    <t>31,687,608</t>
  </si>
  <si>
    <t>37,995,410</t>
  </si>
  <si>
    <t>37,257,634</t>
  </si>
  <si>
    <t>20,683,546</t>
  </si>
  <si>
    <t>19,527,670</t>
  </si>
  <si>
    <t>29,190,629</t>
  </si>
  <si>
    <t>28,468,409</t>
  </si>
  <si>
    <t>28,262,272</t>
  </si>
  <si>
    <t>28,074,951</t>
  </si>
  <si>
    <t>29,552,205</t>
  </si>
  <si>
    <t>28,718,622</t>
  </si>
  <si>
    <t>22,700,633</t>
  </si>
  <si>
    <t>22,188,079</t>
  </si>
  <si>
    <t>25,796,481</t>
  </si>
  <si>
    <t>25,141,802</t>
  </si>
  <si>
    <t>25,496,541</t>
  </si>
  <si>
    <t>24,905,745</t>
  </si>
  <si>
    <t>Read number</t>
  </si>
  <si>
    <t>Read number after QC</t>
  </si>
  <si>
    <t>Read number 
after filtering + QC</t>
  </si>
  <si>
    <t>Leopard</t>
  </si>
  <si>
    <t>Corresponding to 
Bertola et al. (submitted)</t>
  </si>
  <si>
    <t>gi|386716467|ref|NC_017671.1|</t>
  </si>
  <si>
    <t>Stenotrophomonas maltophilia D457</t>
  </si>
  <si>
    <t>complete genome</t>
  </si>
  <si>
    <t>gi|206558403|ref|NC_011000.1|</t>
  </si>
  <si>
    <t>Burkholderia cenocepacia J2315</t>
  </si>
  <si>
    <t>chromosome 1, complete sequence</t>
  </si>
  <si>
    <t>gi|206561868|ref|NC_011001.1|</t>
  </si>
  <si>
    <t>chromosome 2, complete sequence</t>
  </si>
  <si>
    <t>gi|191639869|ref|NC_011002.1|</t>
  </si>
  <si>
    <t>chromosome 3, complete sequence</t>
  </si>
  <si>
    <t>gi|206479926|ref|NC_011003.1|</t>
  </si>
  <si>
    <t>plasmid pBCJ2315, complete sequence</t>
  </si>
  <si>
    <t>Genbank Accession</t>
  </si>
  <si>
    <t>Organism</t>
  </si>
  <si>
    <t>Details</t>
  </si>
  <si>
    <t>Gene</t>
  </si>
  <si>
    <t>gi</t>
  </si>
  <si>
    <t>scaffold</t>
  </si>
  <si>
    <t>Score</t>
  </si>
  <si>
    <t>E-value</t>
  </si>
  <si>
    <t>SRY</t>
  </si>
  <si>
    <t>scaffold725</t>
  </si>
  <si>
    <t>UBE1Y</t>
  </si>
  <si>
    <t>scaffold638</t>
  </si>
  <si>
    <t>e-153</t>
  </si>
  <si>
    <t>CYorf15</t>
  </si>
  <si>
    <t>scaffold363</t>
  </si>
  <si>
    <t>CUL4BY</t>
  </si>
  <si>
    <t>scaffold640</t>
  </si>
  <si>
    <t>TETY2</t>
  </si>
  <si>
    <t>scaffold1087</t>
  </si>
  <si>
    <r>
      <rPr>
        <vertAlign val="superscript"/>
        <sz val="11"/>
        <color theme="1"/>
        <rFont val="Calibri"/>
        <family val="2"/>
        <scheme val="minor"/>
      </rPr>
      <t xml:space="preserve">2 </t>
    </r>
    <r>
      <rPr>
        <sz val="11"/>
        <color theme="1"/>
        <rFont val="Calibri"/>
        <family val="2"/>
        <scheme val="minor"/>
      </rPr>
      <t>Captive born, founders both wild; Sakkarbaug Zoo: Sakkarbaug Zoological Garden, Junagadh, Gujarat, India</t>
    </r>
  </si>
  <si>
    <r>
      <t>India - Gir forest</t>
    </r>
    <r>
      <rPr>
        <vertAlign val="superscript"/>
        <sz val="11"/>
        <color indexed="8"/>
        <rFont val="Calibri"/>
        <family val="2"/>
      </rPr>
      <t>2</t>
    </r>
  </si>
  <si>
    <t>heterozygote positions</t>
  </si>
  <si>
    <t>homozygote positions</t>
  </si>
  <si>
    <t>Zambia - Luangwa Valley</t>
  </si>
  <si>
    <t>Dubach et al., 2013</t>
  </si>
  <si>
    <t>Namibia - Etosha NP</t>
  </si>
  <si>
    <t>DRC - Garamba NP</t>
  </si>
  <si>
    <t>Source
microsatellite data</t>
  </si>
  <si>
    <t>GC content (%)</t>
  </si>
  <si>
    <t>Total discovered SNPs</t>
  </si>
  <si>
    <t>Discovered SNPs, covered in 8 or more lions</t>
  </si>
  <si>
    <t>Discovered SNPs, covered in 5 or more lions</t>
  </si>
  <si>
    <t>Discovered SNPs, covered in all 10 lions</t>
  </si>
  <si>
    <t>TOTAL</t>
  </si>
  <si>
    <t>Discovered SNPs, covered in 3 or more lions</t>
  </si>
  <si>
    <t>Bertola et al., 2015</t>
  </si>
  <si>
    <t>SNP panel
Observed heterozygosity (Ho)</t>
  </si>
  <si>
    <t>Full genome 
Observed heterozygosity (Ho)</t>
  </si>
  <si>
    <t>Number of individuals in SNP panel*</t>
  </si>
  <si>
    <t>*Only individuals which had previously been used in the micrsoatellite analysis are included in this column.</t>
  </si>
  <si>
    <t>Benin1</t>
  </si>
  <si>
    <t>Benin2</t>
  </si>
  <si>
    <t>Benin3</t>
  </si>
  <si>
    <t>Benin4</t>
  </si>
  <si>
    <t>Benin5</t>
  </si>
  <si>
    <t>Nigeria1</t>
  </si>
  <si>
    <t>Cameroon1</t>
  </si>
  <si>
    <t>Cameroon2</t>
  </si>
  <si>
    <t>Cameroon3</t>
  </si>
  <si>
    <t>Cameroon4</t>
  </si>
  <si>
    <t>Cameroon5</t>
  </si>
  <si>
    <t>Cameroon6</t>
  </si>
  <si>
    <t>Cameroon7</t>
  </si>
  <si>
    <t>Cameroon8</t>
  </si>
  <si>
    <t>Cameroon9</t>
  </si>
  <si>
    <t>Cameroon10</t>
  </si>
  <si>
    <t>Cameroon11</t>
  </si>
  <si>
    <t>Cameroon12</t>
  </si>
  <si>
    <t>Cameroon13</t>
  </si>
  <si>
    <t>Cameroon14</t>
  </si>
  <si>
    <t>Chad1</t>
  </si>
  <si>
    <t>Chad2</t>
  </si>
  <si>
    <t>Chad3</t>
  </si>
  <si>
    <t>Chad4</t>
  </si>
  <si>
    <t>DRC3</t>
  </si>
  <si>
    <t>DRC4</t>
  </si>
  <si>
    <t>DRC5</t>
  </si>
  <si>
    <t>DRC6</t>
  </si>
  <si>
    <t>DRC7</t>
  </si>
  <si>
    <t>Sudan1</t>
  </si>
  <si>
    <t>Ethiopia1</t>
  </si>
  <si>
    <t>Ethiopia2</t>
  </si>
  <si>
    <t>Ethiopia3</t>
  </si>
  <si>
    <t>Ethiopia4</t>
  </si>
  <si>
    <t>Ethiopia5</t>
  </si>
  <si>
    <t>Ethiopia6</t>
  </si>
  <si>
    <t>Ethiopia7</t>
  </si>
  <si>
    <t>Ethiopia8</t>
  </si>
  <si>
    <t>Ethiopia9</t>
  </si>
  <si>
    <t>Ethiopia10</t>
  </si>
  <si>
    <t>Ethiopia11</t>
  </si>
  <si>
    <t>Ethiopia12</t>
  </si>
  <si>
    <t>Ethiopia13</t>
  </si>
  <si>
    <t>Ethiopia14</t>
  </si>
  <si>
    <t>Ethiopia15</t>
  </si>
  <si>
    <t>Ethiopia16</t>
  </si>
  <si>
    <t>Ethiopia17</t>
  </si>
  <si>
    <t>Ethiopia18</t>
  </si>
  <si>
    <t>Ethiopia19</t>
  </si>
  <si>
    <t>Ethiopia20</t>
  </si>
  <si>
    <t>Ethiopia21</t>
  </si>
  <si>
    <t>Ethiopia22</t>
  </si>
  <si>
    <t>Ethiopia23</t>
  </si>
  <si>
    <t>Ethiopia24</t>
  </si>
  <si>
    <t>Ethiopia25</t>
  </si>
  <si>
    <t>Ethiopia26</t>
  </si>
  <si>
    <t>Kenya1</t>
  </si>
  <si>
    <t>Kenya2</t>
  </si>
  <si>
    <t>Kenya3</t>
  </si>
  <si>
    <t>Kenya4</t>
  </si>
  <si>
    <t>Kenya5</t>
  </si>
  <si>
    <t>Kenya6</t>
  </si>
  <si>
    <t>Kenya7</t>
  </si>
  <si>
    <t>Kenya8</t>
  </si>
  <si>
    <t>Kenya9</t>
  </si>
  <si>
    <t>Kenya10</t>
  </si>
  <si>
    <t>Kenya11</t>
  </si>
  <si>
    <t>Kenya12</t>
  </si>
  <si>
    <t>Kenya13</t>
  </si>
  <si>
    <t>Kenya14</t>
  </si>
  <si>
    <t>Kenya15</t>
  </si>
  <si>
    <t>Kenya16</t>
  </si>
  <si>
    <t>Kenya17</t>
  </si>
  <si>
    <t>Kenya18</t>
  </si>
  <si>
    <t>Kenya19</t>
  </si>
  <si>
    <t>Kenya20</t>
  </si>
  <si>
    <t>Kenya21</t>
  </si>
  <si>
    <t>Kenya22</t>
  </si>
  <si>
    <t>Kenya23</t>
  </si>
  <si>
    <t>Kenya24</t>
  </si>
  <si>
    <t>Kenya25</t>
  </si>
  <si>
    <t>Kenya26</t>
  </si>
  <si>
    <t>Kenya27</t>
  </si>
  <si>
    <t>Kenya28</t>
  </si>
  <si>
    <t>Kenya29</t>
  </si>
  <si>
    <t>Kenya30</t>
  </si>
  <si>
    <t>Kenya31</t>
  </si>
  <si>
    <t>Kenya36</t>
  </si>
  <si>
    <t>Kenya37</t>
  </si>
  <si>
    <t>Kenya39</t>
  </si>
  <si>
    <t>Kenya40</t>
  </si>
  <si>
    <t>Kenya44</t>
  </si>
  <si>
    <t>Kenya58</t>
  </si>
  <si>
    <t>Kenya59</t>
  </si>
  <si>
    <t>Kenya60</t>
  </si>
  <si>
    <t>Kenya61</t>
  </si>
  <si>
    <t>Kenya62</t>
  </si>
  <si>
    <t>Kenya63</t>
  </si>
  <si>
    <t>Kenya64</t>
  </si>
  <si>
    <t>Kenya65</t>
  </si>
  <si>
    <t>Kenya66</t>
  </si>
  <si>
    <t>Kenya67</t>
  </si>
  <si>
    <t>Kenya68</t>
  </si>
  <si>
    <t>Kenya69</t>
  </si>
  <si>
    <t>Kenya70</t>
  </si>
  <si>
    <t>Kenya71</t>
  </si>
  <si>
    <t>Kenya72</t>
  </si>
  <si>
    <t>Kenya73</t>
  </si>
  <si>
    <t>Kenya74</t>
  </si>
  <si>
    <t>Kenya75</t>
  </si>
  <si>
    <t>Kenya76</t>
  </si>
  <si>
    <t>Kenya77</t>
  </si>
  <si>
    <t>Kenya78</t>
  </si>
  <si>
    <t>Kenya79</t>
  </si>
  <si>
    <t>Kenya80</t>
  </si>
  <si>
    <t>Kenya81</t>
  </si>
  <si>
    <t>Tanzania1</t>
  </si>
  <si>
    <t>Tanzania2</t>
  </si>
  <si>
    <t>Tanzania3</t>
  </si>
  <si>
    <t>Tanzania4</t>
  </si>
  <si>
    <t>Tanzania5</t>
  </si>
  <si>
    <t>Tanzania6</t>
  </si>
  <si>
    <t>Zambia3</t>
  </si>
  <si>
    <t>Zambia4</t>
  </si>
  <si>
    <t>Zambia5</t>
  </si>
  <si>
    <t>Zambia6</t>
  </si>
  <si>
    <t>Zambia7</t>
  </si>
  <si>
    <t>Zambia8</t>
  </si>
  <si>
    <t>Zambia9</t>
  </si>
  <si>
    <t>Zambia10</t>
  </si>
  <si>
    <t>Zambia11</t>
  </si>
  <si>
    <t>Zambia12</t>
  </si>
  <si>
    <t>Zambia13</t>
  </si>
  <si>
    <t>Zambia14</t>
  </si>
  <si>
    <t>Zambia15</t>
  </si>
  <si>
    <t>Zambia16</t>
  </si>
  <si>
    <t>Zimbabwe1</t>
  </si>
  <si>
    <t>Zimbabwe2</t>
  </si>
  <si>
    <t>Zimbabwe3</t>
  </si>
  <si>
    <t>Zimbabwe4</t>
  </si>
  <si>
    <t>Zimbabwe5</t>
  </si>
  <si>
    <t>Zimbabwe6</t>
  </si>
  <si>
    <t>RSA1</t>
  </si>
  <si>
    <t>RSA2</t>
  </si>
  <si>
    <t>RSA3</t>
  </si>
  <si>
    <t>RSA4</t>
  </si>
  <si>
    <t>RSA5</t>
  </si>
  <si>
    <t>RSA6</t>
  </si>
  <si>
    <t>RSA7</t>
  </si>
  <si>
    <t>RSA8</t>
  </si>
  <si>
    <t>RSA9</t>
  </si>
  <si>
    <t>RSA10</t>
  </si>
  <si>
    <t>RSA11</t>
  </si>
  <si>
    <t>RSA12</t>
  </si>
  <si>
    <t>RSA13</t>
  </si>
  <si>
    <t>RSA14</t>
  </si>
  <si>
    <t>RSA15</t>
  </si>
  <si>
    <t>RSA16</t>
  </si>
  <si>
    <t>RSA17</t>
  </si>
  <si>
    <t>RSA18</t>
  </si>
  <si>
    <t>RSA19</t>
  </si>
  <si>
    <t>RSA20</t>
  </si>
  <si>
    <t>RSA21</t>
  </si>
  <si>
    <t>RSA22</t>
  </si>
  <si>
    <t>RSA23</t>
  </si>
  <si>
    <t>RSA24</t>
  </si>
  <si>
    <t>RSA25</t>
  </si>
  <si>
    <t>RSA26</t>
  </si>
  <si>
    <t>Namibia1</t>
  </si>
  <si>
    <t>Namibia2</t>
  </si>
  <si>
    <t>Namibia3</t>
  </si>
  <si>
    <t>Namibia4</t>
  </si>
  <si>
    <t>Namibia5</t>
  </si>
  <si>
    <t>Namibia6</t>
  </si>
  <si>
    <t>Namibia7</t>
  </si>
  <si>
    <t>Namibia8</t>
  </si>
  <si>
    <t>Namibia9</t>
  </si>
  <si>
    <t>Namibia10</t>
  </si>
  <si>
    <t>Namibia11</t>
  </si>
  <si>
    <t>Namibia12</t>
  </si>
  <si>
    <t>India1</t>
  </si>
  <si>
    <t>India2</t>
  </si>
  <si>
    <t>India3</t>
  </si>
  <si>
    <t>India4</t>
  </si>
  <si>
    <t>India5</t>
  </si>
  <si>
    <t>India6</t>
  </si>
  <si>
    <t>DRC1</t>
  </si>
  <si>
    <t>DRC2</t>
  </si>
  <si>
    <t>Northern subspecies</t>
  </si>
  <si>
    <t>Southern subspecies</t>
  </si>
  <si>
    <t>K=2</t>
  </si>
  <si>
    <t>K=4</t>
  </si>
  <si>
    <t>West&amp;Central Africa</t>
  </si>
  <si>
    <t>East Africa</t>
  </si>
  <si>
    <t>Southern Africa</t>
  </si>
  <si>
    <t>STRUCTURE run all samples (N=211)</t>
  </si>
  <si>
    <t>Kenya32</t>
  </si>
  <si>
    <t>Kenya33</t>
  </si>
  <si>
    <t>Kenya34</t>
  </si>
  <si>
    <t>Kenya35</t>
  </si>
  <si>
    <t>Kenya38</t>
  </si>
  <si>
    <t>Kenya41</t>
  </si>
  <si>
    <t>Kenya42</t>
  </si>
  <si>
    <t>Kenya43</t>
  </si>
  <si>
    <t>Kenya45</t>
  </si>
  <si>
    <t>Kenya46</t>
  </si>
  <si>
    <t>Kenya47</t>
  </si>
  <si>
    <t>Kenya48</t>
  </si>
  <si>
    <t>Kenya49</t>
  </si>
  <si>
    <t>Kenya50</t>
  </si>
  <si>
    <t>Kenya51</t>
  </si>
  <si>
    <t>Kenya52</t>
  </si>
  <si>
    <t>Kenya53</t>
  </si>
  <si>
    <t>Kenya54</t>
  </si>
  <si>
    <t>Kenya55</t>
  </si>
  <si>
    <t>Kenya56</t>
  </si>
  <si>
    <t>Kenya57</t>
  </si>
  <si>
    <t>West Africa</t>
  </si>
  <si>
    <t>mtDNA haplogroup</t>
  </si>
  <si>
    <t>?</t>
  </si>
  <si>
    <t>Central Africa</t>
  </si>
  <si>
    <t>East/Southern Africa</t>
  </si>
  <si>
    <t>North East Africa</t>
  </si>
  <si>
    <t>South West Africa</t>
  </si>
  <si>
    <t>Central Africa?</t>
  </si>
  <si>
    <t>East/Southern Africa?</t>
  </si>
  <si>
    <t>North East Africa?</t>
  </si>
  <si>
    <t>South West Africa?</t>
  </si>
  <si>
    <t>% of reads kept after QC</t>
  </si>
  <si>
    <t>G:A</t>
  </si>
  <si>
    <t>T:C</t>
  </si>
  <si>
    <t>G:G</t>
  </si>
  <si>
    <t>T:A</t>
  </si>
  <si>
    <t>A:A</t>
  </si>
  <si>
    <t>C:C</t>
  </si>
  <si>
    <t>G:T</t>
  </si>
  <si>
    <t>N:N</t>
  </si>
  <si>
    <t>T:T</t>
  </si>
  <si>
    <t>C:A</t>
  </si>
  <si>
    <t>G:C</t>
  </si>
  <si>
    <t>SNP1</t>
  </si>
  <si>
    <t>SNP2</t>
  </si>
  <si>
    <t>SNP3</t>
  </si>
  <si>
    <t>SNP4</t>
  </si>
  <si>
    <t>SNP5</t>
  </si>
  <si>
    <t>SNP6</t>
  </si>
  <si>
    <t>SNP7</t>
  </si>
  <si>
    <t>SNP8</t>
  </si>
  <si>
    <t>SNP9</t>
  </si>
  <si>
    <t>SNP10</t>
  </si>
  <si>
    <t>SNP11</t>
  </si>
  <si>
    <t>SNP12</t>
  </si>
  <si>
    <t>SNP13</t>
  </si>
  <si>
    <t>SNP14</t>
  </si>
  <si>
    <t>SNP15</t>
  </si>
  <si>
    <t>SNP16</t>
  </si>
  <si>
    <t>SNP17</t>
  </si>
  <si>
    <t>SNP18</t>
  </si>
  <si>
    <t>SNP19</t>
  </si>
  <si>
    <t>SNP20</t>
  </si>
  <si>
    <t>SNP21</t>
  </si>
  <si>
    <t>SNP22</t>
  </si>
  <si>
    <t>SNP23</t>
  </si>
  <si>
    <t>SNP24</t>
  </si>
  <si>
    <t>SNP25</t>
  </si>
  <si>
    <t>SNP26</t>
  </si>
  <si>
    <t>SNP27</t>
  </si>
  <si>
    <t>SNP28</t>
  </si>
  <si>
    <t>SNP29</t>
  </si>
  <si>
    <t>SNP30</t>
  </si>
  <si>
    <t>SNP31</t>
  </si>
  <si>
    <t>SNP32</t>
  </si>
  <si>
    <t>SNP33</t>
  </si>
  <si>
    <t>SNP34</t>
  </si>
  <si>
    <t>SNP35</t>
  </si>
  <si>
    <t>SNP36</t>
  </si>
  <si>
    <t>SNP37</t>
  </si>
  <si>
    <t>SNP38</t>
  </si>
  <si>
    <t>SNP39</t>
  </si>
  <si>
    <t>SNP40</t>
  </si>
  <si>
    <t>SNP41</t>
  </si>
  <si>
    <t>SNP42</t>
  </si>
  <si>
    <t>SNP43</t>
  </si>
  <si>
    <t>SNP44</t>
  </si>
  <si>
    <t>SNP45</t>
  </si>
  <si>
    <t>SNP46</t>
  </si>
  <si>
    <t>SNP47</t>
  </si>
  <si>
    <t>SNP48</t>
  </si>
  <si>
    <t>SNP49</t>
  </si>
  <si>
    <t>SNP50</t>
  </si>
  <si>
    <t>SNP51</t>
  </si>
  <si>
    <t>SNP52</t>
  </si>
  <si>
    <t>SNP53</t>
  </si>
  <si>
    <t>SNP54</t>
  </si>
  <si>
    <t>SNP55</t>
  </si>
  <si>
    <t>SNP56</t>
  </si>
  <si>
    <t>SNP57</t>
  </si>
  <si>
    <t>SNP58</t>
  </si>
  <si>
    <t>SNP59</t>
  </si>
  <si>
    <t>SNP60</t>
  </si>
  <si>
    <t>SNP61</t>
  </si>
  <si>
    <t>SNP62</t>
  </si>
  <si>
    <t>SNP63</t>
  </si>
  <si>
    <t>SNP64</t>
  </si>
  <si>
    <t>SNP65</t>
  </si>
  <si>
    <t>SNP66</t>
  </si>
  <si>
    <t>SNP67</t>
  </si>
  <si>
    <t>SNP68</t>
  </si>
  <si>
    <t>SNP69</t>
  </si>
  <si>
    <t>SNP70</t>
  </si>
  <si>
    <t>SNP71</t>
  </si>
  <si>
    <t>SNP72</t>
  </si>
  <si>
    <t>SNP73</t>
  </si>
  <si>
    <t>SNP74</t>
  </si>
  <si>
    <t>SNP75</t>
  </si>
  <si>
    <t>SNP76</t>
  </si>
  <si>
    <t>SNP77</t>
  </si>
  <si>
    <t>SNP78</t>
  </si>
  <si>
    <t>SNP79</t>
  </si>
  <si>
    <t>SNP80</t>
  </si>
  <si>
    <t>SNP81</t>
  </si>
  <si>
    <t>SNP82</t>
  </si>
  <si>
    <t>SNP83</t>
  </si>
  <si>
    <t>SNP84</t>
  </si>
  <si>
    <t>SNP85</t>
  </si>
  <si>
    <t>SNP86</t>
  </si>
  <si>
    <t>SNP87</t>
  </si>
  <si>
    <t>SNP88</t>
  </si>
  <si>
    <t>SNP89</t>
  </si>
  <si>
    <t>SNP90</t>
  </si>
  <si>
    <t>SNP91</t>
  </si>
  <si>
    <t>SNP92</t>
  </si>
  <si>
    <t>SNP93</t>
  </si>
  <si>
    <t>SNP94</t>
  </si>
  <si>
    <t>SNP95</t>
  </si>
  <si>
    <t>SNP96</t>
  </si>
  <si>
    <t>SNP97</t>
  </si>
  <si>
    <t>SNP98</t>
  </si>
  <si>
    <t>SNP99</t>
  </si>
  <si>
    <t>SNP100</t>
  </si>
  <si>
    <t>SNP101</t>
  </si>
  <si>
    <t>SNP102</t>
  </si>
  <si>
    <t>SNP103</t>
  </si>
  <si>
    <t>SNP104</t>
  </si>
  <si>
    <t>SNP105</t>
  </si>
  <si>
    <t>SNP106</t>
  </si>
  <si>
    <t>SNP107</t>
  </si>
  <si>
    <t>SNP108</t>
  </si>
  <si>
    <t>SNP109</t>
  </si>
  <si>
    <t>SNP110</t>
  </si>
  <si>
    <t>SNP111</t>
  </si>
  <si>
    <t>SNP112</t>
  </si>
  <si>
    <t>SNP113</t>
  </si>
  <si>
    <t>SNP114</t>
  </si>
  <si>
    <t>SNP115</t>
  </si>
  <si>
    <t>SNP116</t>
  </si>
  <si>
    <t>SNP117</t>
  </si>
  <si>
    <t>SNP118</t>
  </si>
  <si>
    <t>SNP119</t>
  </si>
  <si>
    <t>SNP120</t>
  </si>
  <si>
    <t>SNP121</t>
  </si>
  <si>
    <t>SNP122</t>
  </si>
  <si>
    <t>SNP123</t>
  </si>
  <si>
    <t>SNP124</t>
  </si>
  <si>
    <t>SNP125</t>
  </si>
  <si>
    <t>mtSNP1</t>
  </si>
  <si>
    <t>mtSNP2</t>
  </si>
  <si>
    <t>mtSNP3</t>
  </si>
  <si>
    <t>mtSNP4</t>
  </si>
  <si>
    <t>mtSNP5</t>
  </si>
  <si>
    <t>mtSNP6</t>
  </si>
  <si>
    <t>mtSNP7</t>
  </si>
  <si>
    <t>mtSNP8</t>
  </si>
  <si>
    <t>mtSNP9</t>
  </si>
  <si>
    <t>mtSNP10</t>
  </si>
  <si>
    <t>mtSNP11</t>
  </si>
  <si>
    <t>mtSNP12</t>
  </si>
  <si>
    <t>mtSNP13</t>
  </si>
  <si>
    <t>mtSNP14</t>
  </si>
  <si>
    <t>Mitochondrial SNPs</t>
  </si>
  <si>
    <t>No. missing values nuclear SNPs</t>
  </si>
  <si>
    <t>No. missing values mitochondrial SNPs</t>
  </si>
  <si>
    <t>A</t>
  </si>
  <si>
    <t>C</t>
  </si>
  <si>
    <t>G</t>
  </si>
  <si>
    <t>T</t>
  </si>
  <si>
    <t>N</t>
  </si>
  <si>
    <t>Sample number</t>
  </si>
  <si>
    <t>Zambia</t>
  </si>
  <si>
    <t>† "partially failed" indicates the number of reads from a previous run, which were trimmed to 30 bp in the second read only due to a severe drop in quality.</t>
  </si>
  <si>
    <t>172,038,427
(+ 153,603,680 partially failed†)</t>
  </si>
  <si>
    <t>160,870,954
(+ 138,506,569 partially failed†)</t>
  </si>
  <si>
    <t>18,698,767
(+ 16,318,397 partially failed†)</t>
  </si>
  <si>
    <t>17,557,523
(+ 13,741,759 partially failed†)</t>
  </si>
  <si>
    <t>32,033,356
(+ 28,473,401 partially failed†)</t>
  </si>
  <si>
    <t>30,217,372
(+ 26,035,900 partially failed†)</t>
  </si>
  <si>
    <t>Read number 
after filtering‡</t>
  </si>
  <si>
    <t>Y‡</t>
  </si>
  <si>
    <t>‡ Only 8 male lions were included</t>
  </si>
  <si>
    <t>N.A.†</t>
  </si>
  <si>
    <t>† SNPs which could not be assigned to any of the chromosomes</t>
  </si>
  <si>
    <t>‡ Filtering refers to filtering of reads from bacterial origin in two contaminated samples, Benin and RSA. Filtering also resolved the bimodal distribution of the GC content.</t>
  </si>
  <si>
    <t>Non-ambiguous SNPs</t>
  </si>
  <si>
    <t>SNPs covered in all 5 or more lions (variable) (98,952 SNPs)</t>
  </si>
  <si>
    <t>All SNPs (variable) (118,270 SNPs)</t>
  </si>
  <si>
    <t>Tiger scaffold</t>
  </si>
  <si>
    <t>Tiger position</t>
  </si>
  <si>
    <t>Lion scaffold</t>
  </si>
  <si>
    <t>Lion position</t>
  </si>
  <si>
    <t>scaffold13</t>
  </si>
  <si>
    <t>ScFovFW_4</t>
  </si>
  <si>
    <t>scaffold137</t>
  </si>
  <si>
    <t>scaffold1458</t>
  </si>
  <si>
    <t>ScFovFW_177</t>
  </si>
  <si>
    <t>scaffold146</t>
  </si>
  <si>
    <t>scaffold1513</t>
  </si>
  <si>
    <t>scaffold17</t>
  </si>
  <si>
    <t>ScFovFW_124</t>
  </si>
  <si>
    <t>scaffold197</t>
  </si>
  <si>
    <t>scaffold202</t>
  </si>
  <si>
    <t>scaffold228</t>
  </si>
  <si>
    <t>scaffold389</t>
  </si>
  <si>
    <t>scaffold46</t>
  </si>
  <si>
    <t>scaffold61</t>
  </si>
  <si>
    <t>scaffold75</t>
  </si>
  <si>
    <t>scaffold89</t>
  </si>
  <si>
    <t>scaffold14</t>
  </si>
  <si>
    <t>ScFovFW_221</t>
  </si>
  <si>
    <t>scaffold156</t>
  </si>
  <si>
    <t>scaffold26</t>
  </si>
  <si>
    <t>scaffold272</t>
  </si>
  <si>
    <t>scaffold317</t>
  </si>
  <si>
    <t>scaffold380</t>
  </si>
  <si>
    <t>scaffold52</t>
  </si>
  <si>
    <t>ScFovFW_13</t>
  </si>
  <si>
    <t>scaffold85</t>
  </si>
  <si>
    <t>scaffold1489</t>
  </si>
  <si>
    <t>ScFovFW_223</t>
  </si>
  <si>
    <t>scaffold1490</t>
  </si>
  <si>
    <t>scaffold154</t>
  </si>
  <si>
    <t>scaffold168</t>
  </si>
  <si>
    <t>scaffold227</t>
  </si>
  <si>
    <t>scaffold231</t>
  </si>
  <si>
    <t>scaffold129</t>
  </si>
  <si>
    <t>scaffold1454</t>
  </si>
  <si>
    <t>scaffold1457</t>
  </si>
  <si>
    <t>scaffold1517</t>
  </si>
  <si>
    <t>scaffold1530</t>
  </si>
  <si>
    <t>scaffold274</t>
  </si>
  <si>
    <t>scaffold34</t>
  </si>
  <si>
    <t>scaffold44</t>
  </si>
  <si>
    <t>scaffold69</t>
  </si>
  <si>
    <t>scaffold99</t>
  </si>
  <si>
    <t>scaffold104</t>
  </si>
  <si>
    <t>scaffold124</t>
  </si>
  <si>
    <t>ScFovFW_267</t>
  </si>
  <si>
    <t>scaffold1477</t>
  </si>
  <si>
    <t>scaffold194</t>
  </si>
  <si>
    <t>scaffold230</t>
  </si>
  <si>
    <t>scaffold29</t>
  </si>
  <si>
    <t>scaffold1494</t>
  </si>
  <si>
    <t>ScFovFW_148</t>
  </si>
  <si>
    <t>scaffold1540</t>
  </si>
  <si>
    <t>scaffold188</t>
  </si>
  <si>
    <t>scaffold336</t>
  </si>
  <si>
    <t>scaffold53</t>
  </si>
  <si>
    <t>scaffold1534</t>
  </si>
  <si>
    <t>ScFovFW_261</t>
  </si>
  <si>
    <t>scaffold133</t>
  </si>
  <si>
    <t>scaffold1535</t>
  </si>
  <si>
    <t>scaffold1537</t>
  </si>
  <si>
    <t>scaffold262</t>
  </si>
  <si>
    <t>scaffold37</t>
  </si>
  <si>
    <t>scaffold370</t>
  </si>
  <si>
    <t>scaffold172</t>
  </si>
  <si>
    <t>scaffold128</t>
  </si>
  <si>
    <t>scaffold144</t>
  </si>
  <si>
    <t>scaffold1499</t>
  </si>
  <si>
    <t>scaffold1506</t>
  </si>
  <si>
    <t>scaffold161</t>
  </si>
  <si>
    <t>scaffold222</t>
  </si>
  <si>
    <t>scaffold251</t>
  </si>
  <si>
    <t>scaffold291</t>
  </si>
  <si>
    <t>scaffold296</t>
  </si>
  <si>
    <t>scaffold32</t>
  </si>
  <si>
    <t>scaffold39</t>
  </si>
  <si>
    <t>scaffold42</t>
  </si>
  <si>
    <t>scaffold16</t>
  </si>
  <si>
    <t>scaffold1531</t>
  </si>
  <si>
    <t>ScFovFW_141</t>
  </si>
  <si>
    <t>scaffold221</t>
  </si>
  <si>
    <t>scaffold236</t>
  </si>
  <si>
    <t>scaffold239</t>
  </si>
  <si>
    <t>scaffold9</t>
  </si>
  <si>
    <t>scaffold120</t>
  </si>
  <si>
    <t>ScFovFW_99</t>
  </si>
  <si>
    <t>scaffold145</t>
  </si>
  <si>
    <t>scaffold1487</t>
  </si>
  <si>
    <t>scaffold1503</t>
  </si>
  <si>
    <t>scaffold1543</t>
  </si>
  <si>
    <t>scaffold1544</t>
  </si>
  <si>
    <t>scaffold165</t>
  </si>
  <si>
    <t>scaffold171</t>
  </si>
  <si>
    <t>scaffold263</t>
  </si>
  <si>
    <t>scaffold271</t>
  </si>
  <si>
    <t>scaffold375</t>
  </si>
  <si>
    <t>ScFovFW_135</t>
  </si>
  <si>
    <t>scaffold1511</t>
  </si>
  <si>
    <t>ScFovFW_147</t>
  </si>
  <si>
    <t>scaffold1514</t>
  </si>
  <si>
    <t>scaffold193</t>
  </si>
  <si>
    <t>scaffold233</t>
  </si>
  <si>
    <t>scaffold3</t>
  </si>
  <si>
    <t>scaffold56</t>
  </si>
  <si>
    <t>scaffold1460</t>
  </si>
  <si>
    <t>ScFovFW_142</t>
  </si>
  <si>
    <t>scaffold1459</t>
  </si>
  <si>
    <t>scaffold1521</t>
  </si>
  <si>
    <t>scaffold18</t>
  </si>
  <si>
    <t>scaffold214</t>
  </si>
  <si>
    <t>scaffold313</t>
  </si>
  <si>
    <t>scaffold1484</t>
  </si>
  <si>
    <t>ScFovFW_380</t>
  </si>
  <si>
    <t>scaffold1501</t>
  </si>
  <si>
    <t>scaffold248</t>
  </si>
  <si>
    <t>scaffold269</t>
  </si>
  <si>
    <t>scaffold275</t>
  </si>
  <si>
    <t>scaffold327</t>
  </si>
  <si>
    <t>scaffold49</t>
  </si>
  <si>
    <t>scaffold72</t>
  </si>
  <si>
    <t>scaffold91</t>
  </si>
  <si>
    <t>scaffold335</t>
  </si>
  <si>
    <t>ScFovFW_898</t>
  </si>
  <si>
    <t>scaffold2</t>
  </si>
  <si>
    <t>ScFovFW_308</t>
  </si>
  <si>
    <t>scaffold225</t>
  </si>
  <si>
    <t>scaffold416</t>
  </si>
  <si>
    <t>scaffold427</t>
  </si>
  <si>
    <t>scaffold491</t>
  </si>
  <si>
    <t>scaffold288</t>
  </si>
  <si>
    <t>scaffold220</t>
  </si>
  <si>
    <t>scaffold314</t>
  </si>
  <si>
    <t>scaffold100</t>
  </si>
  <si>
    <t>ScFovFW_150</t>
  </si>
  <si>
    <t>scaffold1481</t>
  </si>
  <si>
    <t>scaffold385</t>
  </si>
  <si>
    <t>scaffold60</t>
  </si>
  <si>
    <t>scaffold1455</t>
  </si>
  <si>
    <t>scaffold199</t>
  </si>
  <si>
    <t>mtDNA SNPs</t>
  </si>
  <si>
    <t>Autosomal SNPs</t>
  </si>
  <si>
    <t>Position in KP001493.1</t>
  </si>
  <si>
    <t>Mapping on Cho et al. (2013) tiger genome</t>
  </si>
  <si>
    <t>Mapping on Armstrong et al. (2020) lion genome</t>
  </si>
  <si>
    <t>36x</t>
  </si>
  <si>
    <t>1.6x</t>
  </si>
  <si>
    <t>6.8x</t>
  </si>
  <si>
    <t>4.6x</t>
  </si>
  <si>
    <t>5.2x</t>
  </si>
  <si>
    <t>2.8x</t>
  </si>
  <si>
    <t>3.4x</t>
  </si>
  <si>
    <t>4.4x</t>
  </si>
  <si>
    <t>2.6x</t>
  </si>
  <si>
    <t>3.6x</t>
  </si>
  <si>
    <t>Mean coverage mitogenome</t>
  </si>
  <si>
    <t>Mean coverage autosome</t>
  </si>
  <si>
    <t>829.3x</t>
  </si>
  <si>
    <t>19.9x</t>
  </si>
  <si>
    <t>320.4x</t>
  </si>
  <si>
    <t>179.2x</t>
  </si>
  <si>
    <t>315.4x</t>
  </si>
  <si>
    <t>137.3x</t>
  </si>
  <si>
    <t>423.5x</t>
  </si>
  <si>
    <t>378.4x</t>
  </si>
  <si>
    <t>509.9x</t>
  </si>
  <si>
    <t>188.7x</t>
  </si>
  <si>
    <t>108.6x</t>
  </si>
  <si>
    <t>Ho based on microsatellite data</t>
  </si>
  <si>
    <t>STRUCTURE run all samples (N=171)</t>
  </si>
  <si>
    <r>
      <t xml:space="preserve">Supplemental Table S1. Lion and leopard samples included for whole genome sequencing and results from sequencing runs. </t>
    </r>
    <r>
      <rPr>
        <sz val="11"/>
        <color theme="1"/>
        <rFont val="Calibri"/>
        <family val="2"/>
        <scheme val="minor"/>
      </rPr>
      <t xml:space="preserve">Average coverage is indicated per sample for mapping to the tiger genome and a lion mitogenome. </t>
    </r>
  </si>
  <si>
    <r>
      <t xml:space="preserve">Supplemental Table S2. Number of discovered lion SNPs per chromosome and estimated chromosome size in tiger (derived from Cho et al. (2013)). </t>
    </r>
    <r>
      <rPr>
        <sz val="11"/>
        <color theme="1"/>
        <rFont val="Calibri"/>
        <family val="2"/>
        <scheme val="minor"/>
      </rPr>
      <t>Total number of SNPs is reported for five different levels of missing data, and for each level the numbers of variable positions is reported which is retained after replacing low coverage positions with ambiguous nucleotides. A bar plot indicates the number of SNPs in four different datasets, which were used for downstream phylogenetic analyses. The scatter plot shows the correlation between the number of discovered SNPs (per dataset) and the chromosome size as estimated in the tiger.</t>
    </r>
  </si>
  <si>
    <r>
      <t xml:space="preserve">Supplemental Table S3. Coordinates of autosomal and mitochondrial SNPs in lion SNP panel. </t>
    </r>
    <r>
      <rPr>
        <sz val="11"/>
        <color theme="1"/>
        <rFont val="Calibri"/>
        <family val="2"/>
        <scheme val="minor"/>
      </rPr>
      <t>Coordinates are reported for the original mapping of the lion reads on the tiger genome, and additional mapping on a nearly chromosome level lion genome (which was not available at the time of the design of the SNP panel). For the mitochondrial SNPs, coordinates refer to basepair number of the lion mitogenome used for the mapping (Genbank Accession: KP001493.1). Dark orange coordinates indicate a hit with relaxed BLAST settings (-word_size 20, both primers found); orange coordinates indicate multiple hits on the lion genome (coordinates for lowest E-value shown); the blue coordinate highlights mapping on the lion genome suggests an alternative chromosome; '-' indicates no significant hit on the lion genome.</t>
    </r>
  </si>
  <si>
    <r>
      <t xml:space="preserve">Supplemental Table S5. Assignment values from SNPpanel SNPs. STRUCTURE analysis was done on 125 nuclear SNPs with the complete dataset (N = 211) and a reduced dataset excluding samples with &gt;25% missing data (N=171, '-' for assignment indicates that this sample was excluded). </t>
    </r>
    <r>
      <rPr>
        <sz val="11"/>
        <color theme="1"/>
        <rFont val="Calibri"/>
        <family val="2"/>
        <scheme val="minor"/>
      </rPr>
      <t>Haplogroups were infered from callings of 14 mtDNA SNPs which were included in the SNP panel (see Bertola</t>
    </r>
    <r>
      <rPr>
        <i/>
        <sz val="11"/>
        <color theme="1"/>
        <rFont val="Calibri"/>
        <family val="2"/>
        <scheme val="minor"/>
      </rPr>
      <t xml:space="preserve"> et al.</t>
    </r>
    <r>
      <rPr>
        <sz val="11"/>
        <color theme="1"/>
        <rFont val="Calibri"/>
        <family val="2"/>
        <scheme val="minor"/>
      </rPr>
      <t xml:space="preserve"> (2016) for reference of haplogroups). If 40% or more of the mtDNA SNPs failed, the field for the haplogroup is marked with '?'. Haplogroups marked with '?' after the assignment indicate that 60%-85% of the included mtDNA SNPs were succesfully called.</t>
    </r>
  </si>
  <si>
    <r>
      <t>Supplemental Table S6. Observed heterozygosity for lions, based on SNP data from either whole genome sequencing (individuals; all SNPs and SNPs covered in 5 or more lions) or based on results of the SNP panel (populations), and comparison with observed heterozygosity based on microsatellite data (populations).</t>
    </r>
    <r>
      <rPr>
        <sz val="11"/>
        <color theme="1"/>
        <rFont val="Calibri"/>
        <family val="2"/>
        <scheme val="minor"/>
      </rPr>
      <t xml:space="preserve"> Shading indicates the ranking from low heterozygosity (red) to high heterozygosity (green). It must be noted that due to low coverage in the sample from Benin, heterozygosity may be underestimated. For the SNP panel, only results from the same samples which had previously been analyzed for the microsatellites were included. The left scatter plot shows the correlation between observed heterozygosity called based on all SNPs and based on SNPs covered in 5 or more lions. The right scatter plot shows the correlation between observed heterozygosity based on all SNPs and based on the SNP panel data (grey), and observed heterozygosity based on previously published microsatellite data (red). The bar plot shows observed heterozygosity for each dataset and per individual/population.</t>
    </r>
  </si>
  <si>
    <t xml:space="preserve">Supplemental Table S7. Genbank entries to filter bacterial reads in contaminated lion samples Benin and RSA. </t>
  </si>
  <si>
    <t>Supplemental Table S8. Tiger scaffolds from Cho et al. (2013) identified as potentially of Y-chromosomal origin.</t>
  </si>
  <si>
    <r>
      <t xml:space="preserve">Supplemental Table S4. Genotype calls for all individuals included for genotyping with the SNP panel (125 autosomal + 14 mtDNA SNPs). </t>
    </r>
    <r>
      <rPr>
        <sz val="11"/>
        <color theme="1"/>
        <rFont val="Calibri"/>
        <family val="2"/>
        <scheme val="minor"/>
      </rPr>
      <t>Last columns present the numbers of missing data (N:N) per individual, for autosomal and mitochondrial SNPs respectively. Note that these represent true missing data for autosomal SNPs and corrected heterozygote calls for mtDNA SNPs.</t>
    </r>
  </si>
  <si>
    <t>Locality</t>
  </si>
  <si>
    <t>Pendjari NP</t>
  </si>
  <si>
    <t>Kainji NP</t>
  </si>
  <si>
    <t>Bénoué NP</t>
  </si>
  <si>
    <t>Faro NP</t>
  </si>
  <si>
    <t>Waza NP</t>
  </si>
  <si>
    <t>Kalfou</t>
  </si>
  <si>
    <t>Zakouma NP</t>
  </si>
  <si>
    <t>Garamba NP</t>
  </si>
  <si>
    <t>South Sudan</t>
  </si>
  <si>
    <t>Gambella NP</t>
  </si>
  <si>
    <t>Alatash NP</t>
  </si>
  <si>
    <t>Chebera Churchura NP</t>
  </si>
  <si>
    <t>Kafa Biosphere Reserve</t>
  </si>
  <si>
    <t>Nechisar NP</t>
  </si>
  <si>
    <t>Harenna Forest</t>
  </si>
  <si>
    <t>Bale Mountain National Park</t>
  </si>
  <si>
    <t>Jijiga</t>
  </si>
  <si>
    <t>Somali</t>
  </si>
  <si>
    <t>Isiolo</t>
  </si>
  <si>
    <t>Waso area</t>
  </si>
  <si>
    <t>Buffalo springs</t>
  </si>
  <si>
    <t>Maralal</t>
  </si>
  <si>
    <t>Garissa</t>
  </si>
  <si>
    <t>Marsabit</t>
  </si>
  <si>
    <t>Moyale</t>
  </si>
  <si>
    <t>Nairobi NP</t>
  </si>
  <si>
    <t>Samburu National Reserve</t>
  </si>
  <si>
    <t>Shaba National Reserve</t>
  </si>
  <si>
    <t>Lewa Conservancy</t>
  </si>
  <si>
    <t>Mara Triangle</t>
  </si>
  <si>
    <t>Tsavo East NP</t>
  </si>
  <si>
    <t>Masai Mara</t>
  </si>
  <si>
    <t>Laikipia</t>
  </si>
  <si>
    <t>Amboseli NP</t>
  </si>
  <si>
    <t>Kuku group ranche</t>
  </si>
  <si>
    <t>Aberdare NP</t>
  </si>
  <si>
    <t>Ngorongoro Conservation Area</t>
  </si>
  <si>
    <t>Serengeti NP</t>
  </si>
  <si>
    <t>Mpika area</t>
  </si>
  <si>
    <t>Mulobezi</t>
  </si>
  <si>
    <t>Mumbwa</t>
  </si>
  <si>
    <t>Lusaka</t>
  </si>
  <si>
    <t>Save Valley Conservancy</t>
  </si>
  <si>
    <t>Kgalagadi to Tswalu</t>
  </si>
  <si>
    <t xml:space="preserve">Kgalagadi </t>
  </si>
  <si>
    <t>Kgalagadi</t>
  </si>
  <si>
    <t>Gogonthaba, Malelane</t>
  </si>
  <si>
    <t>Kruger NP</t>
  </si>
  <si>
    <t>Kalahari Gemsbok NP</t>
  </si>
  <si>
    <t>Venetia-Limpopo Nature Reserve</t>
  </si>
  <si>
    <t>Etosha NP</t>
  </si>
  <si>
    <t>Caprivi</t>
  </si>
  <si>
    <t>Gir 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</si>
</sst>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sz val="10"/>
      <color theme="1"/>
      <name val="Calibri"/>
      <family val="2"/>
      <scheme val="minor"/>
    </font>
    <font>
      <b/>
      <sz val="11"/>
      <color indexed="8"/>
      <name val="Calibri"/>
      <family val="2"/>
    </font>
    <font>
      <sz val="11"/>
      <color indexed="8"/>
      <name val="Calibri"/>
      <family val="2"/>
    </font>
    <font>
      <sz val="11"/>
      <color indexed="8"/>
      <name val="Calibri"/>
      <family val="2"/>
      <scheme val="minor"/>
    </font>
    <font>
      <vertAlign val="superscript"/>
      <sz val="11"/>
      <color indexed="8"/>
      <name val="Calibri"/>
      <family val="2"/>
    </font>
    <font>
      <vertAlign val="superscript"/>
      <sz val="11"/>
      <color theme="1"/>
      <name val="Calibri"/>
      <family val="2"/>
      <scheme val="minor"/>
    </font>
    <font>
      <b/>
      <sz val="11"/>
      <color rgb="FF222222"/>
      <name val="Calibri"/>
      <family val="2"/>
      <scheme val="minor"/>
    </font>
    <font>
      <sz val="11"/>
      <color rgb="FF222222"/>
      <name val="Calibri"/>
      <family val="2"/>
      <scheme val="minor"/>
    </font>
    <font>
      <sz val="11"/>
      <name val="Calibri"/>
      <family val="2"/>
      <scheme val="minor"/>
    </font>
    <font>
      <sz val="11"/>
      <color rgb="FF0070C0"/>
      <name val="Calibri"/>
      <family val="2"/>
      <scheme val="minor"/>
    </font>
    <font>
      <sz val="11"/>
      <color theme="9" tint="-0.249977111117893"/>
      <name val="Calibri"/>
      <family val="2"/>
      <scheme val="minor"/>
    </font>
    <font>
      <sz val="11"/>
      <color rgb="FFC2590A"/>
      <name val="Calibri"/>
      <family val="2"/>
      <scheme val="minor"/>
    </font>
    <font>
      <i/>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tint="-4.9989318521683403E-2"/>
        <bgColor indexed="64"/>
      </patternFill>
    </fill>
  </fills>
  <borders count="6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s>
  <cellStyleXfs count="2">
    <xf numFmtId="0" fontId="0" fillId="0" borderId="0"/>
    <xf numFmtId="0" fontId="4" fillId="0" borderId="0"/>
  </cellStyleXfs>
  <cellXfs count="270">
    <xf numFmtId="0" fontId="0" fillId="0" borderId="0" xfId="0"/>
    <xf numFmtId="0" fontId="2" fillId="0" borderId="0" xfId="0" applyFont="1" applyAlignment="1">
      <alignment horizontal="left"/>
    </xf>
    <xf numFmtId="0" fontId="0" fillId="0" borderId="0" xfId="0" applyAlignment="1">
      <alignment vertical="top" wrapText="1"/>
    </xf>
    <xf numFmtId="3" fontId="4" fillId="0" borderId="0" xfId="0" applyNumberFormat="1" applyFont="1" applyAlignment="1">
      <alignment horizontal="left" vertical="top" wrapText="1"/>
    </xf>
    <xf numFmtId="0" fontId="3" fillId="0" borderId="0" xfId="0" applyFont="1" applyAlignment="1">
      <alignment vertical="top" wrapText="1"/>
    </xf>
    <xf numFmtId="0" fontId="5" fillId="0" borderId="0" xfId="1" applyFont="1" applyBorder="1" applyAlignment="1">
      <alignment vertical="center" wrapText="1"/>
    </xf>
    <xf numFmtId="0" fontId="0" fillId="0" borderId="0" xfId="0" applyBorder="1" applyAlignment="1">
      <alignment vertical="top" wrapText="1"/>
    </xf>
    <xf numFmtId="0" fontId="0" fillId="0" borderId="0" xfId="0" applyFont="1" applyAlignment="1">
      <alignment vertical="center"/>
    </xf>
    <xf numFmtId="0" fontId="1" fillId="0" borderId="0" xfId="0" applyFont="1" applyAlignment="1">
      <alignment vertical="top" wrapText="1"/>
    </xf>
    <xf numFmtId="0" fontId="4" fillId="0" borderId="1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2" fontId="4" fillId="0" borderId="13" xfId="0" applyNumberFormat="1" applyFont="1" applyBorder="1" applyAlignment="1">
      <alignment horizontal="center" vertical="center"/>
    </xf>
    <xf numFmtId="2" fontId="4" fillId="0" borderId="7" xfId="0" applyNumberFormat="1" applyFont="1" applyBorder="1" applyAlignment="1">
      <alignment horizontal="center" vertical="center"/>
    </xf>
    <xf numFmtId="2" fontId="4" fillId="0" borderId="20" xfId="0" applyNumberFormat="1" applyFont="1" applyBorder="1" applyAlignment="1">
      <alignment horizontal="center" vertical="center"/>
    </xf>
    <xf numFmtId="2" fontId="4" fillId="0" borderId="16" xfId="0" applyNumberFormat="1" applyFont="1" applyBorder="1" applyAlignment="1">
      <alignment horizontal="center" vertical="center"/>
    </xf>
    <xf numFmtId="2" fontId="4" fillId="0" borderId="10" xfId="0" applyNumberFormat="1" applyFont="1" applyBorder="1" applyAlignment="1">
      <alignment horizontal="center" vertical="center"/>
    </xf>
    <xf numFmtId="2" fontId="0" fillId="0" borderId="0" xfId="0" applyNumberFormat="1"/>
    <xf numFmtId="0" fontId="0" fillId="0" borderId="7" xfId="0" applyBorder="1"/>
    <xf numFmtId="0" fontId="0" fillId="0" borderId="6"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27" xfId="0" applyBorder="1"/>
    <xf numFmtId="0" fontId="0" fillId="0" borderId="16" xfId="0" applyBorder="1"/>
    <xf numFmtId="0" fontId="0" fillId="0" borderId="17" xfId="0" applyBorder="1"/>
    <xf numFmtId="0" fontId="1" fillId="2" borderId="28" xfId="0" applyFont="1" applyFill="1" applyBorder="1" applyAlignment="1">
      <alignment vertical="top" wrapText="1"/>
    </xf>
    <xf numFmtId="0" fontId="1" fillId="2" borderId="13" xfId="0" applyFont="1" applyFill="1" applyBorder="1" applyAlignment="1">
      <alignment vertical="top" wrapText="1"/>
    </xf>
    <xf numFmtId="0" fontId="1" fillId="2" borderId="14" xfId="0" applyFont="1" applyFill="1" applyBorder="1" applyAlignment="1">
      <alignment vertical="top" wrapText="1"/>
    </xf>
    <xf numFmtId="0" fontId="3" fillId="2" borderId="2" xfId="0" applyFont="1" applyFill="1" applyBorder="1" applyAlignment="1">
      <alignment horizontal="center" vertical="center" wrapText="1"/>
    </xf>
    <xf numFmtId="0" fontId="4" fillId="0" borderId="0" xfId="0" applyFont="1" applyBorder="1" applyAlignment="1">
      <alignment horizontal="center" vertical="center"/>
    </xf>
    <xf numFmtId="2" fontId="4" fillId="0" borderId="0" xfId="0" applyNumberFormat="1" applyFont="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11" fontId="9" fillId="3" borderId="8" xfId="0" applyNumberFormat="1" applyFont="1" applyFill="1" applyBorder="1" applyAlignment="1">
      <alignment horizontal="center"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1" fillId="2" borderId="16" xfId="0" applyFont="1" applyFill="1" applyBorder="1" applyAlignment="1">
      <alignment horizontal="center" vertical="top" wrapText="1"/>
    </xf>
    <xf numFmtId="0" fontId="1" fillId="2" borderId="17" xfId="0" applyFont="1" applyFill="1" applyBorder="1" applyAlignment="1">
      <alignment horizontal="center" vertical="top" wrapText="1"/>
    </xf>
    <xf numFmtId="0" fontId="3" fillId="0" borderId="27" xfId="0" applyFont="1" applyBorder="1" applyAlignment="1">
      <alignment horizontal="center" vertical="center" wrapText="1"/>
    </xf>
    <xf numFmtId="0" fontId="4" fillId="0" borderId="15" xfId="0" applyFont="1" applyBorder="1" applyAlignment="1">
      <alignment horizontal="center" vertical="center" wrapText="1"/>
    </xf>
    <xf numFmtId="3" fontId="4" fillId="0" borderId="16" xfId="0" applyNumberFormat="1" applyFont="1" applyBorder="1" applyAlignment="1">
      <alignment horizontal="center" vertical="center" wrapText="1"/>
    </xf>
    <xf numFmtId="0" fontId="0" fillId="0" borderId="0" xfId="0" applyAlignment="1">
      <alignment horizontal="center" vertical="center" wrapText="1"/>
    </xf>
    <xf numFmtId="0" fontId="3" fillId="0" borderId="6" xfId="0" applyFont="1" applyBorder="1" applyAlignment="1">
      <alignment horizontal="center" vertical="center" wrapText="1"/>
    </xf>
    <xf numFmtId="0" fontId="4" fillId="0" borderId="18" xfId="0" applyFont="1" applyBorder="1" applyAlignment="1">
      <alignment horizontal="center" vertical="center" wrapText="1"/>
    </xf>
    <xf numFmtId="3" fontId="4" fillId="0" borderId="7"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4" fillId="0" borderId="19" xfId="0" applyFont="1" applyBorder="1" applyAlignment="1">
      <alignment horizontal="center" vertical="center" wrapText="1"/>
    </xf>
    <xf numFmtId="3" fontId="4" fillId="0" borderId="10" xfId="0" applyNumberFormat="1" applyFont="1" applyBorder="1" applyAlignment="1">
      <alignment horizontal="center" vertical="center" wrapText="1"/>
    </xf>
    <xf numFmtId="0" fontId="3" fillId="0" borderId="30" xfId="0" applyFont="1" applyBorder="1" applyAlignment="1">
      <alignment horizontal="center"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31" xfId="0" applyNumberFormat="1"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4" fillId="0" borderId="10" xfId="0" quotePrefix="1" applyFont="1" applyBorder="1" applyAlignment="1">
      <alignment horizontal="center" vertical="center" wrapText="1"/>
    </xf>
    <xf numFmtId="2" fontId="4" fillId="0" borderId="7" xfId="0" quotePrefix="1" applyNumberFormat="1" applyFont="1" applyBorder="1" applyAlignment="1">
      <alignment horizontal="center" vertical="center"/>
    </xf>
    <xf numFmtId="2" fontId="4" fillId="0" borderId="16" xfId="0" quotePrefix="1" applyNumberFormat="1" applyFont="1" applyBorder="1" applyAlignment="1">
      <alignment horizontal="center" vertical="center"/>
    </xf>
    <xf numFmtId="0" fontId="0" fillId="0" borderId="8" xfId="0" quotePrefix="1" applyBorder="1" applyAlignment="1">
      <alignment horizontal="center"/>
    </xf>
    <xf numFmtId="0" fontId="1" fillId="0" borderId="4" xfId="0" applyFont="1" applyBorder="1" applyAlignment="1">
      <alignment horizontal="center"/>
    </xf>
    <xf numFmtId="3" fontId="0" fillId="0" borderId="5" xfId="0" applyNumberFormat="1" applyFont="1" applyBorder="1" applyAlignment="1">
      <alignment horizontal="center" wrapText="1"/>
    </xf>
    <xf numFmtId="0" fontId="1" fillId="0" borderId="6" xfId="0" applyFont="1" applyBorder="1" applyAlignment="1">
      <alignment horizontal="center"/>
    </xf>
    <xf numFmtId="3" fontId="0" fillId="0" borderId="8" xfId="0" applyNumberFormat="1" applyFont="1" applyBorder="1" applyAlignment="1">
      <alignment horizontal="center"/>
    </xf>
    <xf numFmtId="3" fontId="0" fillId="0" borderId="8" xfId="0" quotePrefix="1" applyNumberFormat="1" applyFont="1" applyBorder="1" applyAlignment="1">
      <alignment horizontal="center"/>
    </xf>
    <xf numFmtId="0" fontId="1" fillId="0" borderId="0" xfId="0" applyFont="1" applyBorder="1" applyAlignment="1">
      <alignment horizontal="center"/>
    </xf>
    <xf numFmtId="0" fontId="0" fillId="0" borderId="0" xfId="0" applyFont="1" applyBorder="1" applyAlignment="1">
      <alignment horizontal="center"/>
    </xf>
    <xf numFmtId="0" fontId="0" fillId="0" borderId="0" xfId="0" quotePrefix="1" applyFont="1" applyBorder="1" applyAlignment="1">
      <alignment horizontal="center"/>
    </xf>
    <xf numFmtId="0" fontId="0" fillId="0" borderId="0" xfId="0" applyAlignment="1">
      <alignment vertical="center" wrapText="1"/>
    </xf>
    <xf numFmtId="3" fontId="0" fillId="0" borderId="35" xfId="0" applyNumberFormat="1" applyFont="1" applyBorder="1" applyAlignment="1">
      <alignment horizontal="center"/>
    </xf>
    <xf numFmtId="3" fontId="0" fillId="0" borderId="32" xfId="0" applyNumberFormat="1" applyFont="1" applyBorder="1" applyAlignment="1">
      <alignment horizont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37" xfId="0" applyFont="1" applyBorder="1" applyAlignment="1">
      <alignment horizontal="center"/>
    </xf>
    <xf numFmtId="3" fontId="0" fillId="0" borderId="38" xfId="0" applyNumberFormat="1" applyFont="1" applyBorder="1" applyAlignment="1">
      <alignment horizontal="center"/>
    </xf>
    <xf numFmtId="3" fontId="0" fillId="0" borderId="34" xfId="0" quotePrefix="1" applyNumberFormat="1" applyFont="1" applyBorder="1" applyAlignment="1">
      <alignment horizontal="center"/>
    </xf>
    <xf numFmtId="0" fontId="1" fillId="0" borderId="1" xfId="0" applyFont="1" applyBorder="1" applyAlignment="1">
      <alignment horizontal="center"/>
    </xf>
    <xf numFmtId="3" fontId="0" fillId="0" borderId="2" xfId="0" applyNumberFormat="1" applyFont="1" applyBorder="1" applyAlignment="1">
      <alignment horizontal="center"/>
    </xf>
    <xf numFmtId="3" fontId="0" fillId="0" borderId="3" xfId="0" quotePrefix="1" applyNumberFormat="1" applyFont="1" applyBorder="1" applyAlignment="1">
      <alignment horizontal="center"/>
    </xf>
    <xf numFmtId="3" fontId="0" fillId="4" borderId="35" xfId="0" applyNumberFormat="1" applyFont="1" applyFill="1" applyBorder="1" applyAlignment="1">
      <alignment horizontal="center"/>
    </xf>
    <xf numFmtId="3" fontId="0" fillId="4" borderId="32" xfId="0" applyNumberFormat="1" applyFont="1" applyFill="1" applyBorder="1" applyAlignment="1">
      <alignment horizontal="center"/>
    </xf>
    <xf numFmtId="3" fontId="0" fillId="4" borderId="33" xfId="0" applyNumberFormat="1" applyFont="1" applyFill="1" applyBorder="1" applyAlignment="1">
      <alignment horizontal="center"/>
    </xf>
    <xf numFmtId="3" fontId="0" fillId="4" borderId="2" xfId="0" applyNumberFormat="1" applyFont="1" applyFill="1" applyBorder="1" applyAlignment="1">
      <alignment horizontal="center"/>
    </xf>
    <xf numFmtId="3" fontId="0" fillId="4" borderId="38" xfId="0" applyNumberFormat="1" applyFont="1" applyFill="1" applyBorder="1" applyAlignment="1">
      <alignment horizontal="center"/>
    </xf>
    <xf numFmtId="3" fontId="0" fillId="0" borderId="7" xfId="0" applyNumberFormat="1" applyBorder="1" applyAlignment="1">
      <alignment horizontal="center"/>
    </xf>
    <xf numFmtId="3" fontId="0" fillId="0" borderId="16" xfId="0" applyNumberFormat="1" applyBorder="1" applyAlignment="1">
      <alignment horizontal="center"/>
    </xf>
    <xf numFmtId="3" fontId="0" fillId="0" borderId="10" xfId="0" applyNumberFormat="1" applyBorder="1" applyAlignment="1">
      <alignment horizontal="center"/>
    </xf>
    <xf numFmtId="0" fontId="1" fillId="2" borderId="27" xfId="0" applyFont="1" applyFill="1" applyBorder="1" applyAlignment="1">
      <alignment horizontal="left" vertical="top" wrapText="1"/>
    </xf>
    <xf numFmtId="0" fontId="8" fillId="3" borderId="6" xfId="0" applyFont="1" applyFill="1" applyBorder="1" applyAlignment="1">
      <alignment horizontal="left" vertical="center"/>
    </xf>
    <xf numFmtId="0" fontId="8" fillId="3" borderId="9" xfId="0" applyFont="1" applyFill="1" applyBorder="1" applyAlignment="1">
      <alignment horizontal="left" vertical="center"/>
    </xf>
    <xf numFmtId="0" fontId="3" fillId="2" borderId="3" xfId="0" applyFont="1" applyFill="1" applyBorder="1" applyAlignment="1">
      <alignment horizontal="center" vertical="center" wrapText="1"/>
    </xf>
    <xf numFmtId="0" fontId="0" fillId="0" borderId="0" xfId="0" applyAlignment="1"/>
    <xf numFmtId="0" fontId="0" fillId="0" borderId="23" xfId="0" applyBorder="1"/>
    <xf numFmtId="0" fontId="0" fillId="0" borderId="24" xfId="0" applyBorder="1"/>
    <xf numFmtId="0" fontId="0" fillId="4" borderId="27" xfId="0" applyFill="1" applyBorder="1" applyAlignment="1">
      <alignment horizontal="center"/>
    </xf>
    <xf numFmtId="0" fontId="0" fillId="4" borderId="16" xfId="0" applyFill="1" applyBorder="1" applyAlignment="1">
      <alignment horizontal="center"/>
    </xf>
    <xf numFmtId="0" fontId="0" fillId="4" borderId="17" xfId="0" applyFill="1" applyBorder="1" applyAlignment="1">
      <alignment horizontal="center"/>
    </xf>
    <xf numFmtId="0" fontId="0" fillId="0" borderId="6" xfId="0" applyBorder="1" applyAlignment="1">
      <alignment horizontal="center"/>
    </xf>
    <xf numFmtId="0" fontId="0" fillId="0" borderId="32" xfId="0"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0" fillId="4" borderId="8" xfId="0" applyFill="1" applyBorder="1" applyAlignment="1">
      <alignment horizontal="center"/>
    </xf>
    <xf numFmtId="0" fontId="0" fillId="0" borderId="18" xfId="0" applyBorder="1" applyAlignment="1">
      <alignment horizontal="center"/>
    </xf>
    <xf numFmtId="0" fontId="0" fillId="0" borderId="40" xfId="0" applyBorder="1" applyAlignment="1">
      <alignment horizontal="center"/>
    </xf>
    <xf numFmtId="0" fontId="0" fillId="0" borderId="9" xfId="0" applyBorder="1" applyAlignment="1">
      <alignment horizontal="center"/>
    </xf>
    <xf numFmtId="0" fontId="0" fillId="0" borderId="39" xfId="0" applyBorder="1" applyAlignment="1">
      <alignment horizontal="center"/>
    </xf>
    <xf numFmtId="0" fontId="0" fillId="4" borderId="9" xfId="0" applyFill="1" applyBorder="1" applyAlignment="1">
      <alignment horizontal="center"/>
    </xf>
    <xf numFmtId="0" fontId="0" fillId="4" borderId="10" xfId="0" applyFill="1" applyBorder="1" applyAlignment="1">
      <alignment horizontal="center"/>
    </xf>
    <xf numFmtId="0" fontId="0" fillId="4" borderId="11" xfId="0" applyFill="1" applyBorder="1" applyAlignment="1">
      <alignment horizontal="center"/>
    </xf>
    <xf numFmtId="0" fontId="0" fillId="0" borderId="19" xfId="0" applyBorder="1" applyAlignment="1">
      <alignment horizontal="center"/>
    </xf>
    <xf numFmtId="0" fontId="0" fillId="0" borderId="0" xfId="0" applyFill="1"/>
    <xf numFmtId="0" fontId="0" fillId="0" borderId="42" xfId="0" applyFill="1" applyBorder="1" applyAlignment="1">
      <alignment horizontal="center"/>
    </xf>
    <xf numFmtId="0" fontId="0" fillId="0" borderId="40" xfId="0" applyFill="1" applyBorder="1" applyAlignment="1">
      <alignment horizontal="center"/>
    </xf>
    <xf numFmtId="0" fontId="0" fillId="0" borderId="41" xfId="0" applyBorder="1" applyAlignment="1">
      <alignment horizontal="center"/>
    </xf>
    <xf numFmtId="0" fontId="0" fillId="0" borderId="23" xfId="0" applyBorder="1" applyAlignment="1">
      <alignment horizontal="center"/>
    </xf>
    <xf numFmtId="0" fontId="0" fillId="0" borderId="49" xfId="0" applyBorder="1" applyAlignment="1">
      <alignment horizontal="center"/>
    </xf>
    <xf numFmtId="0" fontId="0" fillId="0" borderId="22" xfId="0" applyBorder="1" applyAlignment="1">
      <alignment horizontal="center"/>
    </xf>
    <xf numFmtId="0" fontId="0" fillId="0" borderId="22" xfId="0" applyBorder="1"/>
    <xf numFmtId="0" fontId="0" fillId="0" borderId="27" xfId="0" applyBorder="1" applyAlignment="1">
      <alignment horizontal="center"/>
    </xf>
    <xf numFmtId="0" fontId="0" fillId="0" borderId="50" xfId="0" applyBorder="1" applyAlignment="1">
      <alignment horizontal="center"/>
    </xf>
    <xf numFmtId="0" fontId="0" fillId="0" borderId="15" xfId="0" applyBorder="1" applyAlignment="1">
      <alignment horizontal="center"/>
    </xf>
    <xf numFmtId="0" fontId="0" fillId="0" borderId="49" xfId="0" applyFill="1" applyBorder="1" applyAlignment="1">
      <alignment horizontal="center"/>
    </xf>
    <xf numFmtId="0" fontId="0" fillId="0" borderId="48" xfId="0" applyBorder="1" applyAlignment="1">
      <alignment horizontal="center"/>
    </xf>
    <xf numFmtId="0" fontId="0" fillId="0" borderId="51" xfId="0" applyFill="1" applyBorder="1" applyAlignment="1">
      <alignment horizontal="center"/>
    </xf>
    <xf numFmtId="0" fontId="1" fillId="0" borderId="0" xfId="0" applyFont="1" applyAlignment="1"/>
    <xf numFmtId="0" fontId="0" fillId="0" borderId="24" xfId="0" applyBorder="1" applyAlignment="1">
      <alignment horizontal="center"/>
    </xf>
    <xf numFmtId="0" fontId="0" fillId="0" borderId="49" xfId="0" applyBorder="1"/>
    <xf numFmtId="0" fontId="0" fillId="0" borderId="40" xfId="0" applyBorder="1"/>
    <xf numFmtId="0" fontId="0" fillId="0" borderId="51" xfId="0" applyBorder="1"/>
    <xf numFmtId="0" fontId="0" fillId="0" borderId="0" xfId="0" applyAlignment="1">
      <alignment horizontal="center"/>
    </xf>
    <xf numFmtId="0" fontId="1" fillId="2" borderId="37" xfId="0" applyFont="1" applyFill="1" applyBorder="1" applyAlignment="1">
      <alignment horizontal="center"/>
    </xf>
    <xf numFmtId="0" fontId="1" fillId="2" borderId="33" xfId="0" applyFont="1" applyFill="1" applyBorder="1" applyAlignment="1">
      <alignment horizontal="center"/>
    </xf>
    <xf numFmtId="0" fontId="1" fillId="2" borderId="34" xfId="0" applyFont="1" applyFill="1" applyBorder="1" applyAlignment="1">
      <alignment horizontal="center"/>
    </xf>
    <xf numFmtId="0" fontId="1" fillId="2" borderId="52" xfId="0" applyFont="1" applyFill="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10" fillId="0" borderId="7" xfId="0" applyFont="1" applyBorder="1" applyAlignment="1">
      <alignment horizontal="center"/>
    </xf>
    <xf numFmtId="0" fontId="10" fillId="0" borderId="8" xfId="0" applyFont="1" applyBorder="1" applyAlignment="1">
      <alignment horizontal="center"/>
    </xf>
    <xf numFmtId="0" fontId="0" fillId="0" borderId="7" xfId="0" applyFill="1" applyBorder="1" applyAlignment="1">
      <alignment horizontal="center"/>
    </xf>
    <xf numFmtId="0" fontId="0" fillId="0" borderId="8" xfId="0" applyFill="1"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51" xfId="0" applyBorder="1" applyAlignment="1">
      <alignment horizontal="center"/>
    </xf>
    <xf numFmtId="0" fontId="0" fillId="0" borderId="0" xfId="0" applyBorder="1"/>
    <xf numFmtId="0" fontId="0" fillId="0" borderId="0" xfId="0" applyBorder="1" applyAlignment="1">
      <alignment horizontal="center"/>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0" borderId="0" xfId="0" applyAlignment="1">
      <alignment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1" fillId="2" borderId="56" xfId="0" applyFont="1" applyFill="1" applyBorder="1" applyAlignment="1">
      <alignment horizontal="center" vertical="center" wrapText="1"/>
    </xf>
    <xf numFmtId="3" fontId="0" fillId="0" borderId="27" xfId="0" applyNumberFormat="1" applyBorder="1" applyAlignment="1">
      <alignment horizontal="center"/>
    </xf>
    <xf numFmtId="2" fontId="0" fillId="0" borderId="17" xfId="0" applyNumberFormat="1" applyFill="1" applyBorder="1" applyAlignment="1">
      <alignment horizontal="center"/>
    </xf>
    <xf numFmtId="3" fontId="0" fillId="0" borderId="6" xfId="0" applyNumberFormat="1" applyBorder="1" applyAlignment="1">
      <alignment horizontal="center"/>
    </xf>
    <xf numFmtId="2" fontId="0" fillId="0" borderId="8" xfId="0" applyNumberFormat="1" applyFill="1" applyBorder="1" applyAlignment="1">
      <alignment horizontal="center"/>
    </xf>
    <xf numFmtId="3" fontId="0" fillId="0" borderId="9" xfId="0" applyNumberFormat="1" applyBorder="1" applyAlignment="1">
      <alignment horizontal="center"/>
    </xf>
    <xf numFmtId="2" fontId="0" fillId="0" borderId="11" xfId="0" applyNumberFormat="1" applyFill="1" applyBorder="1" applyAlignment="1">
      <alignment horizontal="center"/>
    </xf>
    <xf numFmtId="2" fontId="0" fillId="0" borderId="15" xfId="0" applyNumberFormat="1" applyFill="1" applyBorder="1" applyAlignment="1">
      <alignment horizontal="center"/>
    </xf>
    <xf numFmtId="2" fontId="0" fillId="0" borderId="18" xfId="0" applyNumberFormat="1" applyFill="1" applyBorder="1" applyAlignment="1">
      <alignment horizontal="center"/>
    </xf>
    <xf numFmtId="2" fontId="0" fillId="0" borderId="19" xfId="0" applyNumberFormat="1" applyFill="1" applyBorder="1" applyAlignment="1">
      <alignment horizontal="center"/>
    </xf>
    <xf numFmtId="1" fontId="0" fillId="0" borderId="27" xfId="0" applyNumberFormat="1" applyFill="1" applyBorder="1" applyAlignment="1">
      <alignment horizontal="center"/>
    </xf>
    <xf numFmtId="1" fontId="0" fillId="0" borderId="6" xfId="0" quotePrefix="1" applyNumberFormat="1" applyBorder="1" applyAlignment="1">
      <alignment horizontal="center"/>
    </xf>
    <xf numFmtId="2" fontId="0" fillId="0" borderId="8" xfId="0" applyNumberFormat="1" applyBorder="1" applyAlignment="1">
      <alignment horizontal="center"/>
    </xf>
    <xf numFmtId="1" fontId="0" fillId="0" borderId="6" xfId="0" applyNumberFormat="1" applyFill="1" applyBorder="1" applyAlignment="1">
      <alignment horizontal="center"/>
    </xf>
    <xf numFmtId="2" fontId="0" fillId="0" borderId="8" xfId="0" quotePrefix="1" applyNumberFormat="1" applyBorder="1" applyAlignment="1">
      <alignment horizontal="center"/>
    </xf>
    <xf numFmtId="1" fontId="0" fillId="0" borderId="6" xfId="0" quotePrefix="1" applyNumberFormat="1" applyFill="1" applyBorder="1" applyAlignment="1">
      <alignment horizontal="center"/>
    </xf>
    <xf numFmtId="2" fontId="0" fillId="0" borderId="8" xfId="0" quotePrefix="1" applyNumberFormat="1" applyFill="1" applyBorder="1" applyAlignment="1">
      <alignment horizontal="center"/>
    </xf>
    <xf numFmtId="1" fontId="0" fillId="0" borderId="9" xfId="0" quotePrefix="1" applyNumberFormat="1" applyFill="1" applyBorder="1" applyAlignment="1">
      <alignment horizontal="center"/>
    </xf>
    <xf numFmtId="2" fontId="0" fillId="0" borderId="11" xfId="0" quotePrefix="1" applyNumberFormat="1" applyFill="1" applyBorder="1" applyAlignment="1">
      <alignment horizontal="center"/>
    </xf>
    <xf numFmtId="0" fontId="0" fillId="0" borderId="58" xfId="0" applyFill="1" applyBorder="1" applyAlignment="1">
      <alignment horizontal="center"/>
    </xf>
    <xf numFmtId="0" fontId="1" fillId="2" borderId="6" xfId="0" applyFont="1" applyFill="1" applyBorder="1" applyAlignment="1">
      <alignment horizontal="center"/>
    </xf>
    <xf numFmtId="0" fontId="1" fillId="2" borderId="9" xfId="0" applyFont="1" applyFill="1" applyBorder="1" applyAlignment="1">
      <alignment horizontal="center"/>
    </xf>
    <xf numFmtId="0" fontId="1" fillId="2" borderId="4" xfId="0" applyFont="1" applyFill="1" applyBorder="1" applyAlignment="1">
      <alignment horizontal="center"/>
    </xf>
    <xf numFmtId="0" fontId="0" fillId="0" borderId="5" xfId="0" applyBorder="1" applyAlignment="1">
      <alignment horizontal="center"/>
    </xf>
    <xf numFmtId="0" fontId="1" fillId="2" borderId="22" xfId="0" applyFont="1" applyFill="1" applyBorder="1" applyAlignment="1">
      <alignment horizontal="center"/>
    </xf>
    <xf numFmtId="0" fontId="1" fillId="2" borderId="23" xfId="0" applyFont="1" applyFill="1" applyBorder="1" applyAlignment="1">
      <alignment horizontal="center"/>
    </xf>
    <xf numFmtId="0" fontId="1" fillId="2" borderId="24"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9" xfId="0" applyFont="1" applyFill="1" applyBorder="1" applyAlignment="1">
      <alignment horizontal="center"/>
    </xf>
    <xf numFmtId="0" fontId="10" fillId="0" borderId="6" xfId="0" applyFont="1" applyBorder="1" applyAlignment="1">
      <alignment horizontal="center"/>
    </xf>
    <xf numFmtId="0" fontId="11" fillId="0" borderId="18" xfId="0" applyFont="1" applyBorder="1" applyAlignment="1">
      <alignment horizontal="center"/>
    </xf>
    <xf numFmtId="0" fontId="11" fillId="0" borderId="7" xfId="0" applyFont="1" applyBorder="1" applyAlignment="1">
      <alignment horizontal="center"/>
    </xf>
    <xf numFmtId="0" fontId="11" fillId="0" borderId="8" xfId="0" applyFont="1" applyBorder="1" applyAlignment="1">
      <alignment horizontal="center"/>
    </xf>
    <xf numFmtId="0" fontId="0" fillId="0" borderId="18" xfId="0" quotePrefix="1" applyBorder="1" applyAlignment="1">
      <alignment horizontal="center"/>
    </xf>
    <xf numFmtId="0" fontId="0" fillId="0" borderId="7" xfId="0" quotePrefix="1" applyBorder="1" applyAlignment="1">
      <alignment horizontal="center"/>
    </xf>
    <xf numFmtId="0" fontId="12" fillId="0" borderId="18" xfId="0" applyFont="1" applyBorder="1" applyAlignment="1">
      <alignment horizontal="center"/>
    </xf>
    <xf numFmtId="0" fontId="12" fillId="0" borderId="7" xfId="0" applyFont="1" applyBorder="1" applyAlignment="1">
      <alignment horizontal="center"/>
    </xf>
    <xf numFmtId="0" fontId="12" fillId="0" borderId="8" xfId="0" applyFont="1" applyBorder="1" applyAlignment="1">
      <alignment horizontal="center"/>
    </xf>
    <xf numFmtId="3" fontId="4" fillId="0" borderId="44" xfId="0" applyNumberFormat="1" applyFont="1" applyBorder="1" applyAlignment="1">
      <alignment horizontal="center" vertical="center" wrapText="1"/>
    </xf>
    <xf numFmtId="3" fontId="4" fillId="0" borderId="46" xfId="0" applyNumberFormat="1" applyFont="1" applyBorder="1" applyAlignment="1">
      <alignment horizontal="center" vertical="center" wrapText="1"/>
    </xf>
    <xf numFmtId="3" fontId="4" fillId="0" borderId="60" xfId="0" applyNumberFormat="1" applyFont="1" applyBorder="1" applyAlignment="1">
      <alignment horizontal="center" vertical="center" wrapText="1"/>
    </xf>
    <xf numFmtId="3" fontId="4" fillId="0" borderId="59" xfId="0" applyNumberFormat="1" applyFont="1" applyBorder="1" applyAlignment="1">
      <alignment horizontal="center" vertical="center" wrapText="1"/>
    </xf>
    <xf numFmtId="3" fontId="4" fillId="0" borderId="61"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63" xfId="0" quotePrefix="1" applyFont="1" applyBorder="1" applyAlignment="1">
      <alignment horizontal="center" vertical="center" wrapText="1"/>
    </xf>
    <xf numFmtId="3" fontId="4" fillId="0" borderId="63" xfId="0" applyNumberFormat="1" applyFont="1" applyBorder="1" applyAlignment="1">
      <alignment horizontal="center" vertical="center" wrapText="1"/>
    </xf>
    <xf numFmtId="3" fontId="4" fillId="0" borderId="64" xfId="0" applyNumberFormat="1" applyFont="1" applyBorder="1" applyAlignment="1">
      <alignment horizontal="center" vertical="center" wrapText="1"/>
    </xf>
    <xf numFmtId="0" fontId="3" fillId="2" borderId="5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13" fillId="0" borderId="18" xfId="0" quotePrefix="1" applyFont="1" applyBorder="1" applyAlignment="1">
      <alignment horizontal="center"/>
    </xf>
    <xf numFmtId="0" fontId="13" fillId="0" borderId="7" xfId="0" quotePrefix="1" applyFont="1" applyBorder="1" applyAlignment="1">
      <alignment horizontal="center"/>
    </xf>
    <xf numFmtId="0" fontId="13" fillId="0" borderId="8" xfId="0" quotePrefix="1" applyFont="1" applyBorder="1" applyAlignment="1">
      <alignment horizontal="center"/>
    </xf>
    <xf numFmtId="0" fontId="0" fillId="0" borderId="0" xfId="0" applyAlignment="1"/>
    <xf numFmtId="0" fontId="0" fillId="0" borderId="23" xfId="0" applyFill="1" applyBorder="1"/>
    <xf numFmtId="0" fontId="0" fillId="0" borderId="23" xfId="0" quotePrefix="1" applyFill="1" applyBorder="1" applyAlignment="1">
      <alignment horizontal="center"/>
    </xf>
    <xf numFmtId="0" fontId="1" fillId="0" borderId="0" xfId="0" applyFont="1" applyAlignment="1">
      <alignment vertical="top" wrapText="1"/>
    </xf>
    <xf numFmtId="0" fontId="3" fillId="2" borderId="25" xfId="0" applyFont="1" applyFill="1" applyBorder="1" applyAlignment="1">
      <alignment horizontal="center" vertical="center"/>
    </xf>
    <xf numFmtId="0" fontId="0" fillId="2" borderId="25" xfId="0" applyFill="1" applyBorder="1" applyAlignment="1">
      <alignment horizontal="center" vertical="center"/>
    </xf>
    <xf numFmtId="0" fontId="0" fillId="2" borderId="26" xfId="0" applyFill="1" applyBorder="1" applyAlignment="1">
      <alignment horizontal="center" vertical="center"/>
    </xf>
    <xf numFmtId="0" fontId="3" fillId="2" borderId="12" xfId="0" applyFont="1" applyFill="1" applyBorder="1" applyAlignment="1">
      <alignment horizontal="center" vertical="center"/>
    </xf>
    <xf numFmtId="0" fontId="0" fillId="0" borderId="0" xfId="0" applyFont="1" applyFill="1" applyBorder="1" applyAlignment="1">
      <alignment horizontal="left" vertical="top" wrapText="1"/>
    </xf>
    <xf numFmtId="0" fontId="0" fillId="0" borderId="0" xfId="0" applyAlignment="1"/>
    <xf numFmtId="0" fontId="0" fillId="0" borderId="0" xfId="0" applyAlignment="1">
      <alignment vertical="top"/>
    </xf>
    <xf numFmtId="0" fontId="1" fillId="0" borderId="0" xfId="0" applyFont="1" applyAlignment="1">
      <alignment wrapText="1"/>
    </xf>
    <xf numFmtId="0" fontId="0" fillId="0" borderId="0" xfId="0" applyAlignment="1">
      <alignment wrapText="1"/>
    </xf>
    <xf numFmtId="0" fontId="1" fillId="2" borderId="22" xfId="0" applyFont="1" applyFill="1" applyBorder="1" applyAlignment="1">
      <alignment horizontal="center"/>
    </xf>
    <xf numFmtId="0" fontId="1" fillId="2" borderId="43" xfId="0" applyFont="1" applyFill="1" applyBorder="1" applyAlignment="1">
      <alignment horizontal="center"/>
    </xf>
    <xf numFmtId="0" fontId="1" fillId="2" borderId="44" xfId="0" applyFont="1" applyFill="1" applyBorder="1" applyAlignment="1">
      <alignment horizontal="center"/>
    </xf>
    <xf numFmtId="0" fontId="1" fillId="2" borderId="47" xfId="0" applyFont="1" applyFill="1" applyBorder="1" applyAlignment="1">
      <alignment horizontal="center" wrapText="1"/>
    </xf>
    <xf numFmtId="0" fontId="1" fillId="2" borderId="48" xfId="0" applyFont="1" applyFill="1" applyBorder="1" applyAlignment="1">
      <alignment horizontal="center" wrapText="1"/>
    </xf>
    <xf numFmtId="0" fontId="1" fillId="2" borderId="27" xfId="0" applyFont="1" applyFill="1" applyBorder="1" applyAlignment="1">
      <alignment horizontal="center" wrapText="1"/>
    </xf>
    <xf numFmtId="0" fontId="0" fillId="0" borderId="9" xfId="0" applyBorder="1" applyAlignment="1">
      <alignment horizontal="center" wrapText="1"/>
    </xf>
    <xf numFmtId="0" fontId="1" fillId="2" borderId="49" xfId="0" applyFont="1" applyFill="1" applyBorder="1" applyAlignment="1">
      <alignment horizontal="center" wrapText="1"/>
    </xf>
    <xf numFmtId="0" fontId="0" fillId="0" borderId="51" xfId="0" applyBorder="1" applyAlignment="1">
      <alignment horizontal="center" wrapText="1"/>
    </xf>
    <xf numFmtId="0" fontId="1" fillId="0" borderId="0" xfId="0" applyFont="1" applyAlignment="1">
      <alignment horizontal="left" vertical="top" wrapText="1"/>
    </xf>
    <xf numFmtId="0" fontId="0" fillId="0" borderId="0" xfId="0" applyAlignment="1">
      <alignment horizontal="left" vertical="top" wrapText="1"/>
    </xf>
    <xf numFmtId="0" fontId="1" fillId="2" borderId="9" xfId="0" applyFont="1" applyFill="1" applyBorder="1" applyAlignment="1">
      <alignment horizontal="center" wrapText="1"/>
    </xf>
    <xf numFmtId="0" fontId="1" fillId="2" borderId="17" xfId="0" applyFont="1" applyFill="1" applyBorder="1" applyAlignment="1">
      <alignment horizontal="center" wrapText="1"/>
    </xf>
    <xf numFmtId="0" fontId="1" fillId="2" borderId="34" xfId="0" applyFont="1" applyFill="1" applyBorder="1" applyAlignment="1">
      <alignment horizontal="center" wrapText="1"/>
    </xf>
    <xf numFmtId="0" fontId="1" fillId="2" borderId="22" xfId="0" applyFont="1" applyFill="1" applyBorder="1" applyAlignment="1"/>
    <xf numFmtId="0" fontId="1" fillId="2" borderId="43" xfId="0" applyFont="1" applyFill="1" applyBorder="1" applyAlignment="1"/>
    <xf numFmtId="0" fontId="1" fillId="2" borderId="44" xfId="0" applyFont="1" applyFill="1" applyBorder="1" applyAlignment="1"/>
    <xf numFmtId="0" fontId="1" fillId="2" borderId="47" xfId="0" applyFont="1" applyFill="1" applyBorder="1" applyAlignment="1">
      <alignment horizontal="center" vertical="center" wrapText="1"/>
    </xf>
    <xf numFmtId="0" fontId="1" fillId="0" borderId="48"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0" borderId="26" xfId="0" applyFont="1" applyBorder="1" applyAlignment="1">
      <alignment horizontal="center" vertical="center" wrapText="1"/>
    </xf>
    <xf numFmtId="0" fontId="0" fillId="0" borderId="0" xfId="0" applyAlignment="1">
      <alignment vertical="top"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3" xfId="0" applyFont="1" applyFill="1" applyBorder="1" applyAlignment="1"/>
    <xf numFmtId="0" fontId="1" fillId="2" borderId="18" xfId="0" applyFont="1" applyFill="1" applyBorder="1" applyAlignment="1"/>
    <xf numFmtId="0" fontId="1" fillId="2" borderId="32" xfId="0" applyFont="1" applyFill="1" applyBorder="1" applyAlignment="1"/>
    <xf numFmtId="0" fontId="1" fillId="2" borderId="45" xfId="0" applyFont="1" applyFill="1" applyBorder="1" applyAlignment="1"/>
    <xf numFmtId="0" fontId="1" fillId="2" borderId="46" xfId="0" applyFont="1" applyFill="1" applyBorder="1" applyAlignment="1"/>
    <xf numFmtId="0" fontId="1" fillId="2" borderId="12"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4" fillId="0" borderId="30" xfId="0" applyFont="1" applyFill="1" applyBorder="1" applyAlignment="1">
      <alignment horizontal="left" vertical="center" wrapText="1"/>
    </xf>
    <xf numFmtId="0" fontId="0" fillId="0" borderId="0" xfId="0" applyFont="1" applyBorder="1" applyAlignment="1"/>
    <xf numFmtId="0" fontId="1" fillId="2" borderId="56" xfId="0" applyFont="1" applyFill="1" applyBorder="1" applyAlignment="1">
      <alignment horizontal="center" vertical="center" wrapText="1"/>
    </xf>
    <xf numFmtId="0" fontId="0" fillId="0" borderId="53" xfId="0" applyBorder="1" applyAlignment="1">
      <alignment horizontal="center" vertical="center" wrapText="1"/>
    </xf>
    <xf numFmtId="0" fontId="0" fillId="0" borderId="57" xfId="0" applyBorder="1" applyAlignment="1">
      <alignment horizontal="center" vertical="center" wrapText="1"/>
    </xf>
    <xf numFmtId="0" fontId="3" fillId="2" borderId="28" xfId="0" applyFont="1" applyFill="1" applyBorder="1" applyAlignment="1">
      <alignment horizontal="center" vertical="center" wrapText="1"/>
    </xf>
    <xf numFmtId="0" fontId="0" fillId="0" borderId="54" xfId="0" applyBorder="1" applyAlignment="1">
      <alignment horizontal="center" vertical="center" wrapText="1"/>
    </xf>
    <xf numFmtId="0" fontId="3" fillId="2" borderId="14" xfId="0" applyFont="1" applyFill="1" applyBorder="1" applyAlignment="1">
      <alignment horizontal="center" vertical="center" wrapText="1"/>
    </xf>
    <xf numFmtId="0" fontId="0" fillId="0" borderId="29" xfId="0" applyBorder="1" applyAlignment="1">
      <alignment horizontal="center" vertical="center" wrapText="1"/>
    </xf>
    <xf numFmtId="0" fontId="3" fillId="2" borderId="47" xfId="0" applyFont="1" applyFill="1" applyBorder="1" applyAlignment="1">
      <alignment horizontal="left" vertical="center" wrapText="1"/>
    </xf>
    <xf numFmtId="0" fontId="0" fillId="0" borderId="48" xfId="0" applyBorder="1" applyAlignment="1">
      <alignment horizontal="left" vertical="center" wrapText="1"/>
    </xf>
  </cellXfs>
  <cellStyles count="2">
    <cellStyle name="Normal" xfId="0" builtinId="0"/>
    <cellStyle name="Normal_Sheet1" xfId="1"/>
  </cellStyles>
  <dxfs count="365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2590A"/>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4"/>
    </mc:Choice>
    <mc:Fallback>
      <c:style val="24"/>
    </mc:Fallback>
  </mc:AlternateContent>
  <c:chart>
    <c:autoTitleDeleted val="0"/>
    <c:plotArea>
      <c:layout>
        <c:manualLayout>
          <c:layoutTarget val="inner"/>
          <c:xMode val="edge"/>
          <c:yMode val="edge"/>
          <c:x val="0.12099540625488886"/>
          <c:y val="0.24390269237546719"/>
          <c:w val="0.85416921479669483"/>
          <c:h val="0.57504057575841894"/>
        </c:manualLayout>
      </c:layout>
      <c:barChart>
        <c:barDir val="col"/>
        <c:grouping val="clustered"/>
        <c:varyColors val="0"/>
        <c:ser>
          <c:idx val="0"/>
          <c:order val="0"/>
          <c:tx>
            <c:strRef>
              <c:f>'Suppl. Table S2'!$B$7</c:f>
              <c:strCache>
                <c:ptCount val="1"/>
                <c:pt idx="0">
                  <c:v>Total discovered SNPs</c:v>
                </c:pt>
              </c:strCache>
            </c:strRef>
          </c:tx>
          <c:spPr>
            <a:solidFill>
              <a:schemeClr val="tx2"/>
            </a:solidFill>
          </c:spPr>
          <c:invertIfNegative val="0"/>
          <c:cat>
            <c:strRef>
              <c:f>'Suppl. Table S2'!$A$8:$A$28</c:f>
              <c:strCache>
                <c:ptCount val="21"/>
                <c:pt idx="0">
                  <c:v>A1</c:v>
                </c:pt>
                <c:pt idx="1">
                  <c:v>A2</c:v>
                </c:pt>
                <c:pt idx="2">
                  <c:v>A3</c:v>
                </c:pt>
                <c:pt idx="3">
                  <c:v>B1</c:v>
                </c:pt>
                <c:pt idx="4">
                  <c:v>B2</c:v>
                </c:pt>
                <c:pt idx="5">
                  <c:v>B3</c:v>
                </c:pt>
                <c:pt idx="6">
                  <c:v>B4</c:v>
                </c:pt>
                <c:pt idx="7">
                  <c:v>C1</c:v>
                </c:pt>
                <c:pt idx="8">
                  <c:v>C2</c:v>
                </c:pt>
                <c:pt idx="9">
                  <c:v>D1</c:v>
                </c:pt>
                <c:pt idx="10">
                  <c:v>D2</c:v>
                </c:pt>
                <c:pt idx="11">
                  <c:v>D3</c:v>
                </c:pt>
                <c:pt idx="12">
                  <c:v>D4</c:v>
                </c:pt>
                <c:pt idx="13">
                  <c:v>E1</c:v>
                </c:pt>
                <c:pt idx="14">
                  <c:v>E2</c:v>
                </c:pt>
                <c:pt idx="15">
                  <c:v>E3</c:v>
                </c:pt>
                <c:pt idx="16">
                  <c:v>F1</c:v>
                </c:pt>
                <c:pt idx="17">
                  <c:v>F2</c:v>
                </c:pt>
                <c:pt idx="18">
                  <c:v>X</c:v>
                </c:pt>
                <c:pt idx="19">
                  <c:v>N.A.†</c:v>
                </c:pt>
                <c:pt idx="20">
                  <c:v>Y‡</c:v>
                </c:pt>
              </c:strCache>
            </c:strRef>
          </c:cat>
          <c:val>
            <c:numRef>
              <c:f>'Suppl. Table S2'!$B$8:$B$28</c:f>
              <c:numCache>
                <c:formatCode>#,##0</c:formatCode>
                <c:ptCount val="21"/>
                <c:pt idx="0">
                  <c:v>17022</c:v>
                </c:pt>
                <c:pt idx="1">
                  <c:v>11502</c:v>
                </c:pt>
                <c:pt idx="2">
                  <c:v>4860</c:v>
                </c:pt>
                <c:pt idx="3">
                  <c:v>8967</c:v>
                </c:pt>
                <c:pt idx="4">
                  <c:v>11768</c:v>
                </c:pt>
                <c:pt idx="5">
                  <c:v>5532</c:v>
                </c:pt>
                <c:pt idx="6">
                  <c:v>5723</c:v>
                </c:pt>
                <c:pt idx="7">
                  <c:v>12193</c:v>
                </c:pt>
                <c:pt idx="8">
                  <c:v>5791</c:v>
                </c:pt>
                <c:pt idx="9">
                  <c:v>7511</c:v>
                </c:pt>
                <c:pt idx="10">
                  <c:v>760</c:v>
                </c:pt>
                <c:pt idx="11">
                  <c:v>2352</c:v>
                </c:pt>
                <c:pt idx="12">
                  <c:v>4774</c:v>
                </c:pt>
                <c:pt idx="13">
                  <c:v>236</c:v>
                </c:pt>
                <c:pt idx="14">
                  <c:v>1265</c:v>
                </c:pt>
                <c:pt idx="15">
                  <c:v>2335</c:v>
                </c:pt>
                <c:pt idx="16">
                  <c:v>6337</c:v>
                </c:pt>
                <c:pt idx="17">
                  <c:v>7346</c:v>
                </c:pt>
                <c:pt idx="18">
                  <c:v>279</c:v>
                </c:pt>
                <c:pt idx="19">
                  <c:v>1696</c:v>
                </c:pt>
                <c:pt idx="20">
                  <c:v>21</c:v>
                </c:pt>
              </c:numCache>
            </c:numRef>
          </c:val>
          <c:extLst>
            <c:ext xmlns:c16="http://schemas.microsoft.com/office/drawing/2014/chart" uri="{C3380CC4-5D6E-409C-BE32-E72D297353CC}">
              <c16:uniqueId val="{00000000-C026-4428-91B1-B3776544A440}"/>
            </c:ext>
          </c:extLst>
        </c:ser>
        <c:ser>
          <c:idx val="1"/>
          <c:order val="1"/>
          <c:tx>
            <c:strRef>
              <c:f>'Suppl. Table S2'!$C$7</c:f>
              <c:strCache>
                <c:ptCount val="1"/>
                <c:pt idx="0">
                  <c:v>Discovered SNPs, covered in 3 or more lions</c:v>
                </c:pt>
              </c:strCache>
            </c:strRef>
          </c:tx>
          <c:spPr>
            <a:solidFill>
              <a:schemeClr val="accent1">
                <a:lumMod val="60000"/>
                <a:lumOff val="40000"/>
              </a:schemeClr>
            </a:solidFill>
          </c:spPr>
          <c:invertIfNegative val="0"/>
          <c:cat>
            <c:strRef>
              <c:f>'Suppl. Table S2'!$A$8:$A$28</c:f>
              <c:strCache>
                <c:ptCount val="21"/>
                <c:pt idx="0">
                  <c:v>A1</c:v>
                </c:pt>
                <c:pt idx="1">
                  <c:v>A2</c:v>
                </c:pt>
                <c:pt idx="2">
                  <c:v>A3</c:v>
                </c:pt>
                <c:pt idx="3">
                  <c:v>B1</c:v>
                </c:pt>
                <c:pt idx="4">
                  <c:v>B2</c:v>
                </c:pt>
                <c:pt idx="5">
                  <c:v>B3</c:v>
                </c:pt>
                <c:pt idx="6">
                  <c:v>B4</c:v>
                </c:pt>
                <c:pt idx="7">
                  <c:v>C1</c:v>
                </c:pt>
                <c:pt idx="8">
                  <c:v>C2</c:v>
                </c:pt>
                <c:pt idx="9">
                  <c:v>D1</c:v>
                </c:pt>
                <c:pt idx="10">
                  <c:v>D2</c:v>
                </c:pt>
                <c:pt idx="11">
                  <c:v>D3</c:v>
                </c:pt>
                <c:pt idx="12">
                  <c:v>D4</c:v>
                </c:pt>
                <c:pt idx="13">
                  <c:v>E1</c:v>
                </c:pt>
                <c:pt idx="14">
                  <c:v>E2</c:v>
                </c:pt>
                <c:pt idx="15">
                  <c:v>E3</c:v>
                </c:pt>
                <c:pt idx="16">
                  <c:v>F1</c:v>
                </c:pt>
                <c:pt idx="17">
                  <c:v>F2</c:v>
                </c:pt>
                <c:pt idx="18">
                  <c:v>X</c:v>
                </c:pt>
                <c:pt idx="19">
                  <c:v>N.A.†</c:v>
                </c:pt>
                <c:pt idx="20">
                  <c:v>Y‡</c:v>
                </c:pt>
              </c:strCache>
            </c:strRef>
          </c:cat>
          <c:val>
            <c:numRef>
              <c:f>'Suppl. Table S2'!$C$8:$C$28</c:f>
              <c:numCache>
                <c:formatCode>#,##0</c:formatCode>
                <c:ptCount val="21"/>
                <c:pt idx="0">
                  <c:v>16554</c:v>
                </c:pt>
                <c:pt idx="1">
                  <c:v>11156</c:v>
                </c:pt>
                <c:pt idx="2">
                  <c:v>4695</c:v>
                </c:pt>
                <c:pt idx="3">
                  <c:v>8695</c:v>
                </c:pt>
                <c:pt idx="4">
                  <c:v>11425</c:v>
                </c:pt>
                <c:pt idx="5">
                  <c:v>5375</c:v>
                </c:pt>
                <c:pt idx="6">
                  <c:v>5547</c:v>
                </c:pt>
                <c:pt idx="7">
                  <c:v>11809</c:v>
                </c:pt>
                <c:pt idx="8">
                  <c:v>5632</c:v>
                </c:pt>
                <c:pt idx="9">
                  <c:v>7258</c:v>
                </c:pt>
                <c:pt idx="10">
                  <c:v>733</c:v>
                </c:pt>
                <c:pt idx="11">
                  <c:v>2287</c:v>
                </c:pt>
                <c:pt idx="12">
                  <c:v>4611</c:v>
                </c:pt>
                <c:pt idx="13">
                  <c:v>227</c:v>
                </c:pt>
                <c:pt idx="14">
                  <c:v>1232</c:v>
                </c:pt>
                <c:pt idx="15">
                  <c:v>2253</c:v>
                </c:pt>
                <c:pt idx="16">
                  <c:v>6136</c:v>
                </c:pt>
                <c:pt idx="17">
                  <c:v>7101</c:v>
                </c:pt>
                <c:pt idx="18">
                  <c:v>274</c:v>
                </c:pt>
                <c:pt idx="19">
                  <c:v>1663</c:v>
                </c:pt>
                <c:pt idx="20">
                  <c:v>18</c:v>
                </c:pt>
              </c:numCache>
            </c:numRef>
          </c:val>
          <c:extLst>
            <c:ext xmlns:c16="http://schemas.microsoft.com/office/drawing/2014/chart" uri="{C3380CC4-5D6E-409C-BE32-E72D297353CC}">
              <c16:uniqueId val="{00000001-C026-4428-91B1-B3776544A440}"/>
            </c:ext>
          </c:extLst>
        </c:ser>
        <c:ser>
          <c:idx val="2"/>
          <c:order val="2"/>
          <c:tx>
            <c:strRef>
              <c:f>'Suppl. Table S2'!$D$7</c:f>
              <c:strCache>
                <c:ptCount val="1"/>
                <c:pt idx="0">
                  <c:v>Discovered SNPs, covered in 5 or more lions</c:v>
                </c:pt>
              </c:strCache>
            </c:strRef>
          </c:tx>
          <c:spPr>
            <a:solidFill>
              <a:schemeClr val="accent4">
                <a:lumMod val="50000"/>
              </a:schemeClr>
            </a:solidFill>
          </c:spPr>
          <c:invertIfNegative val="0"/>
          <c:cat>
            <c:strRef>
              <c:f>'Suppl. Table S2'!$A$8:$A$28</c:f>
              <c:strCache>
                <c:ptCount val="21"/>
                <c:pt idx="0">
                  <c:v>A1</c:v>
                </c:pt>
                <c:pt idx="1">
                  <c:v>A2</c:v>
                </c:pt>
                <c:pt idx="2">
                  <c:v>A3</c:v>
                </c:pt>
                <c:pt idx="3">
                  <c:v>B1</c:v>
                </c:pt>
                <c:pt idx="4">
                  <c:v>B2</c:v>
                </c:pt>
                <c:pt idx="5">
                  <c:v>B3</c:v>
                </c:pt>
                <c:pt idx="6">
                  <c:v>B4</c:v>
                </c:pt>
                <c:pt idx="7">
                  <c:v>C1</c:v>
                </c:pt>
                <c:pt idx="8">
                  <c:v>C2</c:v>
                </c:pt>
                <c:pt idx="9">
                  <c:v>D1</c:v>
                </c:pt>
                <c:pt idx="10">
                  <c:v>D2</c:v>
                </c:pt>
                <c:pt idx="11">
                  <c:v>D3</c:v>
                </c:pt>
                <c:pt idx="12">
                  <c:v>D4</c:v>
                </c:pt>
                <c:pt idx="13">
                  <c:v>E1</c:v>
                </c:pt>
                <c:pt idx="14">
                  <c:v>E2</c:v>
                </c:pt>
                <c:pt idx="15">
                  <c:v>E3</c:v>
                </c:pt>
                <c:pt idx="16">
                  <c:v>F1</c:v>
                </c:pt>
                <c:pt idx="17">
                  <c:v>F2</c:v>
                </c:pt>
                <c:pt idx="18">
                  <c:v>X</c:v>
                </c:pt>
                <c:pt idx="19">
                  <c:v>N.A.†</c:v>
                </c:pt>
                <c:pt idx="20">
                  <c:v>Y‡</c:v>
                </c:pt>
              </c:strCache>
            </c:strRef>
          </c:cat>
          <c:val>
            <c:numRef>
              <c:f>'Suppl. Table S2'!$D$8:$D$28</c:f>
              <c:numCache>
                <c:formatCode>#,##0</c:formatCode>
                <c:ptCount val="21"/>
                <c:pt idx="0">
                  <c:v>14320</c:v>
                </c:pt>
                <c:pt idx="1">
                  <c:v>9655</c:v>
                </c:pt>
                <c:pt idx="2">
                  <c:v>4017</c:v>
                </c:pt>
                <c:pt idx="3">
                  <c:v>7517</c:v>
                </c:pt>
                <c:pt idx="4">
                  <c:v>9902</c:v>
                </c:pt>
                <c:pt idx="5">
                  <c:v>4617</c:v>
                </c:pt>
                <c:pt idx="6">
                  <c:v>4798</c:v>
                </c:pt>
                <c:pt idx="7">
                  <c:v>10120</c:v>
                </c:pt>
                <c:pt idx="8">
                  <c:v>4833</c:v>
                </c:pt>
                <c:pt idx="9">
                  <c:v>6235</c:v>
                </c:pt>
                <c:pt idx="10">
                  <c:v>631</c:v>
                </c:pt>
                <c:pt idx="11">
                  <c:v>1928</c:v>
                </c:pt>
                <c:pt idx="12">
                  <c:v>4031</c:v>
                </c:pt>
                <c:pt idx="13">
                  <c:v>191</c:v>
                </c:pt>
                <c:pt idx="14">
                  <c:v>1095</c:v>
                </c:pt>
                <c:pt idx="15">
                  <c:v>1871</c:v>
                </c:pt>
                <c:pt idx="16">
                  <c:v>5332</c:v>
                </c:pt>
                <c:pt idx="17">
                  <c:v>6052</c:v>
                </c:pt>
                <c:pt idx="18">
                  <c:v>241</c:v>
                </c:pt>
                <c:pt idx="19">
                  <c:v>1558</c:v>
                </c:pt>
                <c:pt idx="20">
                  <c:v>8</c:v>
                </c:pt>
              </c:numCache>
            </c:numRef>
          </c:val>
          <c:extLst>
            <c:ext xmlns:c16="http://schemas.microsoft.com/office/drawing/2014/chart" uri="{C3380CC4-5D6E-409C-BE32-E72D297353CC}">
              <c16:uniqueId val="{00000002-C026-4428-91B1-B3776544A440}"/>
            </c:ext>
          </c:extLst>
        </c:ser>
        <c:ser>
          <c:idx val="3"/>
          <c:order val="3"/>
          <c:tx>
            <c:strRef>
              <c:f>'Suppl. Table S2'!$E$7</c:f>
              <c:strCache>
                <c:ptCount val="1"/>
                <c:pt idx="0">
                  <c:v>Discovered SNPs, covered in 8 or more lions</c:v>
                </c:pt>
              </c:strCache>
            </c:strRef>
          </c:tx>
          <c:spPr>
            <a:solidFill>
              <a:schemeClr val="accent2">
                <a:lumMod val="75000"/>
              </a:schemeClr>
            </a:solidFill>
          </c:spPr>
          <c:invertIfNegative val="0"/>
          <c:cat>
            <c:strRef>
              <c:f>'Suppl. Table S2'!$A$8:$A$28</c:f>
              <c:strCache>
                <c:ptCount val="21"/>
                <c:pt idx="0">
                  <c:v>A1</c:v>
                </c:pt>
                <c:pt idx="1">
                  <c:v>A2</c:v>
                </c:pt>
                <c:pt idx="2">
                  <c:v>A3</c:v>
                </c:pt>
                <c:pt idx="3">
                  <c:v>B1</c:v>
                </c:pt>
                <c:pt idx="4">
                  <c:v>B2</c:v>
                </c:pt>
                <c:pt idx="5">
                  <c:v>B3</c:v>
                </c:pt>
                <c:pt idx="6">
                  <c:v>B4</c:v>
                </c:pt>
                <c:pt idx="7">
                  <c:v>C1</c:v>
                </c:pt>
                <c:pt idx="8">
                  <c:v>C2</c:v>
                </c:pt>
                <c:pt idx="9">
                  <c:v>D1</c:v>
                </c:pt>
                <c:pt idx="10">
                  <c:v>D2</c:v>
                </c:pt>
                <c:pt idx="11">
                  <c:v>D3</c:v>
                </c:pt>
                <c:pt idx="12">
                  <c:v>D4</c:v>
                </c:pt>
                <c:pt idx="13">
                  <c:v>E1</c:v>
                </c:pt>
                <c:pt idx="14">
                  <c:v>E2</c:v>
                </c:pt>
                <c:pt idx="15">
                  <c:v>E3</c:v>
                </c:pt>
                <c:pt idx="16">
                  <c:v>F1</c:v>
                </c:pt>
                <c:pt idx="17">
                  <c:v>F2</c:v>
                </c:pt>
                <c:pt idx="18">
                  <c:v>X</c:v>
                </c:pt>
                <c:pt idx="19">
                  <c:v>N.A.†</c:v>
                </c:pt>
                <c:pt idx="20">
                  <c:v>Y‡</c:v>
                </c:pt>
              </c:strCache>
            </c:strRef>
          </c:cat>
          <c:val>
            <c:numRef>
              <c:f>'Suppl. Table S2'!$E$8:$E$28</c:f>
              <c:numCache>
                <c:formatCode>#,##0</c:formatCode>
                <c:ptCount val="21"/>
                <c:pt idx="0">
                  <c:v>4134</c:v>
                </c:pt>
                <c:pt idx="1">
                  <c:v>2890</c:v>
                </c:pt>
                <c:pt idx="2">
                  <c:v>1004</c:v>
                </c:pt>
                <c:pt idx="3">
                  <c:v>1986</c:v>
                </c:pt>
                <c:pt idx="4">
                  <c:v>2690</c:v>
                </c:pt>
                <c:pt idx="5">
                  <c:v>1112</c:v>
                </c:pt>
                <c:pt idx="6">
                  <c:v>1357</c:v>
                </c:pt>
                <c:pt idx="7">
                  <c:v>2677</c:v>
                </c:pt>
                <c:pt idx="8">
                  <c:v>1247</c:v>
                </c:pt>
                <c:pt idx="9">
                  <c:v>1709</c:v>
                </c:pt>
                <c:pt idx="10">
                  <c:v>176</c:v>
                </c:pt>
                <c:pt idx="11">
                  <c:v>464</c:v>
                </c:pt>
                <c:pt idx="12">
                  <c:v>1155</c:v>
                </c:pt>
                <c:pt idx="13">
                  <c:v>47</c:v>
                </c:pt>
                <c:pt idx="14">
                  <c:v>432</c:v>
                </c:pt>
                <c:pt idx="15">
                  <c:v>412</c:v>
                </c:pt>
                <c:pt idx="16">
                  <c:v>1450</c:v>
                </c:pt>
                <c:pt idx="17">
                  <c:v>1406</c:v>
                </c:pt>
                <c:pt idx="18">
                  <c:v>81</c:v>
                </c:pt>
                <c:pt idx="19">
                  <c:v>1061</c:v>
                </c:pt>
                <c:pt idx="20">
                  <c:v>0</c:v>
                </c:pt>
              </c:numCache>
            </c:numRef>
          </c:val>
          <c:extLst>
            <c:ext xmlns:c16="http://schemas.microsoft.com/office/drawing/2014/chart" uri="{C3380CC4-5D6E-409C-BE32-E72D297353CC}">
              <c16:uniqueId val="{00000003-C026-4428-91B1-B3776544A440}"/>
            </c:ext>
          </c:extLst>
        </c:ser>
        <c:ser>
          <c:idx val="4"/>
          <c:order val="4"/>
          <c:tx>
            <c:strRef>
              <c:f>'Suppl. Table S2'!$F$7</c:f>
              <c:strCache>
                <c:ptCount val="1"/>
                <c:pt idx="0">
                  <c:v>Discovered SNPs, covered in all 10 lions</c:v>
                </c:pt>
              </c:strCache>
            </c:strRef>
          </c:tx>
          <c:spPr>
            <a:solidFill>
              <a:schemeClr val="accent6">
                <a:lumMod val="75000"/>
              </a:schemeClr>
            </a:solidFill>
          </c:spPr>
          <c:invertIfNegative val="0"/>
          <c:cat>
            <c:strRef>
              <c:f>'Suppl. Table S2'!$A$8:$A$28</c:f>
              <c:strCache>
                <c:ptCount val="21"/>
                <c:pt idx="0">
                  <c:v>A1</c:v>
                </c:pt>
                <c:pt idx="1">
                  <c:v>A2</c:v>
                </c:pt>
                <c:pt idx="2">
                  <c:v>A3</c:v>
                </c:pt>
                <c:pt idx="3">
                  <c:v>B1</c:v>
                </c:pt>
                <c:pt idx="4">
                  <c:v>B2</c:v>
                </c:pt>
                <c:pt idx="5">
                  <c:v>B3</c:v>
                </c:pt>
                <c:pt idx="6">
                  <c:v>B4</c:v>
                </c:pt>
                <c:pt idx="7">
                  <c:v>C1</c:v>
                </c:pt>
                <c:pt idx="8">
                  <c:v>C2</c:v>
                </c:pt>
                <c:pt idx="9">
                  <c:v>D1</c:v>
                </c:pt>
                <c:pt idx="10">
                  <c:v>D2</c:v>
                </c:pt>
                <c:pt idx="11">
                  <c:v>D3</c:v>
                </c:pt>
                <c:pt idx="12">
                  <c:v>D4</c:v>
                </c:pt>
                <c:pt idx="13">
                  <c:v>E1</c:v>
                </c:pt>
                <c:pt idx="14">
                  <c:v>E2</c:v>
                </c:pt>
                <c:pt idx="15">
                  <c:v>E3</c:v>
                </c:pt>
                <c:pt idx="16">
                  <c:v>F1</c:v>
                </c:pt>
                <c:pt idx="17">
                  <c:v>F2</c:v>
                </c:pt>
                <c:pt idx="18">
                  <c:v>X</c:v>
                </c:pt>
                <c:pt idx="19">
                  <c:v>N.A.†</c:v>
                </c:pt>
                <c:pt idx="20">
                  <c:v>Y‡</c:v>
                </c:pt>
              </c:strCache>
            </c:strRef>
          </c:cat>
          <c:val>
            <c:numRef>
              <c:f>'Suppl. Table S2'!$F$8:$F$28</c:f>
              <c:numCache>
                <c:formatCode>#,##0</c:formatCode>
                <c:ptCount val="21"/>
                <c:pt idx="0">
                  <c:v>114</c:v>
                </c:pt>
                <c:pt idx="1">
                  <c:v>45</c:v>
                </c:pt>
                <c:pt idx="2">
                  <c:v>2</c:v>
                </c:pt>
                <c:pt idx="3">
                  <c:v>4</c:v>
                </c:pt>
                <c:pt idx="4">
                  <c:v>49</c:v>
                </c:pt>
                <c:pt idx="5">
                  <c:v>1</c:v>
                </c:pt>
                <c:pt idx="6">
                  <c:v>12</c:v>
                </c:pt>
                <c:pt idx="7">
                  <c:v>14</c:v>
                </c:pt>
                <c:pt idx="8">
                  <c:v>8</c:v>
                </c:pt>
                <c:pt idx="9">
                  <c:v>30</c:v>
                </c:pt>
                <c:pt idx="10">
                  <c:v>1</c:v>
                </c:pt>
                <c:pt idx="11">
                  <c:v>3</c:v>
                </c:pt>
                <c:pt idx="12">
                  <c:v>17</c:v>
                </c:pt>
                <c:pt idx="13">
                  <c:v>2</c:v>
                </c:pt>
                <c:pt idx="14">
                  <c:v>15</c:v>
                </c:pt>
                <c:pt idx="15">
                  <c:v>0</c:v>
                </c:pt>
                <c:pt idx="16">
                  <c:v>22</c:v>
                </c:pt>
                <c:pt idx="17">
                  <c:v>4</c:v>
                </c:pt>
                <c:pt idx="18">
                  <c:v>0</c:v>
                </c:pt>
                <c:pt idx="19">
                  <c:v>76</c:v>
                </c:pt>
                <c:pt idx="20">
                  <c:v>0</c:v>
                </c:pt>
              </c:numCache>
            </c:numRef>
          </c:val>
          <c:extLst>
            <c:ext xmlns:c16="http://schemas.microsoft.com/office/drawing/2014/chart" uri="{C3380CC4-5D6E-409C-BE32-E72D297353CC}">
              <c16:uniqueId val="{00000004-C026-4428-91B1-B3776544A440}"/>
            </c:ext>
          </c:extLst>
        </c:ser>
        <c:dLbls>
          <c:showLegendKey val="0"/>
          <c:showVal val="0"/>
          <c:showCatName val="0"/>
          <c:showSerName val="0"/>
          <c:showPercent val="0"/>
          <c:showBubbleSize val="0"/>
        </c:dLbls>
        <c:gapWidth val="150"/>
        <c:axId val="166587008"/>
        <c:axId val="166339328"/>
      </c:barChart>
      <c:catAx>
        <c:axId val="166587008"/>
        <c:scaling>
          <c:orientation val="minMax"/>
        </c:scaling>
        <c:delete val="0"/>
        <c:axPos val="b"/>
        <c:title>
          <c:tx>
            <c:rich>
              <a:bodyPr/>
              <a:lstStyle/>
              <a:p>
                <a:pPr>
                  <a:defRPr/>
                </a:pPr>
                <a:r>
                  <a:rPr lang="en-US"/>
                  <a:t>Chromosome</a:t>
                </a:r>
              </a:p>
            </c:rich>
          </c:tx>
          <c:layout>
            <c:manualLayout>
              <c:xMode val="edge"/>
              <c:yMode val="edge"/>
              <c:x val="0.48075907015772334"/>
              <c:y val="0.90951689342719089"/>
            </c:manualLayout>
          </c:layout>
          <c:overlay val="0"/>
        </c:title>
        <c:numFmt formatCode="General" sourceLinked="0"/>
        <c:majorTickMark val="out"/>
        <c:minorTickMark val="none"/>
        <c:tickLblPos val="nextTo"/>
        <c:crossAx val="166339328"/>
        <c:crosses val="autoZero"/>
        <c:auto val="1"/>
        <c:lblAlgn val="ctr"/>
        <c:lblOffset val="100"/>
        <c:noMultiLvlLbl val="0"/>
      </c:catAx>
      <c:valAx>
        <c:axId val="166339328"/>
        <c:scaling>
          <c:orientation val="minMax"/>
          <c:max val="17100"/>
          <c:min val="0"/>
        </c:scaling>
        <c:delete val="0"/>
        <c:axPos val="l"/>
        <c:majorGridlines/>
        <c:minorGridlines/>
        <c:title>
          <c:tx>
            <c:rich>
              <a:bodyPr rot="-5400000" vert="horz"/>
              <a:lstStyle/>
              <a:p>
                <a:pPr>
                  <a:defRPr/>
                </a:pPr>
                <a:r>
                  <a:rPr lang="en-US"/>
                  <a:t>No. of SNPs</a:t>
                </a:r>
              </a:p>
            </c:rich>
          </c:tx>
          <c:overlay val="0"/>
        </c:title>
        <c:numFmt formatCode="0_ ;[Red]\-0\ " sourceLinked="0"/>
        <c:majorTickMark val="out"/>
        <c:minorTickMark val="none"/>
        <c:tickLblPos val="nextTo"/>
        <c:crossAx val="166587008"/>
        <c:crosses val="autoZero"/>
        <c:crossBetween val="between"/>
      </c:valAx>
    </c:plotArea>
    <c:legend>
      <c:legendPos val="t"/>
      <c:layout>
        <c:manualLayout>
          <c:xMode val="edge"/>
          <c:yMode val="edge"/>
          <c:x val="0.11116335918512515"/>
          <c:y val="1.8558728688037124E-2"/>
          <c:w val="0.85821905132924159"/>
          <c:h val="0.18091747341164613"/>
        </c:manualLayou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68498792943164"/>
          <c:y val="0.20604310540428397"/>
          <c:w val="0.83062273251807761"/>
          <c:h val="0.6377113996281899"/>
        </c:manualLayout>
      </c:layout>
      <c:scatterChart>
        <c:scatterStyle val="lineMarker"/>
        <c:varyColors val="0"/>
        <c:ser>
          <c:idx val="0"/>
          <c:order val="0"/>
          <c:tx>
            <c:strRef>
              <c:f>'Suppl. Table S2'!$B$7</c:f>
              <c:strCache>
                <c:ptCount val="1"/>
                <c:pt idx="0">
                  <c:v>Total discovered SNPs</c:v>
                </c:pt>
              </c:strCache>
            </c:strRef>
          </c:tx>
          <c:spPr>
            <a:ln w="28575">
              <a:noFill/>
            </a:ln>
          </c:spPr>
          <c:marker>
            <c:symbol val="diamond"/>
            <c:size val="8"/>
            <c:spPr>
              <a:solidFill>
                <a:schemeClr val="tx2"/>
              </a:solidFill>
              <a:ln>
                <a:noFill/>
              </a:ln>
            </c:spPr>
          </c:marker>
          <c:trendline>
            <c:spPr>
              <a:ln>
                <a:solidFill>
                  <a:schemeClr val="tx1">
                    <a:lumMod val="50000"/>
                    <a:lumOff val="50000"/>
                  </a:schemeClr>
                </a:solidFill>
              </a:ln>
            </c:spPr>
            <c:trendlineType val="linear"/>
            <c:dispRSqr val="0"/>
            <c:dispEq val="0"/>
          </c:trendline>
          <c:trendline>
            <c:trendlineType val="linear"/>
            <c:dispRSqr val="1"/>
            <c:dispEq val="0"/>
            <c:trendlineLbl>
              <c:layout>
                <c:manualLayout>
                  <c:x val="4.4993278916995953E-3"/>
                  <c:y val="0.29356666482263488"/>
                </c:manualLayout>
              </c:layout>
              <c:numFmt formatCode="General" sourceLinked="0"/>
              <c:spPr>
                <a:solidFill>
                  <a:schemeClr val="tx2"/>
                </a:solidFill>
              </c:spPr>
            </c:trendlineLbl>
          </c:trendline>
          <c:xVal>
            <c:numRef>
              <c:f>'Suppl. Table S2'!$B$8:$B$26</c:f>
              <c:numCache>
                <c:formatCode>#,##0</c:formatCode>
                <c:ptCount val="19"/>
                <c:pt idx="0">
                  <c:v>17022</c:v>
                </c:pt>
                <c:pt idx="1">
                  <c:v>11502</c:v>
                </c:pt>
                <c:pt idx="2">
                  <c:v>4860</c:v>
                </c:pt>
                <c:pt idx="3">
                  <c:v>8967</c:v>
                </c:pt>
                <c:pt idx="4">
                  <c:v>11768</c:v>
                </c:pt>
                <c:pt idx="5">
                  <c:v>5532</c:v>
                </c:pt>
                <c:pt idx="6">
                  <c:v>5723</c:v>
                </c:pt>
                <c:pt idx="7">
                  <c:v>12193</c:v>
                </c:pt>
                <c:pt idx="8">
                  <c:v>5791</c:v>
                </c:pt>
                <c:pt idx="9">
                  <c:v>7511</c:v>
                </c:pt>
                <c:pt idx="10">
                  <c:v>760</c:v>
                </c:pt>
                <c:pt idx="11">
                  <c:v>2352</c:v>
                </c:pt>
                <c:pt idx="12">
                  <c:v>4774</c:v>
                </c:pt>
                <c:pt idx="13">
                  <c:v>236</c:v>
                </c:pt>
                <c:pt idx="14">
                  <c:v>1265</c:v>
                </c:pt>
                <c:pt idx="15">
                  <c:v>2335</c:v>
                </c:pt>
                <c:pt idx="16">
                  <c:v>6337</c:v>
                </c:pt>
                <c:pt idx="17">
                  <c:v>7346</c:v>
                </c:pt>
                <c:pt idx="18">
                  <c:v>279</c:v>
                </c:pt>
              </c:numCache>
            </c:numRef>
          </c:xVal>
          <c:yVal>
            <c:numRef>
              <c:f>'Suppl. Table S2'!$G$8:$G$26</c:f>
              <c:numCache>
                <c:formatCode>#,##0</c:formatCode>
                <c:ptCount val="19"/>
                <c:pt idx="0">
                  <c:v>243492181</c:v>
                </c:pt>
                <c:pt idx="1">
                  <c:v>190495254</c:v>
                </c:pt>
                <c:pt idx="2">
                  <c:v>144011757</c:v>
                </c:pt>
                <c:pt idx="3">
                  <c:v>222683385</c:v>
                </c:pt>
                <c:pt idx="4">
                  <c:v>154295958</c:v>
                </c:pt>
                <c:pt idx="5">
                  <c:v>150246213</c:v>
                </c:pt>
                <c:pt idx="6">
                  <c:v>144888701</c:v>
                </c:pt>
                <c:pt idx="7">
                  <c:v>223586761</c:v>
                </c:pt>
                <c:pt idx="8">
                  <c:v>160670131</c:v>
                </c:pt>
                <c:pt idx="9">
                  <c:v>125709129</c:v>
                </c:pt>
                <c:pt idx="10">
                  <c:v>87703667</c:v>
                </c:pt>
                <c:pt idx="11">
                  <c:v>103759264</c:v>
                </c:pt>
                <c:pt idx="12">
                  <c:v>97290273</c:v>
                </c:pt>
                <c:pt idx="13">
                  <c:v>66408731</c:v>
                </c:pt>
                <c:pt idx="14">
                  <c:v>64743307</c:v>
                </c:pt>
                <c:pt idx="15">
                  <c:v>47874673</c:v>
                </c:pt>
                <c:pt idx="16">
                  <c:v>68695903</c:v>
                </c:pt>
                <c:pt idx="17">
                  <c:v>91576383</c:v>
                </c:pt>
                <c:pt idx="18">
                  <c:v>142585357</c:v>
                </c:pt>
              </c:numCache>
            </c:numRef>
          </c:yVal>
          <c:smooth val="0"/>
          <c:extLst>
            <c:ext xmlns:c16="http://schemas.microsoft.com/office/drawing/2014/chart" uri="{C3380CC4-5D6E-409C-BE32-E72D297353CC}">
              <c16:uniqueId val="{00000000-AEED-47E2-873A-264FC6C6D725}"/>
            </c:ext>
          </c:extLst>
        </c:ser>
        <c:ser>
          <c:idx val="1"/>
          <c:order val="1"/>
          <c:tx>
            <c:strRef>
              <c:f>'Suppl. Table S2'!$C$7</c:f>
              <c:strCache>
                <c:ptCount val="1"/>
                <c:pt idx="0">
                  <c:v>Discovered SNPs, covered in 3 or more lions</c:v>
                </c:pt>
              </c:strCache>
            </c:strRef>
          </c:tx>
          <c:spPr>
            <a:ln w="28575">
              <a:noFill/>
            </a:ln>
          </c:spPr>
          <c:marker>
            <c:symbol val="diamond"/>
            <c:size val="8"/>
            <c:spPr>
              <a:solidFill>
                <a:schemeClr val="accent1">
                  <a:lumMod val="60000"/>
                  <a:lumOff val="40000"/>
                </a:schemeClr>
              </a:solidFill>
              <a:ln>
                <a:noFill/>
              </a:ln>
            </c:spPr>
          </c:marker>
          <c:trendline>
            <c:trendlineType val="linear"/>
            <c:dispRSqr val="1"/>
            <c:dispEq val="0"/>
            <c:trendlineLbl>
              <c:layout>
                <c:manualLayout>
                  <c:x val="2.7232132605819522E-2"/>
                  <c:y val="0.35289531431521881"/>
                </c:manualLayout>
              </c:layout>
              <c:numFmt formatCode="General" sourceLinked="0"/>
              <c:spPr>
                <a:solidFill>
                  <a:schemeClr val="accent1">
                    <a:lumMod val="60000"/>
                    <a:lumOff val="40000"/>
                  </a:schemeClr>
                </a:solidFill>
              </c:spPr>
            </c:trendlineLbl>
          </c:trendline>
          <c:xVal>
            <c:numRef>
              <c:f>'Suppl. Table S2'!$C$8:$C$26</c:f>
              <c:numCache>
                <c:formatCode>#,##0</c:formatCode>
                <c:ptCount val="19"/>
                <c:pt idx="0">
                  <c:v>16554</c:v>
                </c:pt>
                <c:pt idx="1">
                  <c:v>11156</c:v>
                </c:pt>
                <c:pt idx="2">
                  <c:v>4695</c:v>
                </c:pt>
                <c:pt idx="3">
                  <c:v>8695</c:v>
                </c:pt>
                <c:pt idx="4">
                  <c:v>11425</c:v>
                </c:pt>
                <c:pt idx="5">
                  <c:v>5375</c:v>
                </c:pt>
                <c:pt idx="6">
                  <c:v>5547</c:v>
                </c:pt>
                <c:pt idx="7">
                  <c:v>11809</c:v>
                </c:pt>
                <c:pt idx="8">
                  <c:v>5632</c:v>
                </c:pt>
                <c:pt idx="9">
                  <c:v>7258</c:v>
                </c:pt>
                <c:pt idx="10">
                  <c:v>733</c:v>
                </c:pt>
                <c:pt idx="11">
                  <c:v>2287</c:v>
                </c:pt>
                <c:pt idx="12">
                  <c:v>4611</c:v>
                </c:pt>
                <c:pt idx="13">
                  <c:v>227</c:v>
                </c:pt>
                <c:pt idx="14">
                  <c:v>1232</c:v>
                </c:pt>
                <c:pt idx="15">
                  <c:v>2253</c:v>
                </c:pt>
                <c:pt idx="16">
                  <c:v>6136</c:v>
                </c:pt>
                <c:pt idx="17">
                  <c:v>7101</c:v>
                </c:pt>
                <c:pt idx="18">
                  <c:v>274</c:v>
                </c:pt>
              </c:numCache>
            </c:numRef>
          </c:xVal>
          <c:yVal>
            <c:numRef>
              <c:f>'Suppl. Table S2'!$G$8:$G$26</c:f>
              <c:numCache>
                <c:formatCode>#,##0</c:formatCode>
                <c:ptCount val="19"/>
                <c:pt idx="0">
                  <c:v>243492181</c:v>
                </c:pt>
                <c:pt idx="1">
                  <c:v>190495254</c:v>
                </c:pt>
                <c:pt idx="2">
                  <c:v>144011757</c:v>
                </c:pt>
                <c:pt idx="3">
                  <c:v>222683385</c:v>
                </c:pt>
                <c:pt idx="4">
                  <c:v>154295958</c:v>
                </c:pt>
                <c:pt idx="5">
                  <c:v>150246213</c:v>
                </c:pt>
                <c:pt idx="6">
                  <c:v>144888701</c:v>
                </c:pt>
                <c:pt idx="7">
                  <c:v>223586761</c:v>
                </c:pt>
                <c:pt idx="8">
                  <c:v>160670131</c:v>
                </c:pt>
                <c:pt idx="9">
                  <c:v>125709129</c:v>
                </c:pt>
                <c:pt idx="10">
                  <c:v>87703667</c:v>
                </c:pt>
                <c:pt idx="11">
                  <c:v>103759264</c:v>
                </c:pt>
                <c:pt idx="12">
                  <c:v>97290273</c:v>
                </c:pt>
                <c:pt idx="13">
                  <c:v>66408731</c:v>
                </c:pt>
                <c:pt idx="14">
                  <c:v>64743307</c:v>
                </c:pt>
                <c:pt idx="15">
                  <c:v>47874673</c:v>
                </c:pt>
                <c:pt idx="16">
                  <c:v>68695903</c:v>
                </c:pt>
                <c:pt idx="17">
                  <c:v>91576383</c:v>
                </c:pt>
                <c:pt idx="18">
                  <c:v>142585357</c:v>
                </c:pt>
              </c:numCache>
            </c:numRef>
          </c:yVal>
          <c:smooth val="0"/>
          <c:extLst>
            <c:ext xmlns:c16="http://schemas.microsoft.com/office/drawing/2014/chart" uri="{C3380CC4-5D6E-409C-BE32-E72D297353CC}">
              <c16:uniqueId val="{00000001-AEED-47E2-873A-264FC6C6D725}"/>
            </c:ext>
          </c:extLst>
        </c:ser>
        <c:ser>
          <c:idx val="2"/>
          <c:order val="2"/>
          <c:tx>
            <c:strRef>
              <c:f>'Suppl. Table S2'!$D$7</c:f>
              <c:strCache>
                <c:ptCount val="1"/>
                <c:pt idx="0">
                  <c:v>Discovered SNPs, covered in 5 or more lions</c:v>
                </c:pt>
              </c:strCache>
            </c:strRef>
          </c:tx>
          <c:spPr>
            <a:ln w="28575">
              <a:noFill/>
            </a:ln>
          </c:spPr>
          <c:marker>
            <c:symbol val="diamond"/>
            <c:size val="8"/>
            <c:spPr>
              <a:solidFill>
                <a:schemeClr val="accent4">
                  <a:lumMod val="50000"/>
                </a:schemeClr>
              </a:solidFill>
              <a:ln>
                <a:noFill/>
              </a:ln>
            </c:spPr>
          </c:marker>
          <c:trendline>
            <c:trendlineType val="linear"/>
            <c:dispRSqr val="1"/>
            <c:dispEq val="0"/>
            <c:trendlineLbl>
              <c:layout>
                <c:manualLayout>
                  <c:x val="0.13350402470108402"/>
                  <c:y val="0.41846908480702205"/>
                </c:manualLayout>
              </c:layout>
              <c:numFmt formatCode="General" sourceLinked="0"/>
              <c:spPr>
                <a:solidFill>
                  <a:schemeClr val="accent4">
                    <a:lumMod val="75000"/>
                  </a:schemeClr>
                </a:solidFill>
              </c:spPr>
            </c:trendlineLbl>
          </c:trendline>
          <c:xVal>
            <c:numRef>
              <c:f>'Suppl. Table S2'!$D$8:$D$26</c:f>
              <c:numCache>
                <c:formatCode>#,##0</c:formatCode>
                <c:ptCount val="19"/>
                <c:pt idx="0">
                  <c:v>14320</c:v>
                </c:pt>
                <c:pt idx="1">
                  <c:v>9655</c:v>
                </c:pt>
                <c:pt idx="2">
                  <c:v>4017</c:v>
                </c:pt>
                <c:pt idx="3">
                  <c:v>7517</c:v>
                </c:pt>
                <c:pt idx="4">
                  <c:v>9902</c:v>
                </c:pt>
                <c:pt idx="5">
                  <c:v>4617</c:v>
                </c:pt>
                <c:pt idx="6">
                  <c:v>4798</c:v>
                </c:pt>
                <c:pt idx="7">
                  <c:v>10120</c:v>
                </c:pt>
                <c:pt idx="8">
                  <c:v>4833</c:v>
                </c:pt>
                <c:pt idx="9">
                  <c:v>6235</c:v>
                </c:pt>
                <c:pt idx="10">
                  <c:v>631</c:v>
                </c:pt>
                <c:pt idx="11">
                  <c:v>1928</c:v>
                </c:pt>
                <c:pt idx="12">
                  <c:v>4031</c:v>
                </c:pt>
                <c:pt idx="13">
                  <c:v>191</c:v>
                </c:pt>
                <c:pt idx="14">
                  <c:v>1095</c:v>
                </c:pt>
                <c:pt idx="15">
                  <c:v>1871</c:v>
                </c:pt>
                <c:pt idx="16">
                  <c:v>5332</c:v>
                </c:pt>
                <c:pt idx="17">
                  <c:v>6052</c:v>
                </c:pt>
                <c:pt idx="18">
                  <c:v>241</c:v>
                </c:pt>
              </c:numCache>
            </c:numRef>
          </c:xVal>
          <c:yVal>
            <c:numRef>
              <c:f>'Suppl. Table S2'!$G$8:$G$26</c:f>
              <c:numCache>
                <c:formatCode>#,##0</c:formatCode>
                <c:ptCount val="19"/>
                <c:pt idx="0">
                  <c:v>243492181</c:v>
                </c:pt>
                <c:pt idx="1">
                  <c:v>190495254</c:v>
                </c:pt>
                <c:pt idx="2">
                  <c:v>144011757</c:v>
                </c:pt>
                <c:pt idx="3">
                  <c:v>222683385</c:v>
                </c:pt>
                <c:pt idx="4">
                  <c:v>154295958</c:v>
                </c:pt>
                <c:pt idx="5">
                  <c:v>150246213</c:v>
                </c:pt>
                <c:pt idx="6">
                  <c:v>144888701</c:v>
                </c:pt>
                <c:pt idx="7">
                  <c:v>223586761</c:v>
                </c:pt>
                <c:pt idx="8">
                  <c:v>160670131</c:v>
                </c:pt>
                <c:pt idx="9">
                  <c:v>125709129</c:v>
                </c:pt>
                <c:pt idx="10">
                  <c:v>87703667</c:v>
                </c:pt>
                <c:pt idx="11">
                  <c:v>103759264</c:v>
                </c:pt>
                <c:pt idx="12">
                  <c:v>97290273</c:v>
                </c:pt>
                <c:pt idx="13">
                  <c:v>66408731</c:v>
                </c:pt>
                <c:pt idx="14">
                  <c:v>64743307</c:v>
                </c:pt>
                <c:pt idx="15">
                  <c:v>47874673</c:v>
                </c:pt>
                <c:pt idx="16">
                  <c:v>68695903</c:v>
                </c:pt>
                <c:pt idx="17">
                  <c:v>91576383</c:v>
                </c:pt>
                <c:pt idx="18">
                  <c:v>142585357</c:v>
                </c:pt>
              </c:numCache>
            </c:numRef>
          </c:yVal>
          <c:smooth val="0"/>
          <c:extLst>
            <c:ext xmlns:c16="http://schemas.microsoft.com/office/drawing/2014/chart" uri="{C3380CC4-5D6E-409C-BE32-E72D297353CC}">
              <c16:uniqueId val="{00000002-AEED-47E2-873A-264FC6C6D725}"/>
            </c:ext>
          </c:extLst>
        </c:ser>
        <c:ser>
          <c:idx val="3"/>
          <c:order val="3"/>
          <c:tx>
            <c:strRef>
              <c:f>'Suppl. Table S2'!$E$7</c:f>
              <c:strCache>
                <c:ptCount val="1"/>
                <c:pt idx="0">
                  <c:v>Discovered SNPs, covered in 8 or more lions</c:v>
                </c:pt>
              </c:strCache>
            </c:strRef>
          </c:tx>
          <c:spPr>
            <a:ln w="28575">
              <a:noFill/>
            </a:ln>
          </c:spPr>
          <c:marker>
            <c:symbol val="diamond"/>
            <c:size val="8"/>
            <c:spPr>
              <a:solidFill>
                <a:schemeClr val="accent2">
                  <a:lumMod val="50000"/>
                </a:schemeClr>
              </a:solidFill>
              <a:ln>
                <a:noFill/>
              </a:ln>
            </c:spPr>
          </c:marker>
          <c:trendline>
            <c:trendlineType val="linear"/>
            <c:dispRSqr val="1"/>
            <c:dispEq val="0"/>
            <c:trendlineLbl>
              <c:layout>
                <c:manualLayout>
                  <c:x val="0.62828312981670253"/>
                  <c:y val="0.48092029479921566"/>
                </c:manualLayout>
              </c:layout>
              <c:numFmt formatCode="General" sourceLinked="0"/>
              <c:spPr>
                <a:solidFill>
                  <a:schemeClr val="accent2">
                    <a:lumMod val="75000"/>
                  </a:schemeClr>
                </a:solidFill>
              </c:spPr>
            </c:trendlineLbl>
          </c:trendline>
          <c:xVal>
            <c:numRef>
              <c:f>'Suppl. Table S2'!$E$8:$E$26</c:f>
              <c:numCache>
                <c:formatCode>#,##0</c:formatCode>
                <c:ptCount val="19"/>
                <c:pt idx="0">
                  <c:v>4134</c:v>
                </c:pt>
                <c:pt idx="1">
                  <c:v>2890</c:v>
                </c:pt>
                <c:pt idx="2">
                  <c:v>1004</c:v>
                </c:pt>
                <c:pt idx="3">
                  <c:v>1986</c:v>
                </c:pt>
                <c:pt idx="4">
                  <c:v>2690</c:v>
                </c:pt>
                <c:pt idx="5">
                  <c:v>1112</c:v>
                </c:pt>
                <c:pt idx="6">
                  <c:v>1357</c:v>
                </c:pt>
                <c:pt idx="7">
                  <c:v>2677</c:v>
                </c:pt>
                <c:pt idx="8">
                  <c:v>1247</c:v>
                </c:pt>
                <c:pt idx="9">
                  <c:v>1709</c:v>
                </c:pt>
                <c:pt idx="10">
                  <c:v>176</c:v>
                </c:pt>
                <c:pt idx="11">
                  <c:v>464</c:v>
                </c:pt>
                <c:pt idx="12">
                  <c:v>1155</c:v>
                </c:pt>
                <c:pt idx="13">
                  <c:v>47</c:v>
                </c:pt>
                <c:pt idx="14">
                  <c:v>432</c:v>
                </c:pt>
                <c:pt idx="15">
                  <c:v>412</c:v>
                </c:pt>
                <c:pt idx="16">
                  <c:v>1450</c:v>
                </c:pt>
                <c:pt idx="17">
                  <c:v>1406</c:v>
                </c:pt>
                <c:pt idx="18">
                  <c:v>81</c:v>
                </c:pt>
              </c:numCache>
            </c:numRef>
          </c:xVal>
          <c:yVal>
            <c:numRef>
              <c:f>'Suppl. Table S2'!$G$8:$G$26</c:f>
              <c:numCache>
                <c:formatCode>#,##0</c:formatCode>
                <c:ptCount val="19"/>
                <c:pt idx="0">
                  <c:v>243492181</c:v>
                </c:pt>
                <c:pt idx="1">
                  <c:v>190495254</c:v>
                </c:pt>
                <c:pt idx="2">
                  <c:v>144011757</c:v>
                </c:pt>
                <c:pt idx="3">
                  <c:v>222683385</c:v>
                </c:pt>
                <c:pt idx="4">
                  <c:v>154295958</c:v>
                </c:pt>
                <c:pt idx="5">
                  <c:v>150246213</c:v>
                </c:pt>
                <c:pt idx="6">
                  <c:v>144888701</c:v>
                </c:pt>
                <c:pt idx="7">
                  <c:v>223586761</c:v>
                </c:pt>
                <c:pt idx="8">
                  <c:v>160670131</c:v>
                </c:pt>
                <c:pt idx="9">
                  <c:v>125709129</c:v>
                </c:pt>
                <c:pt idx="10">
                  <c:v>87703667</c:v>
                </c:pt>
                <c:pt idx="11">
                  <c:v>103759264</c:v>
                </c:pt>
                <c:pt idx="12">
                  <c:v>97290273</c:v>
                </c:pt>
                <c:pt idx="13">
                  <c:v>66408731</c:v>
                </c:pt>
                <c:pt idx="14">
                  <c:v>64743307</c:v>
                </c:pt>
                <c:pt idx="15">
                  <c:v>47874673</c:v>
                </c:pt>
                <c:pt idx="16">
                  <c:v>68695903</c:v>
                </c:pt>
                <c:pt idx="17">
                  <c:v>91576383</c:v>
                </c:pt>
                <c:pt idx="18">
                  <c:v>142585357</c:v>
                </c:pt>
              </c:numCache>
            </c:numRef>
          </c:yVal>
          <c:smooth val="0"/>
          <c:extLst>
            <c:ext xmlns:c16="http://schemas.microsoft.com/office/drawing/2014/chart" uri="{C3380CC4-5D6E-409C-BE32-E72D297353CC}">
              <c16:uniqueId val="{00000003-AEED-47E2-873A-264FC6C6D725}"/>
            </c:ext>
          </c:extLst>
        </c:ser>
        <c:ser>
          <c:idx val="4"/>
          <c:order val="4"/>
          <c:tx>
            <c:strRef>
              <c:f>'Suppl. Table S2'!$F$7</c:f>
              <c:strCache>
                <c:ptCount val="1"/>
                <c:pt idx="0">
                  <c:v>Discovered SNPs, covered in all 10 lions</c:v>
                </c:pt>
              </c:strCache>
            </c:strRef>
          </c:tx>
          <c:spPr>
            <a:ln w="28575">
              <a:noFill/>
            </a:ln>
          </c:spPr>
          <c:marker>
            <c:symbol val="diamond"/>
            <c:size val="8"/>
            <c:spPr>
              <a:solidFill>
                <a:schemeClr val="accent6">
                  <a:lumMod val="75000"/>
                </a:schemeClr>
              </a:solidFill>
              <a:ln>
                <a:noFill/>
              </a:ln>
            </c:spPr>
          </c:marker>
          <c:trendline>
            <c:trendlineType val="linear"/>
            <c:dispRSqr val="1"/>
            <c:dispEq val="0"/>
            <c:trendlineLbl>
              <c:layout>
                <c:manualLayout>
                  <c:x val="0.82329292440415525"/>
                  <c:y val="0.54649406529101896"/>
                </c:manualLayout>
              </c:layout>
              <c:numFmt formatCode="General" sourceLinked="0"/>
              <c:spPr>
                <a:solidFill>
                  <a:schemeClr val="accent6">
                    <a:lumMod val="75000"/>
                  </a:schemeClr>
                </a:solidFill>
              </c:spPr>
            </c:trendlineLbl>
          </c:trendline>
          <c:xVal>
            <c:numRef>
              <c:f>'Suppl. Table S2'!$F$8:$F$26</c:f>
              <c:numCache>
                <c:formatCode>#,##0</c:formatCode>
                <c:ptCount val="19"/>
                <c:pt idx="0">
                  <c:v>114</c:v>
                </c:pt>
                <c:pt idx="1">
                  <c:v>45</c:v>
                </c:pt>
                <c:pt idx="2">
                  <c:v>2</c:v>
                </c:pt>
                <c:pt idx="3">
                  <c:v>4</c:v>
                </c:pt>
                <c:pt idx="4">
                  <c:v>49</c:v>
                </c:pt>
                <c:pt idx="5">
                  <c:v>1</c:v>
                </c:pt>
                <c:pt idx="6">
                  <c:v>12</c:v>
                </c:pt>
                <c:pt idx="7">
                  <c:v>14</c:v>
                </c:pt>
                <c:pt idx="8">
                  <c:v>8</c:v>
                </c:pt>
                <c:pt idx="9">
                  <c:v>30</c:v>
                </c:pt>
                <c:pt idx="10">
                  <c:v>1</c:v>
                </c:pt>
                <c:pt idx="11">
                  <c:v>3</c:v>
                </c:pt>
                <c:pt idx="12">
                  <c:v>17</c:v>
                </c:pt>
                <c:pt idx="13">
                  <c:v>2</c:v>
                </c:pt>
                <c:pt idx="14">
                  <c:v>15</c:v>
                </c:pt>
                <c:pt idx="15">
                  <c:v>0</c:v>
                </c:pt>
                <c:pt idx="16">
                  <c:v>22</c:v>
                </c:pt>
                <c:pt idx="17">
                  <c:v>4</c:v>
                </c:pt>
                <c:pt idx="18">
                  <c:v>0</c:v>
                </c:pt>
              </c:numCache>
            </c:numRef>
          </c:xVal>
          <c:yVal>
            <c:numRef>
              <c:f>'Suppl. Table S2'!$G$8:$G$26</c:f>
              <c:numCache>
                <c:formatCode>#,##0</c:formatCode>
                <c:ptCount val="19"/>
                <c:pt idx="0">
                  <c:v>243492181</c:v>
                </c:pt>
                <c:pt idx="1">
                  <c:v>190495254</c:v>
                </c:pt>
                <c:pt idx="2">
                  <c:v>144011757</c:v>
                </c:pt>
                <c:pt idx="3">
                  <c:v>222683385</c:v>
                </c:pt>
                <c:pt idx="4">
                  <c:v>154295958</c:v>
                </c:pt>
                <c:pt idx="5">
                  <c:v>150246213</c:v>
                </c:pt>
                <c:pt idx="6">
                  <c:v>144888701</c:v>
                </c:pt>
                <c:pt idx="7">
                  <c:v>223586761</c:v>
                </c:pt>
                <c:pt idx="8">
                  <c:v>160670131</c:v>
                </c:pt>
                <c:pt idx="9">
                  <c:v>125709129</c:v>
                </c:pt>
                <c:pt idx="10">
                  <c:v>87703667</c:v>
                </c:pt>
                <c:pt idx="11">
                  <c:v>103759264</c:v>
                </c:pt>
                <c:pt idx="12">
                  <c:v>97290273</c:v>
                </c:pt>
                <c:pt idx="13">
                  <c:v>66408731</c:v>
                </c:pt>
                <c:pt idx="14">
                  <c:v>64743307</c:v>
                </c:pt>
                <c:pt idx="15">
                  <c:v>47874673</c:v>
                </c:pt>
                <c:pt idx="16">
                  <c:v>68695903</c:v>
                </c:pt>
                <c:pt idx="17">
                  <c:v>91576383</c:v>
                </c:pt>
                <c:pt idx="18">
                  <c:v>142585357</c:v>
                </c:pt>
              </c:numCache>
            </c:numRef>
          </c:yVal>
          <c:smooth val="0"/>
          <c:extLst>
            <c:ext xmlns:c16="http://schemas.microsoft.com/office/drawing/2014/chart" uri="{C3380CC4-5D6E-409C-BE32-E72D297353CC}">
              <c16:uniqueId val="{00000004-AEED-47E2-873A-264FC6C6D725}"/>
            </c:ext>
          </c:extLst>
        </c:ser>
        <c:dLbls>
          <c:showLegendKey val="0"/>
          <c:showVal val="0"/>
          <c:showCatName val="0"/>
          <c:showSerName val="0"/>
          <c:showPercent val="0"/>
          <c:showBubbleSize val="0"/>
        </c:dLbls>
        <c:axId val="166828672"/>
        <c:axId val="167453440"/>
      </c:scatterChart>
      <c:valAx>
        <c:axId val="166828672"/>
        <c:scaling>
          <c:orientation val="minMax"/>
          <c:max val="17100"/>
          <c:min val="0"/>
        </c:scaling>
        <c:delete val="0"/>
        <c:axPos val="b"/>
        <c:minorGridlines/>
        <c:title>
          <c:tx>
            <c:rich>
              <a:bodyPr/>
              <a:lstStyle/>
              <a:p>
                <a:pPr>
                  <a:defRPr/>
                </a:pPr>
                <a:r>
                  <a:rPr lang="nl-NL"/>
                  <a:t>Discovered SNPs per chromosome</a:t>
                </a:r>
              </a:p>
            </c:rich>
          </c:tx>
          <c:overlay val="0"/>
        </c:title>
        <c:numFmt formatCode="#,##0" sourceLinked="1"/>
        <c:majorTickMark val="out"/>
        <c:minorTickMark val="none"/>
        <c:tickLblPos val="nextTo"/>
        <c:crossAx val="167453440"/>
        <c:crosses val="autoZero"/>
        <c:crossBetween val="midCat"/>
      </c:valAx>
      <c:valAx>
        <c:axId val="167453440"/>
        <c:scaling>
          <c:orientation val="minMax"/>
          <c:max val="250000000"/>
        </c:scaling>
        <c:delete val="0"/>
        <c:axPos val="l"/>
        <c:minorGridlines/>
        <c:title>
          <c:tx>
            <c:rich>
              <a:bodyPr rot="-5400000" vert="horz"/>
              <a:lstStyle/>
              <a:p>
                <a:pPr>
                  <a:defRPr/>
                </a:pPr>
                <a:r>
                  <a:rPr lang="nl-NL"/>
                  <a:t>Estimated chromosome size in tiger (bp)</a:t>
                </a:r>
              </a:p>
            </c:rich>
          </c:tx>
          <c:overlay val="0"/>
        </c:title>
        <c:numFmt formatCode="0.E+00" sourceLinked="0"/>
        <c:majorTickMark val="out"/>
        <c:minorTickMark val="none"/>
        <c:tickLblPos val="nextTo"/>
        <c:crossAx val="166828672"/>
        <c:crosses val="autoZero"/>
        <c:crossBetween val="midCat"/>
      </c:valAx>
    </c:plotArea>
    <c:legend>
      <c:legendPos val="t"/>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ayout>
        <c:manualLayout>
          <c:xMode val="edge"/>
          <c:yMode val="edge"/>
          <c:x val="7.1659080415215445E-2"/>
          <c:y val="1.249024199843872E-2"/>
          <c:w val="0.87219973410368701"/>
          <c:h val="0.17225076373650014"/>
        </c:manualLayout>
      </c:layout>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8575">
              <a:noFill/>
            </a:ln>
          </c:spPr>
          <c:marker>
            <c:spPr>
              <a:solidFill>
                <a:schemeClr val="tx1">
                  <a:lumMod val="50000"/>
                  <a:lumOff val="50000"/>
                </a:schemeClr>
              </a:solidFill>
              <a:ln>
                <a:noFill/>
              </a:ln>
            </c:spPr>
          </c:marker>
          <c:trendline>
            <c:trendlineType val="linear"/>
            <c:dispRSqr val="1"/>
            <c:dispEq val="0"/>
            <c:trendlineLbl>
              <c:layout>
                <c:manualLayout>
                  <c:x val="9.5120734908136481E-2"/>
                  <c:y val="0.12540937591134441"/>
                </c:manualLayout>
              </c:layout>
              <c:numFmt formatCode="General" sourceLinked="0"/>
            </c:trendlineLbl>
          </c:trendline>
          <c:xVal>
            <c:numRef>
              <c:f>'Suppl. Table S6'!$I$9:$I$18</c:f>
              <c:numCache>
                <c:formatCode>0.00</c:formatCode>
                <c:ptCount val="10"/>
                <c:pt idx="0">
                  <c:v>0.14424410540915394</c:v>
                </c:pt>
                <c:pt idx="1">
                  <c:v>6.3007608788578265E-2</c:v>
                </c:pt>
                <c:pt idx="2">
                  <c:v>0.18701662427092167</c:v>
                </c:pt>
                <c:pt idx="3">
                  <c:v>0.22362874953961998</c:v>
                </c:pt>
                <c:pt idx="4">
                  <c:v>0.17054299161979106</c:v>
                </c:pt>
                <c:pt idx="5">
                  <c:v>0.26404093554212837</c:v>
                </c:pt>
                <c:pt idx="6">
                  <c:v>0.17318766736971822</c:v>
                </c:pt>
                <c:pt idx="7">
                  <c:v>0.1749288098227135</c:v>
                </c:pt>
                <c:pt idx="8">
                  <c:v>0.17986982453535277</c:v>
                </c:pt>
                <c:pt idx="9">
                  <c:v>0.16087516087516088</c:v>
                </c:pt>
              </c:numCache>
            </c:numRef>
          </c:xVal>
          <c:yVal>
            <c:numRef>
              <c:f>'Suppl. Table S6'!$E$9:$E$18</c:f>
              <c:numCache>
                <c:formatCode>0.00</c:formatCode>
                <c:ptCount val="10"/>
                <c:pt idx="0">
                  <c:v>0.147930129886749</c:v>
                </c:pt>
                <c:pt idx="1">
                  <c:v>6.2413929710049235E-2</c:v>
                </c:pt>
                <c:pt idx="2">
                  <c:v>0.19174167379024823</c:v>
                </c:pt>
                <c:pt idx="3">
                  <c:v>0.22462022971470916</c:v>
                </c:pt>
                <c:pt idx="4">
                  <c:v>0.1738789343207707</c:v>
                </c:pt>
                <c:pt idx="5">
                  <c:v>0.27173951918056122</c:v>
                </c:pt>
                <c:pt idx="6">
                  <c:v>0.17091129733186836</c:v>
                </c:pt>
                <c:pt idx="7">
                  <c:v>0.17609486062432442</c:v>
                </c:pt>
                <c:pt idx="8">
                  <c:v>0.18139753850292556</c:v>
                </c:pt>
                <c:pt idx="9">
                  <c:v>0.16242021018069491</c:v>
                </c:pt>
              </c:numCache>
            </c:numRef>
          </c:yVal>
          <c:smooth val="0"/>
          <c:extLst>
            <c:ext xmlns:c16="http://schemas.microsoft.com/office/drawing/2014/chart" uri="{C3380CC4-5D6E-409C-BE32-E72D297353CC}">
              <c16:uniqueId val="{00000000-7945-4C92-99B0-C7FB3A2BE345}"/>
            </c:ext>
          </c:extLst>
        </c:ser>
        <c:dLbls>
          <c:showLegendKey val="0"/>
          <c:showVal val="0"/>
          <c:showCatName val="0"/>
          <c:showSerName val="0"/>
          <c:showPercent val="0"/>
          <c:showBubbleSize val="0"/>
        </c:dLbls>
        <c:axId val="172983424"/>
        <c:axId val="172985344"/>
      </c:scatterChart>
      <c:valAx>
        <c:axId val="172983424"/>
        <c:scaling>
          <c:orientation val="minMax"/>
        </c:scaling>
        <c:delete val="0"/>
        <c:axPos val="b"/>
        <c:minorGridlines>
          <c:spPr>
            <a:ln>
              <a:solidFill>
                <a:schemeClr val="bg1">
                  <a:lumMod val="85000"/>
                </a:schemeClr>
              </a:solidFill>
            </a:ln>
          </c:spPr>
        </c:minorGridlines>
        <c:title>
          <c:tx>
            <c:rich>
              <a:bodyPr/>
              <a:lstStyle/>
              <a:p>
                <a:pPr>
                  <a:defRPr/>
                </a:pPr>
                <a:r>
                  <a:rPr lang="nl-NL"/>
                  <a:t>Heterozygosity (Full genome, SNPs covered in 5 or more  lions)</a:t>
                </a:r>
              </a:p>
            </c:rich>
          </c:tx>
          <c:layout>
            <c:manualLayout>
              <c:xMode val="edge"/>
              <c:yMode val="edge"/>
              <c:x val="0.19453258967629047"/>
              <c:y val="0.87868037328667248"/>
            </c:manualLayout>
          </c:layout>
          <c:overlay val="0"/>
        </c:title>
        <c:numFmt formatCode="0.00" sourceLinked="1"/>
        <c:majorTickMark val="none"/>
        <c:minorTickMark val="none"/>
        <c:tickLblPos val="nextTo"/>
        <c:crossAx val="172985344"/>
        <c:crosses val="autoZero"/>
        <c:crossBetween val="midCat"/>
      </c:valAx>
      <c:valAx>
        <c:axId val="172985344"/>
        <c:scaling>
          <c:orientation val="minMax"/>
        </c:scaling>
        <c:delete val="0"/>
        <c:axPos val="l"/>
        <c:minorGridlines>
          <c:spPr>
            <a:ln>
              <a:solidFill>
                <a:schemeClr val="bg1">
                  <a:lumMod val="85000"/>
                </a:schemeClr>
              </a:solidFill>
            </a:ln>
          </c:spPr>
        </c:minorGridlines>
        <c:title>
          <c:tx>
            <c:rich>
              <a:bodyPr/>
              <a:lstStyle/>
              <a:p>
                <a:pPr>
                  <a:defRPr/>
                </a:pPr>
                <a:r>
                  <a:rPr lang="nl-NL"/>
                  <a:t>Heterozygosity (Full genome, all SNPs)</a:t>
                </a:r>
              </a:p>
            </c:rich>
          </c:tx>
          <c:layout>
            <c:manualLayout>
              <c:xMode val="edge"/>
              <c:yMode val="edge"/>
              <c:x val="1.9444444444444445E-2"/>
              <c:y val="3.6656824146981619E-2"/>
            </c:manualLayout>
          </c:layout>
          <c:overlay val="0"/>
        </c:title>
        <c:numFmt formatCode="0.00" sourceLinked="1"/>
        <c:majorTickMark val="none"/>
        <c:minorTickMark val="none"/>
        <c:tickLblPos val="nextTo"/>
        <c:crossAx val="172983424"/>
        <c:crosses val="autoZero"/>
        <c:crossBetween val="midCat"/>
      </c:valAx>
      <c:spPr>
        <a:solidFill>
          <a:schemeClr val="bg1">
            <a:lumMod val="95000"/>
          </a:schemeClr>
        </a:solidFill>
      </c:spPr>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23820201282788"/>
          <c:y val="5.1222697508832155E-2"/>
          <c:w val="0.81990422554796549"/>
          <c:h val="0.68423471287542348"/>
        </c:manualLayout>
      </c:layout>
      <c:scatterChart>
        <c:scatterStyle val="lineMarker"/>
        <c:varyColors val="0"/>
        <c:ser>
          <c:idx val="0"/>
          <c:order val="0"/>
          <c:tx>
            <c:v>SNP panel</c:v>
          </c:tx>
          <c:spPr>
            <a:ln w="28575">
              <a:noFill/>
            </a:ln>
          </c:spPr>
          <c:marker>
            <c:spPr>
              <a:solidFill>
                <a:schemeClr val="tx1">
                  <a:lumMod val="65000"/>
                  <a:lumOff val="35000"/>
                </a:schemeClr>
              </a:solidFill>
              <a:ln>
                <a:noFill/>
              </a:ln>
            </c:spPr>
          </c:marker>
          <c:trendline>
            <c:trendlineType val="linear"/>
            <c:dispRSqr val="1"/>
            <c:dispEq val="0"/>
            <c:trendlineLbl>
              <c:layout>
                <c:manualLayout>
                  <c:x val="7.8253810988858183E-2"/>
                  <c:y val="8.7291691016382039E-2"/>
                </c:manualLayout>
              </c:layout>
              <c:numFmt formatCode="General" sourceLinked="0"/>
            </c:trendlineLbl>
          </c:trendline>
          <c:xVal>
            <c:numRef>
              <c:f>('Suppl. Table S6'!$E$9:$E$12,'Suppl. Table S6'!$E$15)</c:f>
              <c:numCache>
                <c:formatCode>0.00</c:formatCode>
                <c:ptCount val="5"/>
                <c:pt idx="0">
                  <c:v>0.147930129886749</c:v>
                </c:pt>
                <c:pt idx="1">
                  <c:v>6.2413929710049235E-2</c:v>
                </c:pt>
                <c:pt idx="2">
                  <c:v>0.19174167379024823</c:v>
                </c:pt>
                <c:pt idx="3">
                  <c:v>0.22462022971470916</c:v>
                </c:pt>
                <c:pt idx="4">
                  <c:v>0.17091129733186836</c:v>
                </c:pt>
              </c:numCache>
            </c:numRef>
          </c:xVal>
          <c:yVal>
            <c:numRef>
              <c:f>('Suppl. Table S6'!$K$9:$K$12,'Suppl. Table S6'!$K$15)</c:f>
              <c:numCache>
                <c:formatCode>0.00</c:formatCode>
                <c:ptCount val="5"/>
                <c:pt idx="0">
                  <c:v>0.25298405555635811</c:v>
                </c:pt>
                <c:pt idx="1">
                  <c:v>0.13526020003163489</c:v>
                </c:pt>
                <c:pt idx="2">
                  <c:v>0.30552107254341349</c:v>
                </c:pt>
                <c:pt idx="3">
                  <c:v>0.39309462745600321</c:v>
                </c:pt>
                <c:pt idx="4">
                  <c:v>0.36244703311060766</c:v>
                </c:pt>
              </c:numCache>
            </c:numRef>
          </c:yVal>
          <c:smooth val="0"/>
          <c:extLst>
            <c:ext xmlns:c16="http://schemas.microsoft.com/office/drawing/2014/chart" uri="{C3380CC4-5D6E-409C-BE32-E72D297353CC}">
              <c16:uniqueId val="{00000000-B8D4-4E07-9D64-531955B8F51E}"/>
            </c:ext>
          </c:extLst>
        </c:ser>
        <c:ser>
          <c:idx val="1"/>
          <c:order val="1"/>
          <c:tx>
            <c:v>Microsatellite data</c:v>
          </c:tx>
          <c:spPr>
            <a:ln w="28575">
              <a:noFill/>
            </a:ln>
          </c:spPr>
          <c:marker>
            <c:symbol val="diamond"/>
            <c:size val="7"/>
            <c:spPr>
              <a:solidFill>
                <a:schemeClr val="accent2"/>
              </a:solidFill>
              <a:ln>
                <a:noFill/>
              </a:ln>
            </c:spPr>
          </c:marker>
          <c:trendline>
            <c:trendlineType val="linear"/>
            <c:dispRSqr val="1"/>
            <c:dispEq val="0"/>
            <c:trendlineLbl>
              <c:layout>
                <c:manualLayout>
                  <c:x val="-5.6404025655733429E-2"/>
                  <c:y val="1.350220030823342E-2"/>
                </c:manualLayout>
              </c:layout>
              <c:numFmt formatCode="General" sourceLinked="0"/>
            </c:trendlineLbl>
          </c:trendline>
          <c:xVal>
            <c:numRef>
              <c:f>('Suppl. Table S6'!$E$9:$E$12,'Suppl. Table S6'!$E$15:$E$18)</c:f>
              <c:numCache>
                <c:formatCode>0.00</c:formatCode>
                <c:ptCount val="8"/>
                <c:pt idx="0">
                  <c:v>0.147930129886749</c:v>
                </c:pt>
                <c:pt idx="1">
                  <c:v>6.2413929710049235E-2</c:v>
                </c:pt>
                <c:pt idx="2">
                  <c:v>0.19174167379024823</c:v>
                </c:pt>
                <c:pt idx="3">
                  <c:v>0.22462022971470916</c:v>
                </c:pt>
                <c:pt idx="4">
                  <c:v>0.17091129733186836</c:v>
                </c:pt>
                <c:pt idx="5">
                  <c:v>0.17609486062432442</c:v>
                </c:pt>
                <c:pt idx="6">
                  <c:v>0.18139753850292556</c:v>
                </c:pt>
                <c:pt idx="7">
                  <c:v>0.16242021018069491</c:v>
                </c:pt>
              </c:numCache>
            </c:numRef>
          </c:xVal>
          <c:yVal>
            <c:numRef>
              <c:f>('Suppl. Table S6'!$L$9:$L$12,'Suppl. Table S6'!$L$15:$L$18)</c:f>
              <c:numCache>
                <c:formatCode>0.00</c:formatCode>
                <c:ptCount val="8"/>
                <c:pt idx="0">
                  <c:v>0.65</c:v>
                </c:pt>
                <c:pt idx="1">
                  <c:v>0.11</c:v>
                </c:pt>
                <c:pt idx="2">
                  <c:v>0.68</c:v>
                </c:pt>
                <c:pt idx="3">
                  <c:v>0.74</c:v>
                </c:pt>
                <c:pt idx="4">
                  <c:v>0.56999999999999995</c:v>
                </c:pt>
                <c:pt idx="5">
                  <c:v>0.69</c:v>
                </c:pt>
                <c:pt idx="6">
                  <c:v>0.69</c:v>
                </c:pt>
                <c:pt idx="7">
                  <c:v>0.56000000000000005</c:v>
                </c:pt>
              </c:numCache>
            </c:numRef>
          </c:yVal>
          <c:smooth val="0"/>
          <c:extLst>
            <c:ext xmlns:c16="http://schemas.microsoft.com/office/drawing/2014/chart" uri="{C3380CC4-5D6E-409C-BE32-E72D297353CC}">
              <c16:uniqueId val="{00000001-B8D4-4E07-9D64-531955B8F51E}"/>
            </c:ext>
          </c:extLst>
        </c:ser>
        <c:dLbls>
          <c:showLegendKey val="0"/>
          <c:showVal val="0"/>
          <c:showCatName val="0"/>
          <c:showSerName val="0"/>
          <c:showPercent val="0"/>
          <c:showBubbleSize val="0"/>
        </c:dLbls>
        <c:axId val="167746176"/>
        <c:axId val="167764736"/>
      </c:scatterChart>
      <c:valAx>
        <c:axId val="167746176"/>
        <c:scaling>
          <c:orientation val="minMax"/>
        </c:scaling>
        <c:delete val="0"/>
        <c:axPos val="b"/>
        <c:minorGridlines>
          <c:spPr>
            <a:ln>
              <a:solidFill>
                <a:schemeClr val="bg1">
                  <a:lumMod val="85000"/>
                </a:schemeClr>
              </a:solidFill>
            </a:ln>
          </c:spPr>
        </c:minorGridlines>
        <c:title>
          <c:tx>
            <c:rich>
              <a:bodyPr/>
              <a:lstStyle/>
              <a:p>
                <a:pPr>
                  <a:defRPr/>
                </a:pPr>
                <a:r>
                  <a:rPr lang="nl-NL"/>
                  <a:t>Full Genome Observed Heterozygosity</a:t>
                </a:r>
              </a:p>
            </c:rich>
          </c:tx>
          <c:overlay val="0"/>
        </c:title>
        <c:numFmt formatCode="0.00" sourceLinked="1"/>
        <c:majorTickMark val="out"/>
        <c:minorTickMark val="none"/>
        <c:tickLblPos val="nextTo"/>
        <c:crossAx val="167764736"/>
        <c:crosses val="autoZero"/>
        <c:crossBetween val="midCat"/>
      </c:valAx>
      <c:valAx>
        <c:axId val="167764736"/>
        <c:scaling>
          <c:orientation val="minMax"/>
        </c:scaling>
        <c:delete val="0"/>
        <c:axPos val="l"/>
        <c:majorGridlines>
          <c:spPr>
            <a:ln>
              <a:solidFill>
                <a:schemeClr val="bg1">
                  <a:lumMod val="85000"/>
                </a:schemeClr>
              </a:solidFill>
            </a:ln>
          </c:spPr>
        </c:majorGridlines>
        <c:title>
          <c:tx>
            <c:rich>
              <a:bodyPr rot="-5400000" vert="horz"/>
              <a:lstStyle/>
              <a:p>
                <a:pPr>
                  <a:defRPr/>
                </a:pPr>
                <a:r>
                  <a:rPr lang="nl-NL"/>
                  <a:t>Observed Heterozygosity</a:t>
                </a:r>
                <a:br>
                  <a:rPr lang="nl-NL"/>
                </a:br>
                <a:r>
                  <a:rPr lang="nl-NL"/>
                  <a:t>(SNP panel and Microsatellite data)</a:t>
                </a:r>
              </a:p>
            </c:rich>
          </c:tx>
          <c:layout>
            <c:manualLayout>
              <c:xMode val="edge"/>
              <c:yMode val="edge"/>
              <c:x val="8.3775703533747019E-3"/>
              <c:y val="6.3199742867005707E-2"/>
            </c:manualLayout>
          </c:layout>
          <c:overlay val="0"/>
        </c:title>
        <c:numFmt formatCode="0.00" sourceLinked="1"/>
        <c:majorTickMark val="out"/>
        <c:minorTickMark val="none"/>
        <c:tickLblPos val="nextTo"/>
        <c:crossAx val="167746176"/>
        <c:crosses val="autoZero"/>
        <c:crossBetween val="midCat"/>
      </c:valAx>
      <c:spPr>
        <a:solidFill>
          <a:schemeClr val="bg1">
            <a:lumMod val="95000"/>
          </a:schemeClr>
        </a:solidFill>
      </c:spPr>
    </c:plotArea>
    <c:legend>
      <c:legendPos val="b"/>
      <c:legendEntry>
        <c:idx val="2"/>
        <c:delete val="1"/>
      </c:legendEntry>
      <c:legendEntry>
        <c:idx val="3"/>
        <c:delete val="1"/>
      </c:legendEntry>
      <c:layout>
        <c:manualLayout>
          <c:xMode val="edge"/>
          <c:yMode val="edge"/>
          <c:x val="0.18034746484504008"/>
          <c:y val="0.90252277288868299"/>
          <c:w val="0.73454318210223724"/>
          <c:h val="7.7346629249198509E-2"/>
        </c:manualLayout>
      </c:layout>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All SNPs</c:v>
          </c:tx>
          <c:spPr>
            <a:solidFill>
              <a:schemeClr val="tx1">
                <a:lumMod val="85000"/>
                <a:lumOff val="15000"/>
              </a:schemeClr>
            </a:solidFill>
            <a:ln>
              <a:noFill/>
            </a:ln>
          </c:spPr>
          <c:invertIfNegative val="0"/>
          <c:cat>
            <c:strRef>
              <c:f>'Suppl. Table S6'!$A$9:$A$18</c:f>
              <c:strCache>
                <c:ptCount val="10"/>
                <c:pt idx="0">
                  <c:v>Benin</c:v>
                </c:pt>
                <c:pt idx="1">
                  <c:v>India</c:v>
                </c:pt>
                <c:pt idx="2">
                  <c:v>Cameroon</c:v>
                </c:pt>
                <c:pt idx="3">
                  <c:v>DRC</c:v>
                </c:pt>
                <c:pt idx="4">
                  <c:v>Somalia</c:v>
                </c:pt>
                <c:pt idx="5">
                  <c:v>Kenya</c:v>
                </c:pt>
                <c:pt idx="6">
                  <c:v>Zambia1</c:v>
                </c:pt>
                <c:pt idx="7">
                  <c:v>Zambia2</c:v>
                </c:pt>
                <c:pt idx="8">
                  <c:v>RSA</c:v>
                </c:pt>
                <c:pt idx="9">
                  <c:v>Namibia</c:v>
                </c:pt>
              </c:strCache>
            </c:strRef>
          </c:cat>
          <c:val>
            <c:numRef>
              <c:f>'Suppl. Table S6'!$E$9:$E$18</c:f>
              <c:numCache>
                <c:formatCode>0.00</c:formatCode>
                <c:ptCount val="10"/>
                <c:pt idx="0">
                  <c:v>0.147930129886749</c:v>
                </c:pt>
                <c:pt idx="1">
                  <c:v>6.2413929710049235E-2</c:v>
                </c:pt>
                <c:pt idx="2">
                  <c:v>0.19174167379024823</c:v>
                </c:pt>
                <c:pt idx="3">
                  <c:v>0.22462022971470916</c:v>
                </c:pt>
                <c:pt idx="4">
                  <c:v>0.1738789343207707</c:v>
                </c:pt>
                <c:pt idx="5">
                  <c:v>0.27173951918056122</c:v>
                </c:pt>
                <c:pt idx="6">
                  <c:v>0.17091129733186836</c:v>
                </c:pt>
                <c:pt idx="7">
                  <c:v>0.17609486062432442</c:v>
                </c:pt>
                <c:pt idx="8">
                  <c:v>0.18139753850292556</c:v>
                </c:pt>
                <c:pt idx="9">
                  <c:v>0.16242021018069491</c:v>
                </c:pt>
              </c:numCache>
            </c:numRef>
          </c:val>
          <c:extLst>
            <c:ext xmlns:c16="http://schemas.microsoft.com/office/drawing/2014/chart" uri="{C3380CC4-5D6E-409C-BE32-E72D297353CC}">
              <c16:uniqueId val="{00000000-F130-4139-9D3C-09BDBCE00472}"/>
            </c:ext>
          </c:extLst>
        </c:ser>
        <c:ser>
          <c:idx val="1"/>
          <c:order val="1"/>
          <c:tx>
            <c:v>SNP panel</c:v>
          </c:tx>
          <c:spPr>
            <a:solidFill>
              <a:schemeClr val="tx1">
                <a:lumMod val="50000"/>
                <a:lumOff val="50000"/>
              </a:schemeClr>
            </a:solidFill>
            <a:ln>
              <a:noFill/>
            </a:ln>
          </c:spPr>
          <c:invertIfNegative val="0"/>
          <c:val>
            <c:numRef>
              <c:f>'Suppl. Table S6'!$K$9:$K$18</c:f>
              <c:numCache>
                <c:formatCode>0.00</c:formatCode>
                <c:ptCount val="10"/>
                <c:pt idx="0">
                  <c:v>0.25298405555635811</c:v>
                </c:pt>
                <c:pt idx="1">
                  <c:v>0.13526020003163489</c:v>
                </c:pt>
                <c:pt idx="2">
                  <c:v>0.30552107254341349</c:v>
                </c:pt>
                <c:pt idx="3">
                  <c:v>0.39309462745600321</c:v>
                </c:pt>
                <c:pt idx="4">
                  <c:v>0</c:v>
                </c:pt>
                <c:pt idx="5">
                  <c:v>0</c:v>
                </c:pt>
                <c:pt idx="6">
                  <c:v>0.36244703311060766</c:v>
                </c:pt>
                <c:pt idx="7">
                  <c:v>0</c:v>
                </c:pt>
                <c:pt idx="8">
                  <c:v>0</c:v>
                </c:pt>
                <c:pt idx="9">
                  <c:v>0</c:v>
                </c:pt>
              </c:numCache>
            </c:numRef>
          </c:val>
          <c:extLst>
            <c:ext xmlns:c16="http://schemas.microsoft.com/office/drawing/2014/chart" uri="{C3380CC4-5D6E-409C-BE32-E72D297353CC}">
              <c16:uniqueId val="{00000001-F130-4139-9D3C-09BDBCE00472}"/>
            </c:ext>
          </c:extLst>
        </c:ser>
        <c:ser>
          <c:idx val="2"/>
          <c:order val="2"/>
          <c:tx>
            <c:v>Microsatellite data</c:v>
          </c:tx>
          <c:spPr>
            <a:solidFill>
              <a:schemeClr val="accent2"/>
            </a:solidFill>
            <a:ln>
              <a:noFill/>
            </a:ln>
          </c:spPr>
          <c:invertIfNegative val="0"/>
          <c:val>
            <c:numRef>
              <c:f>'Suppl. Table S6'!$L$9:$L$18</c:f>
              <c:numCache>
                <c:formatCode>0.00</c:formatCode>
                <c:ptCount val="10"/>
                <c:pt idx="0">
                  <c:v>0.65</c:v>
                </c:pt>
                <c:pt idx="1">
                  <c:v>0.11</c:v>
                </c:pt>
                <c:pt idx="2">
                  <c:v>0.68</c:v>
                </c:pt>
                <c:pt idx="3">
                  <c:v>0.74</c:v>
                </c:pt>
                <c:pt idx="4">
                  <c:v>0</c:v>
                </c:pt>
                <c:pt idx="5">
                  <c:v>0</c:v>
                </c:pt>
                <c:pt idx="6">
                  <c:v>0.56999999999999995</c:v>
                </c:pt>
                <c:pt idx="7">
                  <c:v>0.69</c:v>
                </c:pt>
                <c:pt idx="8">
                  <c:v>0.69</c:v>
                </c:pt>
                <c:pt idx="9">
                  <c:v>0.56000000000000005</c:v>
                </c:pt>
              </c:numCache>
            </c:numRef>
          </c:val>
          <c:extLst>
            <c:ext xmlns:c16="http://schemas.microsoft.com/office/drawing/2014/chart" uri="{C3380CC4-5D6E-409C-BE32-E72D297353CC}">
              <c16:uniqueId val="{00000002-F130-4139-9D3C-09BDBCE00472}"/>
            </c:ext>
          </c:extLst>
        </c:ser>
        <c:dLbls>
          <c:showLegendKey val="0"/>
          <c:showVal val="0"/>
          <c:showCatName val="0"/>
          <c:showSerName val="0"/>
          <c:showPercent val="0"/>
          <c:showBubbleSize val="0"/>
        </c:dLbls>
        <c:gapWidth val="150"/>
        <c:axId val="167832576"/>
        <c:axId val="173347584"/>
      </c:barChart>
      <c:catAx>
        <c:axId val="167832576"/>
        <c:scaling>
          <c:orientation val="minMax"/>
        </c:scaling>
        <c:delete val="0"/>
        <c:axPos val="b"/>
        <c:numFmt formatCode="General" sourceLinked="0"/>
        <c:majorTickMark val="out"/>
        <c:minorTickMark val="none"/>
        <c:tickLblPos val="nextTo"/>
        <c:crossAx val="173347584"/>
        <c:crosses val="autoZero"/>
        <c:auto val="1"/>
        <c:lblAlgn val="ctr"/>
        <c:lblOffset val="100"/>
        <c:noMultiLvlLbl val="0"/>
      </c:catAx>
      <c:valAx>
        <c:axId val="173347584"/>
        <c:scaling>
          <c:orientation val="minMax"/>
        </c:scaling>
        <c:delete val="0"/>
        <c:axPos val="l"/>
        <c:majorGridlines>
          <c:spPr>
            <a:ln>
              <a:noFill/>
            </a:ln>
          </c:spPr>
        </c:majorGridlines>
        <c:title>
          <c:tx>
            <c:rich>
              <a:bodyPr rot="-5400000" vert="horz"/>
              <a:lstStyle/>
              <a:p>
                <a:pPr>
                  <a:defRPr/>
                </a:pPr>
                <a:r>
                  <a:rPr lang="nl-NL"/>
                  <a:t>Observed Heterozygosity</a:t>
                </a:r>
              </a:p>
            </c:rich>
          </c:tx>
          <c:layout>
            <c:manualLayout>
              <c:xMode val="edge"/>
              <c:yMode val="edge"/>
              <c:x val="2.2222222222222223E-2"/>
              <c:y val="0.11610989058885673"/>
            </c:manualLayout>
          </c:layout>
          <c:overlay val="0"/>
        </c:title>
        <c:numFmt formatCode="0.00" sourceLinked="1"/>
        <c:majorTickMark val="out"/>
        <c:minorTickMark val="none"/>
        <c:tickLblPos val="nextTo"/>
        <c:crossAx val="167832576"/>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12701</xdr:colOff>
      <xdr:row>6</xdr:row>
      <xdr:rowOff>0</xdr:rowOff>
    </xdr:from>
    <xdr:to>
      <xdr:col>17</xdr:col>
      <xdr:colOff>226219</xdr:colOff>
      <xdr:row>22</xdr:row>
      <xdr:rowOff>142875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6086</xdr:colOff>
      <xdr:row>23</xdr:row>
      <xdr:rowOff>16668</xdr:rowOff>
    </xdr:from>
    <xdr:to>
      <xdr:col>17</xdr:col>
      <xdr:colOff>202407</xdr:colOff>
      <xdr:row>44</xdr:row>
      <xdr:rowOff>59531</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20</xdr:row>
      <xdr:rowOff>14286</xdr:rowOff>
    </xdr:from>
    <xdr:to>
      <xdr:col>4</xdr:col>
      <xdr:colOff>666750</xdr:colOff>
      <xdr:row>35</xdr:row>
      <xdr:rowOff>76199</xdr:rowOff>
    </xdr:to>
    <xdr:graphicFrame macro="">
      <xdr:nvGraphicFramePr>
        <xdr:cNvPr id="2" name="Grafiek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1114425</xdr:colOff>
      <xdr:row>20</xdr:row>
      <xdr:rowOff>1</xdr:rowOff>
    </xdr:from>
    <xdr:to>
      <xdr:col>9</xdr:col>
      <xdr:colOff>66675</xdr:colOff>
      <xdr:row>35</xdr:row>
      <xdr:rowOff>85725</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381000</xdr:colOff>
      <xdr:row>19</xdr:row>
      <xdr:rowOff>185736</xdr:rowOff>
    </xdr:from>
    <xdr:to>
      <xdr:col>13</xdr:col>
      <xdr:colOff>266700</xdr:colOff>
      <xdr:row>35</xdr:row>
      <xdr:rowOff>66675</xdr:rowOff>
    </xdr:to>
    <xdr:graphicFrame macro="">
      <xdr:nvGraphicFramePr>
        <xdr:cNvPr id="5" name="Grafiek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aura%20Bertola/Lions/SNPs/SNPline/Phylogeny/SNPdata%20TOTAL%20O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TA"/>
      <sheetName val="Ordered &amp; cleaned"/>
      <sheetName val="Ordered"/>
      <sheetName val="Merged &amp; cleaned"/>
      <sheetName val="Merged2"/>
      <sheetName val="Merged"/>
      <sheetName val="All data"/>
      <sheetName val="Duplicate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A20" sqref="A20"/>
    </sheetView>
  </sheetViews>
  <sheetFormatPr defaultColWidth="9.1796875" defaultRowHeight="14.5" x14ac:dyDescent="0.35"/>
  <cols>
    <col min="1" max="1" width="9.1796875" style="2"/>
    <col min="2" max="2" width="14.7265625" style="2" customWidth="1"/>
    <col min="3" max="3" width="24.7265625" style="2" customWidth="1"/>
    <col min="4" max="4" width="24.54296875" style="2" customWidth="1"/>
    <col min="5" max="5" width="10" style="2" bestFit="1" customWidth="1"/>
    <col min="6" max="6" width="29" customWidth="1"/>
    <col min="7" max="7" width="28.7265625" customWidth="1"/>
    <col min="8" max="8" width="25.453125" customWidth="1"/>
    <col min="9" max="9" width="25.81640625" customWidth="1"/>
    <col min="10" max="10" width="12.81640625" style="2" customWidth="1"/>
    <col min="11" max="11" width="13.54296875" style="2" customWidth="1"/>
    <col min="12" max="12" width="17.7265625" style="2" customWidth="1"/>
    <col min="13" max="13" width="17.81640625" style="2" customWidth="1"/>
    <col min="14" max="16384" width="9.1796875" style="2"/>
  </cols>
  <sheetData>
    <row r="1" spans="1:13" x14ac:dyDescent="0.35">
      <c r="A1" s="217" t="s">
        <v>706</v>
      </c>
      <c r="B1" s="217"/>
      <c r="C1" s="217"/>
      <c r="D1" s="217"/>
      <c r="E1" s="217"/>
      <c r="F1" s="217"/>
      <c r="G1" s="217"/>
      <c r="H1" s="217"/>
      <c r="I1" s="217"/>
      <c r="J1" s="217"/>
      <c r="K1" s="217"/>
    </row>
    <row r="2" spans="1:13" ht="15" thickBot="1" x14ac:dyDescent="0.4"/>
    <row r="3" spans="1:13" s="70" customFormat="1" ht="28.5" customHeight="1" thickBot="1" x14ac:dyDescent="0.4">
      <c r="A3" s="208" t="s">
        <v>22</v>
      </c>
      <c r="B3" s="209" t="s">
        <v>23</v>
      </c>
      <c r="C3" s="30" t="s">
        <v>74</v>
      </c>
      <c r="D3" s="30" t="s">
        <v>24</v>
      </c>
      <c r="E3" s="30" t="s">
        <v>25</v>
      </c>
      <c r="F3" s="30" t="s">
        <v>70</v>
      </c>
      <c r="G3" s="30" t="s">
        <v>71</v>
      </c>
      <c r="H3" s="30" t="s">
        <v>523</v>
      </c>
      <c r="I3" s="30" t="s">
        <v>72</v>
      </c>
      <c r="J3" s="30" t="s">
        <v>355</v>
      </c>
      <c r="K3" s="30" t="s">
        <v>115</v>
      </c>
      <c r="L3" s="30" t="s">
        <v>692</v>
      </c>
      <c r="M3" s="210" t="s">
        <v>691</v>
      </c>
    </row>
    <row r="4" spans="1:13" s="43" customFormat="1" ht="28.5" customHeight="1" x14ac:dyDescent="0.35">
      <c r="A4" s="218">
        <v>1</v>
      </c>
      <c r="B4" s="202" t="s">
        <v>73</v>
      </c>
      <c r="C4" s="203" t="s">
        <v>73</v>
      </c>
      <c r="D4" s="203" t="s">
        <v>44</v>
      </c>
      <c r="E4" s="203" t="s">
        <v>36</v>
      </c>
      <c r="F4" s="204" t="s">
        <v>517</v>
      </c>
      <c r="G4" s="204" t="s">
        <v>518</v>
      </c>
      <c r="H4" s="205" t="s">
        <v>21</v>
      </c>
      <c r="I4" s="205" t="s">
        <v>21</v>
      </c>
      <c r="J4" s="206">
        <v>93.508733371527512</v>
      </c>
      <c r="K4" s="206">
        <v>40</v>
      </c>
      <c r="L4" s="206" t="s">
        <v>681</v>
      </c>
      <c r="M4" s="207" t="s">
        <v>693</v>
      </c>
    </row>
    <row r="5" spans="1:13" s="43" customFormat="1" ht="28.5" customHeight="1" x14ac:dyDescent="0.35">
      <c r="A5" s="219"/>
      <c r="B5" s="44" t="s">
        <v>26</v>
      </c>
      <c r="C5" s="45" t="s">
        <v>26</v>
      </c>
      <c r="D5" s="45" t="s">
        <v>42</v>
      </c>
      <c r="E5" s="45" t="s">
        <v>37</v>
      </c>
      <c r="F5" s="10" t="s">
        <v>519</v>
      </c>
      <c r="G5" s="10" t="s">
        <v>520</v>
      </c>
      <c r="H5" s="10" t="s">
        <v>50</v>
      </c>
      <c r="I5" s="10" t="s">
        <v>51</v>
      </c>
      <c r="J5" s="46">
        <v>93.896688482187088</v>
      </c>
      <c r="K5" s="46" t="s">
        <v>39</v>
      </c>
      <c r="L5" s="46" t="s">
        <v>682</v>
      </c>
      <c r="M5" s="198" t="s">
        <v>694</v>
      </c>
    </row>
    <row r="6" spans="1:13" s="43" customFormat="1" ht="28.5" customHeight="1" thickBot="1" x14ac:dyDescent="0.4">
      <c r="A6" s="220"/>
      <c r="B6" s="47" t="s">
        <v>27</v>
      </c>
      <c r="C6" s="48" t="s">
        <v>27</v>
      </c>
      <c r="D6" s="48" t="s">
        <v>41</v>
      </c>
      <c r="E6" s="48" t="s">
        <v>36</v>
      </c>
      <c r="F6" s="11" t="s">
        <v>521</v>
      </c>
      <c r="G6" s="11" t="s">
        <v>522</v>
      </c>
      <c r="H6" s="58" t="s">
        <v>21</v>
      </c>
      <c r="I6" s="58" t="s">
        <v>21</v>
      </c>
      <c r="J6" s="49">
        <v>94.330959266334759</v>
      </c>
      <c r="K6" s="49">
        <v>40</v>
      </c>
      <c r="L6" s="49" t="s">
        <v>683</v>
      </c>
      <c r="M6" s="199" t="s">
        <v>695</v>
      </c>
    </row>
    <row r="7" spans="1:13" s="43" customFormat="1" ht="15" thickBot="1" x14ac:dyDescent="0.4">
      <c r="A7" s="50"/>
      <c r="B7" s="51"/>
      <c r="C7" s="52"/>
      <c r="D7" s="52"/>
      <c r="E7" s="52"/>
      <c r="F7" s="31"/>
      <c r="G7" s="31"/>
      <c r="H7" s="31"/>
      <c r="I7" s="31"/>
      <c r="J7" s="53"/>
      <c r="K7" s="53"/>
      <c r="L7" s="53"/>
      <c r="M7" s="54"/>
    </row>
    <row r="8" spans="1:13" s="43" customFormat="1" ht="15" customHeight="1" x14ac:dyDescent="0.35">
      <c r="A8" s="221">
        <v>2</v>
      </c>
      <c r="B8" s="40" t="s">
        <v>28</v>
      </c>
      <c r="C8" s="41" t="s">
        <v>28</v>
      </c>
      <c r="D8" s="41" t="s">
        <v>107</v>
      </c>
      <c r="E8" s="41" t="s">
        <v>36</v>
      </c>
      <c r="F8" s="12" t="s">
        <v>52</v>
      </c>
      <c r="G8" s="12" t="s">
        <v>53</v>
      </c>
      <c r="H8" s="60" t="s">
        <v>21</v>
      </c>
      <c r="I8" s="60" t="s">
        <v>21</v>
      </c>
      <c r="J8" s="42">
        <v>97.640351576171042</v>
      </c>
      <c r="K8" s="42">
        <v>40</v>
      </c>
      <c r="L8" s="42" t="s">
        <v>684</v>
      </c>
      <c r="M8" s="200" t="s">
        <v>696</v>
      </c>
    </row>
    <row r="9" spans="1:13" s="43" customFormat="1" x14ac:dyDescent="0.35">
      <c r="A9" s="219"/>
      <c r="B9" s="44" t="s">
        <v>29</v>
      </c>
      <c r="C9" s="45" t="s">
        <v>29</v>
      </c>
      <c r="D9" s="45" t="s">
        <v>40</v>
      </c>
      <c r="E9" s="45" t="s">
        <v>36</v>
      </c>
      <c r="F9" s="13" t="s">
        <v>54</v>
      </c>
      <c r="G9" s="13" t="s">
        <v>55</v>
      </c>
      <c r="H9" s="59" t="s">
        <v>21</v>
      </c>
      <c r="I9" s="59" t="s">
        <v>21</v>
      </c>
      <c r="J9" s="46">
        <v>98.058249667525629</v>
      </c>
      <c r="K9" s="46">
        <v>40</v>
      </c>
      <c r="L9" s="46" t="s">
        <v>685</v>
      </c>
      <c r="M9" s="198" t="s">
        <v>697</v>
      </c>
    </row>
    <row r="10" spans="1:13" s="43" customFormat="1" ht="16.5" x14ac:dyDescent="0.35">
      <c r="A10" s="219"/>
      <c r="B10" s="44" t="s">
        <v>30</v>
      </c>
      <c r="C10" s="45" t="s">
        <v>30</v>
      </c>
      <c r="D10" s="45" t="s">
        <v>45</v>
      </c>
      <c r="E10" s="45" t="s">
        <v>36</v>
      </c>
      <c r="F10" s="13" t="s">
        <v>56</v>
      </c>
      <c r="G10" s="13" t="s">
        <v>57</v>
      </c>
      <c r="H10" s="59" t="s">
        <v>21</v>
      </c>
      <c r="I10" s="59" t="s">
        <v>21</v>
      </c>
      <c r="J10" s="46">
        <v>94.411615880565165</v>
      </c>
      <c r="K10" s="46">
        <v>40</v>
      </c>
      <c r="L10" s="46" t="s">
        <v>686</v>
      </c>
      <c r="M10" s="198" t="s">
        <v>698</v>
      </c>
    </row>
    <row r="11" spans="1:13" s="43" customFormat="1" ht="17" thickBot="1" x14ac:dyDescent="0.4">
      <c r="A11" s="220"/>
      <c r="B11" s="47" t="s">
        <v>31</v>
      </c>
      <c r="C11" s="48" t="s">
        <v>31</v>
      </c>
      <c r="D11" s="48" t="s">
        <v>46</v>
      </c>
      <c r="E11" s="48" t="s">
        <v>37</v>
      </c>
      <c r="F11" s="14" t="s">
        <v>58</v>
      </c>
      <c r="G11" s="14" t="s">
        <v>59</v>
      </c>
      <c r="H11" s="14" t="s">
        <v>60</v>
      </c>
      <c r="I11" s="14" t="s">
        <v>61</v>
      </c>
      <c r="J11" s="49">
        <v>97.525849819817182</v>
      </c>
      <c r="K11" s="49" t="s">
        <v>38</v>
      </c>
      <c r="L11" s="49" t="s">
        <v>687</v>
      </c>
      <c r="M11" s="201" t="s">
        <v>700</v>
      </c>
    </row>
    <row r="12" spans="1:13" s="43" customFormat="1" ht="15" thickBot="1" x14ac:dyDescent="0.4">
      <c r="A12" s="50"/>
      <c r="B12" s="51"/>
      <c r="C12" s="52"/>
      <c r="D12" s="52"/>
      <c r="E12" s="52"/>
      <c r="F12" s="32"/>
      <c r="G12" s="32"/>
      <c r="H12" s="32"/>
      <c r="I12" s="32"/>
      <c r="J12" s="53"/>
      <c r="K12" s="53"/>
      <c r="L12" s="53"/>
      <c r="M12" s="54"/>
    </row>
    <row r="13" spans="1:13" s="43" customFormat="1" x14ac:dyDescent="0.35">
      <c r="A13" s="221">
        <v>3</v>
      </c>
      <c r="B13" s="55" t="s">
        <v>32</v>
      </c>
      <c r="C13" s="9" t="s">
        <v>32</v>
      </c>
      <c r="D13" s="9" t="s">
        <v>113</v>
      </c>
      <c r="E13" s="9" t="s">
        <v>36</v>
      </c>
      <c r="F13" s="15" t="s">
        <v>62</v>
      </c>
      <c r="G13" s="15" t="s">
        <v>63</v>
      </c>
      <c r="H13" s="60" t="s">
        <v>21</v>
      </c>
      <c r="I13" s="60" t="s">
        <v>21</v>
      </c>
      <c r="J13" s="42">
        <v>97.179286621759701</v>
      </c>
      <c r="K13" s="42">
        <v>42</v>
      </c>
      <c r="L13" s="42" t="s">
        <v>688</v>
      </c>
      <c r="M13" s="197" t="s">
        <v>699</v>
      </c>
    </row>
    <row r="14" spans="1:13" s="43" customFormat="1" x14ac:dyDescent="0.35">
      <c r="A14" s="219"/>
      <c r="B14" s="56" t="s">
        <v>33</v>
      </c>
      <c r="C14" s="10" t="s">
        <v>515</v>
      </c>
      <c r="D14" s="10" t="s">
        <v>110</v>
      </c>
      <c r="E14" s="10" t="s">
        <v>36</v>
      </c>
      <c r="F14" s="13" t="s">
        <v>64</v>
      </c>
      <c r="G14" s="13" t="s">
        <v>65</v>
      </c>
      <c r="H14" s="59" t="s">
        <v>21</v>
      </c>
      <c r="I14" s="59" t="s">
        <v>21</v>
      </c>
      <c r="J14" s="46">
        <v>97.742115825580726</v>
      </c>
      <c r="K14" s="46">
        <v>38</v>
      </c>
      <c r="L14" s="46" t="s">
        <v>689</v>
      </c>
      <c r="M14" s="198" t="s">
        <v>701</v>
      </c>
    </row>
    <row r="15" spans="1:13" s="43" customFormat="1" ht="15" customHeight="1" x14ac:dyDescent="0.35">
      <c r="A15" s="219"/>
      <c r="B15" s="56" t="s">
        <v>34</v>
      </c>
      <c r="C15" s="10" t="s">
        <v>515</v>
      </c>
      <c r="D15" s="10" t="s">
        <v>43</v>
      </c>
      <c r="E15" s="10" t="s">
        <v>36</v>
      </c>
      <c r="F15" s="13" t="s">
        <v>66</v>
      </c>
      <c r="G15" s="13" t="s">
        <v>67</v>
      </c>
      <c r="H15" s="59" t="s">
        <v>21</v>
      </c>
      <c r="I15" s="59" t="s">
        <v>21</v>
      </c>
      <c r="J15" s="46">
        <v>97.462138343598099</v>
      </c>
      <c r="K15" s="46">
        <v>42</v>
      </c>
      <c r="L15" s="46" t="s">
        <v>690</v>
      </c>
      <c r="M15" s="198" t="s">
        <v>702</v>
      </c>
    </row>
    <row r="16" spans="1:13" s="43" customFormat="1" ht="15" thickBot="1" x14ac:dyDescent="0.4">
      <c r="A16" s="220"/>
      <c r="B16" s="57" t="s">
        <v>35</v>
      </c>
      <c r="C16" s="11" t="s">
        <v>35</v>
      </c>
      <c r="D16" s="11" t="s">
        <v>112</v>
      </c>
      <c r="E16" s="11" t="s">
        <v>36</v>
      </c>
      <c r="F16" s="16" t="s">
        <v>68</v>
      </c>
      <c r="G16" s="16" t="s">
        <v>69</v>
      </c>
      <c r="H16" s="58" t="s">
        <v>21</v>
      </c>
      <c r="I16" s="58" t="s">
        <v>21</v>
      </c>
      <c r="J16" s="49">
        <v>97.682838625051133</v>
      </c>
      <c r="K16" s="49">
        <v>39</v>
      </c>
      <c r="L16" s="49" t="s">
        <v>687</v>
      </c>
      <c r="M16" s="199" t="s">
        <v>703</v>
      </c>
    </row>
    <row r="17" spans="1:11" x14ac:dyDescent="0.35">
      <c r="A17" s="4"/>
      <c r="B17" s="4"/>
      <c r="C17" s="4"/>
      <c r="D17" s="4"/>
      <c r="E17" s="4"/>
      <c r="J17" s="3"/>
      <c r="K17" s="3"/>
    </row>
    <row r="18" spans="1:11" customFormat="1" x14ac:dyDescent="0.35">
      <c r="A18" t="s">
        <v>516</v>
      </c>
    </row>
    <row r="19" spans="1:11" customFormat="1" x14ac:dyDescent="0.35">
      <c r="A19" t="s">
        <v>528</v>
      </c>
    </row>
    <row r="20" spans="1:11" ht="16.5" x14ac:dyDescent="0.35">
      <c r="A20" s="7" t="s">
        <v>47</v>
      </c>
      <c r="D20" s="5"/>
      <c r="F20" s="17"/>
      <c r="G20" s="17"/>
    </row>
    <row r="21" spans="1:11" ht="16.5" x14ac:dyDescent="0.35">
      <c r="A21" s="7" t="s">
        <v>106</v>
      </c>
      <c r="D21" s="5"/>
    </row>
    <row r="22" spans="1:11" ht="16.5" x14ac:dyDescent="0.35">
      <c r="A22" s="7" t="s">
        <v>48</v>
      </c>
      <c r="D22" s="6"/>
    </row>
    <row r="23" spans="1:11" ht="16.5" x14ac:dyDescent="0.35">
      <c r="A23" s="7" t="s">
        <v>49</v>
      </c>
    </row>
    <row r="24" spans="1:11" x14ac:dyDescent="0.35">
      <c r="F24" s="17"/>
    </row>
  </sheetData>
  <mergeCells count="4">
    <mergeCell ref="A1:K1"/>
    <mergeCell ref="A4:A6"/>
    <mergeCell ref="A8:A11"/>
    <mergeCell ref="A13:A16"/>
  </mergeCells>
  <pageMargins left="0.7" right="0.7" top="0.75" bottom="0.75" header="0.3" footer="0.3"/>
  <pageSetup paperSize="9" orientation="portrait" r:id="rId1"/>
  <ignoredErrors>
    <ignoredError sqref="F8:I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80" zoomScaleNormal="80" workbookViewId="0">
      <selection sqref="A1:G5"/>
    </sheetView>
  </sheetViews>
  <sheetFormatPr defaultRowHeight="14.5" x14ac:dyDescent="0.35"/>
  <cols>
    <col min="1" max="1" width="13.453125" customWidth="1"/>
    <col min="2" max="6" width="16.7265625" customWidth="1"/>
    <col min="7" max="7" width="30" customWidth="1"/>
  </cols>
  <sheetData>
    <row r="1" spans="1:7" x14ac:dyDescent="0.35">
      <c r="A1" s="217" t="s">
        <v>707</v>
      </c>
      <c r="B1" s="217"/>
      <c r="C1" s="217"/>
      <c r="D1" s="217"/>
      <c r="E1" s="224"/>
      <c r="F1" s="224"/>
      <c r="G1" s="224"/>
    </row>
    <row r="2" spans="1:7" x14ac:dyDescent="0.35">
      <c r="A2" s="217"/>
      <c r="B2" s="217"/>
      <c r="C2" s="217"/>
      <c r="D2" s="217"/>
      <c r="E2" s="224"/>
      <c r="F2" s="224"/>
      <c r="G2" s="224"/>
    </row>
    <row r="3" spans="1:7" x14ac:dyDescent="0.35">
      <c r="A3" s="224"/>
      <c r="B3" s="224"/>
      <c r="C3" s="224"/>
      <c r="D3" s="224"/>
      <c r="E3" s="224"/>
      <c r="F3" s="224"/>
      <c r="G3" s="224"/>
    </row>
    <row r="4" spans="1:7" x14ac:dyDescent="0.35">
      <c r="A4" s="224"/>
      <c r="B4" s="224"/>
      <c r="C4" s="224"/>
      <c r="D4" s="224"/>
      <c r="E4" s="224"/>
      <c r="F4" s="224"/>
      <c r="G4" s="224"/>
    </row>
    <row r="5" spans="1:7" x14ac:dyDescent="0.35">
      <c r="A5" s="224"/>
      <c r="B5" s="224"/>
      <c r="C5" s="224"/>
      <c r="D5" s="224"/>
      <c r="E5" s="224"/>
      <c r="F5" s="224"/>
      <c r="G5" s="224"/>
    </row>
    <row r="6" spans="1:7" ht="15" thickBot="1" x14ac:dyDescent="0.4"/>
    <row r="7" spans="1:7" ht="75.75" customHeight="1" thickBot="1" x14ac:dyDescent="0.4">
      <c r="A7" s="73" t="s">
        <v>0</v>
      </c>
      <c r="B7" s="74" t="s">
        <v>116</v>
      </c>
      <c r="C7" s="75" t="s">
        <v>121</v>
      </c>
      <c r="D7" s="75" t="s">
        <v>118</v>
      </c>
      <c r="E7" s="75" t="s">
        <v>117</v>
      </c>
      <c r="F7" s="75" t="s">
        <v>119</v>
      </c>
      <c r="G7" s="76" t="s">
        <v>1</v>
      </c>
    </row>
    <row r="8" spans="1:7" x14ac:dyDescent="0.35">
      <c r="A8" s="62" t="s">
        <v>2</v>
      </c>
      <c r="B8" s="83">
        <v>17022</v>
      </c>
      <c r="C8" s="83">
        <v>16554</v>
      </c>
      <c r="D8" s="83">
        <v>14320</v>
      </c>
      <c r="E8" s="83">
        <v>4134</v>
      </c>
      <c r="F8" s="71">
        <v>114</v>
      </c>
      <c r="G8" s="63">
        <v>243492181</v>
      </c>
    </row>
    <row r="9" spans="1:7" x14ac:dyDescent="0.35">
      <c r="A9" s="64" t="s">
        <v>3</v>
      </c>
      <c r="B9" s="84">
        <v>11502</v>
      </c>
      <c r="C9" s="84">
        <v>11156</v>
      </c>
      <c r="D9" s="84">
        <v>9655</v>
      </c>
      <c r="E9" s="84">
        <v>2890</v>
      </c>
      <c r="F9" s="72">
        <v>45</v>
      </c>
      <c r="G9" s="65">
        <v>190495254</v>
      </c>
    </row>
    <row r="10" spans="1:7" x14ac:dyDescent="0.35">
      <c r="A10" s="64" t="s">
        <v>4</v>
      </c>
      <c r="B10" s="84">
        <v>4860</v>
      </c>
      <c r="C10" s="84">
        <v>4695</v>
      </c>
      <c r="D10" s="84">
        <v>4017</v>
      </c>
      <c r="E10" s="84">
        <v>1004</v>
      </c>
      <c r="F10" s="72">
        <v>2</v>
      </c>
      <c r="G10" s="65">
        <v>144011757</v>
      </c>
    </row>
    <row r="11" spans="1:7" x14ac:dyDescent="0.35">
      <c r="A11" s="64" t="s">
        <v>5</v>
      </c>
      <c r="B11" s="84">
        <v>8967</v>
      </c>
      <c r="C11" s="84">
        <v>8695</v>
      </c>
      <c r="D11" s="84">
        <v>7517</v>
      </c>
      <c r="E11" s="84">
        <v>1986</v>
      </c>
      <c r="F11" s="72">
        <v>4</v>
      </c>
      <c r="G11" s="65">
        <v>222683385</v>
      </c>
    </row>
    <row r="12" spans="1:7" x14ac:dyDescent="0.35">
      <c r="A12" s="64" t="s">
        <v>6</v>
      </c>
      <c r="B12" s="84">
        <v>11768</v>
      </c>
      <c r="C12" s="84">
        <v>11425</v>
      </c>
      <c r="D12" s="84">
        <v>9902</v>
      </c>
      <c r="E12" s="84">
        <v>2690</v>
      </c>
      <c r="F12" s="72">
        <v>49</v>
      </c>
      <c r="G12" s="65">
        <v>154295958</v>
      </c>
    </row>
    <row r="13" spans="1:7" x14ac:dyDescent="0.35">
      <c r="A13" s="64" t="s">
        <v>7</v>
      </c>
      <c r="B13" s="84">
        <v>5532</v>
      </c>
      <c r="C13" s="84">
        <v>5375</v>
      </c>
      <c r="D13" s="84">
        <v>4617</v>
      </c>
      <c r="E13" s="84">
        <v>1112</v>
      </c>
      <c r="F13" s="72">
        <v>1</v>
      </c>
      <c r="G13" s="65">
        <v>150246213</v>
      </c>
    </row>
    <row r="14" spans="1:7" x14ac:dyDescent="0.35">
      <c r="A14" s="64" t="s">
        <v>8</v>
      </c>
      <c r="B14" s="84">
        <v>5723</v>
      </c>
      <c r="C14" s="84">
        <v>5547</v>
      </c>
      <c r="D14" s="84">
        <v>4798</v>
      </c>
      <c r="E14" s="84">
        <v>1357</v>
      </c>
      <c r="F14" s="72">
        <v>12</v>
      </c>
      <c r="G14" s="65">
        <v>144888701</v>
      </c>
    </row>
    <row r="15" spans="1:7" x14ac:dyDescent="0.35">
      <c r="A15" s="64" t="s">
        <v>9</v>
      </c>
      <c r="B15" s="84">
        <v>12193</v>
      </c>
      <c r="C15" s="84">
        <v>11809</v>
      </c>
      <c r="D15" s="84">
        <v>10120</v>
      </c>
      <c r="E15" s="84">
        <v>2677</v>
      </c>
      <c r="F15" s="72">
        <v>14</v>
      </c>
      <c r="G15" s="65">
        <v>223586761</v>
      </c>
    </row>
    <row r="16" spans="1:7" x14ac:dyDescent="0.35">
      <c r="A16" s="64" t="s">
        <v>10</v>
      </c>
      <c r="B16" s="84">
        <v>5791</v>
      </c>
      <c r="C16" s="84">
        <v>5632</v>
      </c>
      <c r="D16" s="84">
        <v>4833</v>
      </c>
      <c r="E16" s="84">
        <v>1247</v>
      </c>
      <c r="F16" s="72">
        <v>8</v>
      </c>
      <c r="G16" s="65">
        <v>160670131</v>
      </c>
    </row>
    <row r="17" spans="1:7" x14ac:dyDescent="0.35">
      <c r="A17" s="64" t="s">
        <v>11</v>
      </c>
      <c r="B17" s="84">
        <v>7511</v>
      </c>
      <c r="C17" s="84">
        <v>7258</v>
      </c>
      <c r="D17" s="84">
        <v>6235</v>
      </c>
      <c r="E17" s="84">
        <v>1709</v>
      </c>
      <c r="F17" s="72">
        <v>30</v>
      </c>
      <c r="G17" s="65">
        <v>125709129</v>
      </c>
    </row>
    <row r="18" spans="1:7" x14ac:dyDescent="0.35">
      <c r="A18" s="64" t="s">
        <v>12</v>
      </c>
      <c r="B18" s="84">
        <v>760</v>
      </c>
      <c r="C18" s="84">
        <v>733</v>
      </c>
      <c r="D18" s="84">
        <v>631</v>
      </c>
      <c r="E18" s="84">
        <v>176</v>
      </c>
      <c r="F18" s="72">
        <v>1</v>
      </c>
      <c r="G18" s="65">
        <v>87703667</v>
      </c>
    </row>
    <row r="19" spans="1:7" x14ac:dyDescent="0.35">
      <c r="A19" s="64" t="s">
        <v>13</v>
      </c>
      <c r="B19" s="84">
        <v>2352</v>
      </c>
      <c r="C19" s="84">
        <v>2287</v>
      </c>
      <c r="D19" s="84">
        <v>1928</v>
      </c>
      <c r="E19" s="84">
        <v>464</v>
      </c>
      <c r="F19" s="72">
        <v>3</v>
      </c>
      <c r="G19" s="65">
        <v>103759264</v>
      </c>
    </row>
    <row r="20" spans="1:7" x14ac:dyDescent="0.35">
      <c r="A20" s="64" t="s">
        <v>14</v>
      </c>
      <c r="B20" s="84">
        <v>4774</v>
      </c>
      <c r="C20" s="84">
        <v>4611</v>
      </c>
      <c r="D20" s="84">
        <v>4031</v>
      </c>
      <c r="E20" s="84">
        <v>1155</v>
      </c>
      <c r="F20" s="72">
        <v>17</v>
      </c>
      <c r="G20" s="65">
        <v>97290273</v>
      </c>
    </row>
    <row r="21" spans="1:7" x14ac:dyDescent="0.35">
      <c r="A21" s="64" t="s">
        <v>15</v>
      </c>
      <c r="B21" s="84">
        <v>236</v>
      </c>
      <c r="C21" s="84">
        <v>227</v>
      </c>
      <c r="D21" s="84">
        <v>191</v>
      </c>
      <c r="E21" s="84">
        <v>47</v>
      </c>
      <c r="F21" s="72">
        <v>2</v>
      </c>
      <c r="G21" s="65">
        <v>66408731</v>
      </c>
    </row>
    <row r="22" spans="1:7" x14ac:dyDescent="0.35">
      <c r="A22" s="64" t="s">
        <v>16</v>
      </c>
      <c r="B22" s="84">
        <v>1265</v>
      </c>
      <c r="C22" s="84">
        <v>1232</v>
      </c>
      <c r="D22" s="84">
        <v>1095</v>
      </c>
      <c r="E22" s="84">
        <v>432</v>
      </c>
      <c r="F22" s="72">
        <v>15</v>
      </c>
      <c r="G22" s="65">
        <v>64743307</v>
      </c>
    </row>
    <row r="23" spans="1:7" x14ac:dyDescent="0.35">
      <c r="A23" s="64" t="s">
        <v>17</v>
      </c>
      <c r="B23" s="84">
        <v>2335</v>
      </c>
      <c r="C23" s="84">
        <v>2253</v>
      </c>
      <c r="D23" s="84">
        <v>1871</v>
      </c>
      <c r="E23" s="84">
        <v>412</v>
      </c>
      <c r="F23" s="72">
        <v>0</v>
      </c>
      <c r="G23" s="65">
        <v>47874673</v>
      </c>
    </row>
    <row r="24" spans="1:7" x14ac:dyDescent="0.35">
      <c r="A24" s="64" t="s">
        <v>18</v>
      </c>
      <c r="B24" s="84">
        <v>6337</v>
      </c>
      <c r="C24" s="84">
        <v>6136</v>
      </c>
      <c r="D24" s="84">
        <v>5332</v>
      </c>
      <c r="E24" s="84">
        <v>1450</v>
      </c>
      <c r="F24" s="72">
        <v>22</v>
      </c>
      <c r="G24" s="65">
        <v>68695903</v>
      </c>
    </row>
    <row r="25" spans="1:7" x14ac:dyDescent="0.35">
      <c r="A25" s="64" t="s">
        <v>19</v>
      </c>
      <c r="B25" s="84">
        <v>7346</v>
      </c>
      <c r="C25" s="84">
        <v>7101</v>
      </c>
      <c r="D25" s="84">
        <v>6052</v>
      </c>
      <c r="E25" s="84">
        <v>1406</v>
      </c>
      <c r="F25" s="72">
        <v>4</v>
      </c>
      <c r="G25" s="65">
        <v>91576383</v>
      </c>
    </row>
    <row r="26" spans="1:7" x14ac:dyDescent="0.35">
      <c r="A26" s="64" t="s">
        <v>20</v>
      </c>
      <c r="B26" s="84">
        <v>279</v>
      </c>
      <c r="C26" s="84">
        <v>274</v>
      </c>
      <c r="D26" s="84">
        <v>241</v>
      </c>
      <c r="E26" s="84">
        <v>81</v>
      </c>
      <c r="F26" s="72">
        <v>0</v>
      </c>
      <c r="G26" s="65">
        <v>142585357</v>
      </c>
    </row>
    <row r="27" spans="1:7" x14ac:dyDescent="0.35">
      <c r="A27" s="64" t="s">
        <v>526</v>
      </c>
      <c r="B27" s="84">
        <v>1696</v>
      </c>
      <c r="C27" s="84">
        <v>1663</v>
      </c>
      <c r="D27" s="84">
        <v>1558</v>
      </c>
      <c r="E27" s="84">
        <v>1061</v>
      </c>
      <c r="F27" s="72">
        <v>76</v>
      </c>
      <c r="G27" s="66" t="s">
        <v>21</v>
      </c>
    </row>
    <row r="28" spans="1:7" ht="15" thickBot="1" x14ac:dyDescent="0.4">
      <c r="A28" s="77" t="s">
        <v>524</v>
      </c>
      <c r="B28" s="85">
        <v>21</v>
      </c>
      <c r="C28" s="87">
        <v>18</v>
      </c>
      <c r="D28" s="87">
        <v>8</v>
      </c>
      <c r="E28" s="87">
        <v>0</v>
      </c>
      <c r="F28" s="78">
        <v>0</v>
      </c>
      <c r="G28" s="79" t="s">
        <v>21</v>
      </c>
    </row>
    <row r="29" spans="1:7" ht="15" thickBot="1" x14ac:dyDescent="0.4">
      <c r="A29" s="80" t="s">
        <v>120</v>
      </c>
      <c r="B29" s="86">
        <f>SUM(B8:B28)</f>
        <v>118270</v>
      </c>
      <c r="C29" s="86">
        <f>SUM(C8:C28)</f>
        <v>114681</v>
      </c>
      <c r="D29" s="86">
        <f>SUM(D8:D28)</f>
        <v>98952</v>
      </c>
      <c r="E29" s="86">
        <f>SUM(E8:E28)</f>
        <v>27490</v>
      </c>
      <c r="F29" s="81">
        <f>SUM(F8:F28)</f>
        <v>419</v>
      </c>
      <c r="G29" s="82" t="s">
        <v>21</v>
      </c>
    </row>
    <row r="30" spans="1:7" x14ac:dyDescent="0.35">
      <c r="A30" s="67"/>
      <c r="B30" s="68"/>
      <c r="C30" s="68"/>
      <c r="D30" s="69"/>
      <c r="E30" s="1"/>
    </row>
    <row r="31" spans="1:7" ht="15" customHeight="1" x14ac:dyDescent="0.35">
      <c r="A31" s="222" t="s">
        <v>527</v>
      </c>
      <c r="B31" s="222"/>
      <c r="C31" s="222"/>
      <c r="D31" s="222"/>
    </row>
    <row r="32" spans="1:7" ht="15" customHeight="1" x14ac:dyDescent="0.35">
      <c r="A32" s="223" t="s">
        <v>525</v>
      </c>
      <c r="B32" s="223"/>
      <c r="C32" s="223"/>
      <c r="D32" s="223"/>
    </row>
  </sheetData>
  <mergeCells count="3">
    <mergeCell ref="A31:D31"/>
    <mergeCell ref="A32:D32"/>
    <mergeCell ref="A1:G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3"/>
  <sheetViews>
    <sheetView workbookViewId="0">
      <selection sqref="A1:J5"/>
    </sheetView>
  </sheetViews>
  <sheetFormatPr defaultRowHeight="14.5" x14ac:dyDescent="0.35"/>
  <cols>
    <col min="1" max="1" width="12.1796875" customWidth="1"/>
    <col min="2" max="7" width="14.7265625" style="133" customWidth="1"/>
    <col min="9" max="9" width="9.81640625" customWidth="1"/>
    <col min="10" max="10" width="12.1796875" customWidth="1"/>
  </cols>
  <sheetData>
    <row r="1" spans="1:10" ht="15" customHeight="1" x14ac:dyDescent="0.35">
      <c r="A1" s="225" t="s">
        <v>708</v>
      </c>
      <c r="B1" s="226"/>
      <c r="C1" s="226"/>
      <c r="D1" s="226"/>
      <c r="E1" s="226"/>
      <c r="F1" s="226"/>
      <c r="G1" s="226"/>
      <c r="H1" s="226"/>
      <c r="I1" s="226"/>
      <c r="J1" s="226"/>
    </row>
    <row r="2" spans="1:10" ht="15" customHeight="1" x14ac:dyDescent="0.35">
      <c r="A2" s="226"/>
      <c r="B2" s="226"/>
      <c r="C2" s="226"/>
      <c r="D2" s="226"/>
      <c r="E2" s="226"/>
      <c r="F2" s="226"/>
      <c r="G2" s="226"/>
      <c r="H2" s="226"/>
      <c r="I2" s="226"/>
      <c r="J2" s="226"/>
    </row>
    <row r="3" spans="1:10" ht="15" customHeight="1" x14ac:dyDescent="0.35">
      <c r="A3" s="226"/>
      <c r="B3" s="226"/>
      <c r="C3" s="226"/>
      <c r="D3" s="226"/>
      <c r="E3" s="226"/>
      <c r="F3" s="226"/>
      <c r="G3" s="226"/>
      <c r="H3" s="226"/>
      <c r="I3" s="226"/>
      <c r="J3" s="226"/>
    </row>
    <row r="4" spans="1:10" ht="15" customHeight="1" x14ac:dyDescent="0.35">
      <c r="A4" s="226"/>
      <c r="B4" s="226"/>
      <c r="C4" s="226"/>
      <c r="D4" s="226"/>
      <c r="E4" s="226"/>
      <c r="F4" s="226"/>
      <c r="G4" s="226"/>
      <c r="H4" s="226"/>
      <c r="I4" s="226"/>
      <c r="J4" s="226"/>
    </row>
    <row r="5" spans="1:10" ht="15" customHeight="1" x14ac:dyDescent="0.35">
      <c r="A5" s="226"/>
      <c r="B5" s="226"/>
      <c r="C5" s="226"/>
      <c r="D5" s="226"/>
      <c r="E5" s="226"/>
      <c r="F5" s="226"/>
      <c r="G5" s="226"/>
      <c r="H5" s="226"/>
      <c r="I5" s="226"/>
      <c r="J5" s="226"/>
    </row>
    <row r="6" spans="1:10" ht="15" thickBot="1" x14ac:dyDescent="0.4"/>
    <row r="7" spans="1:10" ht="15" customHeight="1" x14ac:dyDescent="0.35">
      <c r="A7" s="230" t="s">
        <v>677</v>
      </c>
      <c r="B7" s="227" t="s">
        <v>679</v>
      </c>
      <c r="C7" s="228"/>
      <c r="D7" s="229"/>
      <c r="E7" s="228" t="s">
        <v>680</v>
      </c>
      <c r="F7" s="228"/>
      <c r="G7" s="229"/>
      <c r="I7" s="232" t="s">
        <v>676</v>
      </c>
      <c r="J7" s="234" t="s">
        <v>678</v>
      </c>
    </row>
    <row r="8" spans="1:10" ht="15.75" customHeight="1" thickBot="1" x14ac:dyDescent="0.4">
      <c r="A8" s="231"/>
      <c r="B8" s="179" t="s">
        <v>0</v>
      </c>
      <c r="C8" s="185" t="s">
        <v>532</v>
      </c>
      <c r="D8" s="186" t="s">
        <v>533</v>
      </c>
      <c r="E8" s="187" t="s">
        <v>0</v>
      </c>
      <c r="F8" s="185" t="s">
        <v>534</v>
      </c>
      <c r="G8" s="186" t="s">
        <v>535</v>
      </c>
      <c r="I8" s="233"/>
      <c r="J8" s="235"/>
    </row>
    <row r="9" spans="1:10" x14ac:dyDescent="0.35">
      <c r="A9" s="182" t="s">
        <v>367</v>
      </c>
      <c r="B9" s="122" t="s">
        <v>2</v>
      </c>
      <c r="C9" s="138" t="s">
        <v>536</v>
      </c>
      <c r="D9" s="139">
        <v>7610207</v>
      </c>
      <c r="E9" s="124" t="s">
        <v>2</v>
      </c>
      <c r="F9" s="138" t="s">
        <v>537</v>
      </c>
      <c r="G9" s="139">
        <v>7560688</v>
      </c>
      <c r="I9" s="180" t="s">
        <v>492</v>
      </c>
      <c r="J9" s="181">
        <v>15341</v>
      </c>
    </row>
    <row r="10" spans="1:10" x14ac:dyDescent="0.35">
      <c r="A10" s="183" t="s">
        <v>368</v>
      </c>
      <c r="B10" s="101" t="s">
        <v>2</v>
      </c>
      <c r="C10" s="140" t="s">
        <v>538</v>
      </c>
      <c r="D10" s="141">
        <v>5985496</v>
      </c>
      <c r="E10" s="106" t="s">
        <v>2</v>
      </c>
      <c r="F10" s="140" t="s">
        <v>537</v>
      </c>
      <c r="G10" s="141">
        <v>31864785</v>
      </c>
      <c r="I10" s="178" t="s">
        <v>493</v>
      </c>
      <c r="J10" s="141">
        <v>15719</v>
      </c>
    </row>
    <row r="11" spans="1:10" x14ac:dyDescent="0.35">
      <c r="A11" s="183" t="s">
        <v>369</v>
      </c>
      <c r="B11" s="101" t="s">
        <v>2</v>
      </c>
      <c r="C11" s="140" t="s">
        <v>541</v>
      </c>
      <c r="D11" s="141">
        <v>3017665</v>
      </c>
      <c r="E11" s="106" t="s">
        <v>2</v>
      </c>
      <c r="F11" s="140" t="s">
        <v>540</v>
      </c>
      <c r="G11" s="141">
        <v>37740113</v>
      </c>
      <c r="I11" s="178" t="s">
        <v>494</v>
      </c>
      <c r="J11" s="141">
        <v>16147</v>
      </c>
    </row>
    <row r="12" spans="1:10" x14ac:dyDescent="0.35">
      <c r="A12" s="183" t="s">
        <v>370</v>
      </c>
      <c r="B12" s="101" t="s">
        <v>2</v>
      </c>
      <c r="C12" s="140" t="s">
        <v>542</v>
      </c>
      <c r="D12" s="141">
        <v>31864173</v>
      </c>
      <c r="E12" s="106" t="s">
        <v>2</v>
      </c>
      <c r="F12" s="140" t="s">
        <v>540</v>
      </c>
      <c r="G12" s="141">
        <v>116514691</v>
      </c>
      <c r="I12" s="178" t="s">
        <v>495</v>
      </c>
      <c r="J12" s="141">
        <v>16287</v>
      </c>
    </row>
    <row r="13" spans="1:10" x14ac:dyDescent="0.35">
      <c r="A13" s="183" t="s">
        <v>371</v>
      </c>
      <c r="B13" s="188" t="s">
        <v>2</v>
      </c>
      <c r="C13" s="142" t="s">
        <v>543</v>
      </c>
      <c r="D13" s="143">
        <v>14142352</v>
      </c>
      <c r="E13" s="189" t="s">
        <v>5</v>
      </c>
      <c r="F13" s="190" t="s">
        <v>544</v>
      </c>
      <c r="G13" s="191">
        <v>62846571</v>
      </c>
      <c r="I13" s="178" t="s">
        <v>496</v>
      </c>
      <c r="J13" s="141">
        <v>16509</v>
      </c>
    </row>
    <row r="14" spans="1:10" x14ac:dyDescent="0.35">
      <c r="A14" s="183" t="s">
        <v>372</v>
      </c>
      <c r="B14" s="101" t="s">
        <v>2</v>
      </c>
      <c r="C14" s="140" t="s">
        <v>546</v>
      </c>
      <c r="D14" s="141">
        <v>3760419</v>
      </c>
      <c r="E14" s="106" t="s">
        <v>2</v>
      </c>
      <c r="F14" s="140" t="s">
        <v>537</v>
      </c>
      <c r="G14" s="141">
        <v>50797569</v>
      </c>
      <c r="I14" s="178" t="s">
        <v>497</v>
      </c>
      <c r="J14" s="141">
        <v>16522</v>
      </c>
    </row>
    <row r="15" spans="1:10" x14ac:dyDescent="0.35">
      <c r="A15" s="183" t="s">
        <v>373</v>
      </c>
      <c r="B15" s="101" t="s">
        <v>2</v>
      </c>
      <c r="C15" s="140" t="s">
        <v>549</v>
      </c>
      <c r="D15" s="141">
        <v>2503652</v>
      </c>
      <c r="E15" s="106" t="s">
        <v>2</v>
      </c>
      <c r="F15" s="140" t="s">
        <v>540</v>
      </c>
      <c r="G15" s="141">
        <v>71880666</v>
      </c>
      <c r="I15" s="178" t="s">
        <v>498</v>
      </c>
      <c r="J15" s="141">
        <v>15376</v>
      </c>
    </row>
    <row r="16" spans="1:10" x14ac:dyDescent="0.35">
      <c r="A16" s="183" t="s">
        <v>374</v>
      </c>
      <c r="B16" s="101" t="s">
        <v>2</v>
      </c>
      <c r="C16" s="140" t="s">
        <v>550</v>
      </c>
      <c r="D16" s="141">
        <v>2127895</v>
      </c>
      <c r="E16" s="106" t="s">
        <v>2</v>
      </c>
      <c r="F16" s="140" t="s">
        <v>540</v>
      </c>
      <c r="G16" s="141">
        <v>3708276</v>
      </c>
      <c r="I16" s="178" t="s">
        <v>499</v>
      </c>
      <c r="J16" s="141">
        <v>15529</v>
      </c>
    </row>
    <row r="17" spans="1:10" x14ac:dyDescent="0.35">
      <c r="A17" s="183" t="s">
        <v>375</v>
      </c>
      <c r="B17" s="101" t="s">
        <v>2</v>
      </c>
      <c r="C17" s="140" t="s">
        <v>551</v>
      </c>
      <c r="D17" s="141">
        <v>4898251</v>
      </c>
      <c r="E17" s="106" t="s">
        <v>2</v>
      </c>
      <c r="F17" s="140" t="s">
        <v>540</v>
      </c>
      <c r="G17" s="141">
        <v>23699974</v>
      </c>
      <c r="I17" s="178" t="s">
        <v>500</v>
      </c>
      <c r="J17" s="141">
        <v>15595</v>
      </c>
    </row>
    <row r="18" spans="1:10" x14ac:dyDescent="0.35">
      <c r="A18" s="183" t="s">
        <v>376</v>
      </c>
      <c r="B18" s="101" t="s">
        <v>2</v>
      </c>
      <c r="C18" s="140" t="s">
        <v>552</v>
      </c>
      <c r="D18" s="141">
        <v>5908268</v>
      </c>
      <c r="E18" s="106" t="s">
        <v>2</v>
      </c>
      <c r="F18" s="140" t="s">
        <v>537</v>
      </c>
      <c r="G18" s="141">
        <v>24002872</v>
      </c>
      <c r="I18" s="178" t="s">
        <v>501</v>
      </c>
      <c r="J18" s="141">
        <v>15624</v>
      </c>
    </row>
    <row r="19" spans="1:10" x14ac:dyDescent="0.35">
      <c r="A19" s="183" t="s">
        <v>377</v>
      </c>
      <c r="B19" s="101" t="s">
        <v>2</v>
      </c>
      <c r="C19" s="140" t="s">
        <v>539</v>
      </c>
      <c r="D19" s="141">
        <v>5402283</v>
      </c>
      <c r="E19" s="106" t="s">
        <v>2</v>
      </c>
      <c r="F19" s="140" t="s">
        <v>540</v>
      </c>
      <c r="G19" s="141">
        <v>17541123</v>
      </c>
      <c r="I19" s="178" t="s">
        <v>502</v>
      </c>
      <c r="J19" s="141">
        <v>15829</v>
      </c>
    </row>
    <row r="20" spans="1:10" x14ac:dyDescent="0.35">
      <c r="A20" s="183" t="s">
        <v>378</v>
      </c>
      <c r="B20" s="101" t="s">
        <v>2</v>
      </c>
      <c r="C20" s="140" t="s">
        <v>545</v>
      </c>
      <c r="D20" s="141">
        <v>800147</v>
      </c>
      <c r="E20" s="211" t="s">
        <v>4</v>
      </c>
      <c r="F20" s="212" t="s">
        <v>564</v>
      </c>
      <c r="G20" s="213">
        <v>61816854</v>
      </c>
      <c r="I20" s="178" t="s">
        <v>503</v>
      </c>
      <c r="J20" s="141">
        <v>15937</v>
      </c>
    </row>
    <row r="21" spans="1:10" x14ac:dyDescent="0.35">
      <c r="A21" s="183" t="s">
        <v>379</v>
      </c>
      <c r="B21" s="101" t="s">
        <v>2</v>
      </c>
      <c r="C21" s="140" t="s">
        <v>547</v>
      </c>
      <c r="D21" s="141">
        <v>2679020</v>
      </c>
      <c r="E21" s="106" t="s">
        <v>2</v>
      </c>
      <c r="F21" s="140" t="s">
        <v>540</v>
      </c>
      <c r="G21" s="141">
        <v>137385247</v>
      </c>
      <c r="I21" s="178" t="s">
        <v>504</v>
      </c>
      <c r="J21" s="141">
        <v>15982</v>
      </c>
    </row>
    <row r="22" spans="1:10" ht="15" thickBot="1" x14ac:dyDescent="0.4">
      <c r="A22" s="183" t="s">
        <v>380</v>
      </c>
      <c r="B22" s="101" t="s">
        <v>2</v>
      </c>
      <c r="C22" s="140" t="s">
        <v>548</v>
      </c>
      <c r="D22" s="141">
        <v>5379227</v>
      </c>
      <c r="E22" s="106" t="s">
        <v>2</v>
      </c>
      <c r="F22" s="140" t="s">
        <v>540</v>
      </c>
      <c r="G22" s="141">
        <v>15332008</v>
      </c>
      <c r="I22" s="179" t="s">
        <v>505</v>
      </c>
      <c r="J22" s="147">
        <v>16018</v>
      </c>
    </row>
    <row r="23" spans="1:10" x14ac:dyDescent="0.35">
      <c r="A23" s="183" t="s">
        <v>381</v>
      </c>
      <c r="B23" s="101" t="s">
        <v>3</v>
      </c>
      <c r="C23" s="140" t="s">
        <v>553</v>
      </c>
      <c r="D23" s="141">
        <v>4190823</v>
      </c>
      <c r="E23" s="106" t="s">
        <v>3</v>
      </c>
      <c r="F23" s="140" t="s">
        <v>554</v>
      </c>
      <c r="G23" s="141">
        <v>122025386</v>
      </c>
    </row>
    <row r="24" spans="1:10" x14ac:dyDescent="0.35">
      <c r="A24" s="183" t="s">
        <v>382</v>
      </c>
      <c r="B24" s="101" t="s">
        <v>3</v>
      </c>
      <c r="C24" s="140" t="s">
        <v>555</v>
      </c>
      <c r="D24" s="141">
        <v>1826943</v>
      </c>
      <c r="E24" s="106" t="s">
        <v>3</v>
      </c>
      <c r="F24" s="140" t="s">
        <v>554</v>
      </c>
      <c r="G24" s="141">
        <v>147341080</v>
      </c>
    </row>
    <row r="25" spans="1:10" x14ac:dyDescent="0.35">
      <c r="A25" s="183" t="s">
        <v>383</v>
      </c>
      <c r="B25" s="101" t="s">
        <v>3</v>
      </c>
      <c r="C25" s="140" t="s">
        <v>556</v>
      </c>
      <c r="D25" s="141">
        <v>12060728</v>
      </c>
      <c r="E25" s="106" t="s">
        <v>3</v>
      </c>
      <c r="F25" s="140" t="s">
        <v>554</v>
      </c>
      <c r="G25" s="141">
        <v>100755851</v>
      </c>
    </row>
    <row r="26" spans="1:10" x14ac:dyDescent="0.35">
      <c r="A26" s="183" t="s">
        <v>384</v>
      </c>
      <c r="B26" s="101" t="s">
        <v>3</v>
      </c>
      <c r="C26" s="140" t="s">
        <v>558</v>
      </c>
      <c r="D26" s="141">
        <v>3285471</v>
      </c>
      <c r="E26" s="106" t="s">
        <v>3</v>
      </c>
      <c r="F26" s="140" t="s">
        <v>554</v>
      </c>
      <c r="G26" s="141">
        <v>152482650</v>
      </c>
    </row>
    <row r="27" spans="1:10" x14ac:dyDescent="0.35">
      <c r="A27" s="183" t="s">
        <v>385</v>
      </c>
      <c r="B27" s="101" t="s">
        <v>3</v>
      </c>
      <c r="C27" s="140" t="s">
        <v>559</v>
      </c>
      <c r="D27" s="141">
        <v>499545</v>
      </c>
      <c r="E27" s="106" t="s">
        <v>3</v>
      </c>
      <c r="F27" s="140" t="s">
        <v>554</v>
      </c>
      <c r="G27" s="141">
        <v>58795417</v>
      </c>
    </row>
    <row r="28" spans="1:10" x14ac:dyDescent="0.35">
      <c r="A28" s="183" t="s">
        <v>386</v>
      </c>
      <c r="B28" s="101" t="s">
        <v>3</v>
      </c>
      <c r="C28" s="140" t="s">
        <v>560</v>
      </c>
      <c r="D28" s="141">
        <v>10881923</v>
      </c>
      <c r="E28" s="194" t="s">
        <v>9</v>
      </c>
      <c r="F28" s="195" t="s">
        <v>561</v>
      </c>
      <c r="G28" s="196">
        <v>138113927</v>
      </c>
    </row>
    <row r="29" spans="1:10" x14ac:dyDescent="0.35">
      <c r="A29" s="183" t="s">
        <v>387</v>
      </c>
      <c r="B29" s="101" t="s">
        <v>3</v>
      </c>
      <c r="C29" s="140" t="s">
        <v>562</v>
      </c>
      <c r="D29" s="141">
        <v>35104</v>
      </c>
      <c r="E29" s="192" t="s">
        <v>21</v>
      </c>
      <c r="F29" s="193" t="s">
        <v>21</v>
      </c>
      <c r="G29" s="61" t="s">
        <v>21</v>
      </c>
    </row>
    <row r="30" spans="1:10" x14ac:dyDescent="0.35">
      <c r="A30" s="183" t="s">
        <v>388</v>
      </c>
      <c r="B30" s="101" t="s">
        <v>3</v>
      </c>
      <c r="C30" s="140" t="s">
        <v>557</v>
      </c>
      <c r="D30" s="141">
        <v>2548342</v>
      </c>
      <c r="E30" s="106" t="s">
        <v>3</v>
      </c>
      <c r="F30" s="140" t="s">
        <v>554</v>
      </c>
      <c r="G30" s="141">
        <v>124841162</v>
      </c>
    </row>
    <row r="31" spans="1:10" x14ac:dyDescent="0.35">
      <c r="A31" s="183" t="s">
        <v>389</v>
      </c>
      <c r="B31" s="101" t="s">
        <v>4</v>
      </c>
      <c r="C31" s="140" t="s">
        <v>565</v>
      </c>
      <c r="D31" s="141">
        <v>3141248</v>
      </c>
      <c r="E31" s="192" t="s">
        <v>21</v>
      </c>
      <c r="F31" s="193" t="s">
        <v>21</v>
      </c>
      <c r="G31" s="61" t="s">
        <v>21</v>
      </c>
    </row>
    <row r="32" spans="1:10" x14ac:dyDescent="0.35">
      <c r="A32" s="183" t="s">
        <v>390</v>
      </c>
      <c r="B32" s="101" t="s">
        <v>4</v>
      </c>
      <c r="C32" s="140" t="s">
        <v>568</v>
      </c>
      <c r="D32" s="141">
        <v>2262535</v>
      </c>
      <c r="E32" s="192" t="s">
        <v>21</v>
      </c>
      <c r="F32" s="193" t="s">
        <v>21</v>
      </c>
      <c r="G32" s="61" t="s">
        <v>21</v>
      </c>
    </row>
    <row r="33" spans="1:7" x14ac:dyDescent="0.35">
      <c r="A33" s="183" t="s">
        <v>391</v>
      </c>
      <c r="B33" s="101" t="s">
        <v>4</v>
      </c>
      <c r="C33" s="140" t="s">
        <v>563</v>
      </c>
      <c r="D33" s="141">
        <v>4745702</v>
      </c>
      <c r="E33" s="106" t="s">
        <v>4</v>
      </c>
      <c r="F33" s="140" t="s">
        <v>564</v>
      </c>
      <c r="G33" s="141">
        <v>120733592</v>
      </c>
    </row>
    <row r="34" spans="1:7" x14ac:dyDescent="0.35">
      <c r="A34" s="183" t="s">
        <v>392</v>
      </c>
      <c r="B34" s="101" t="s">
        <v>4</v>
      </c>
      <c r="C34" s="140" t="s">
        <v>566</v>
      </c>
      <c r="D34" s="141">
        <v>15025975</v>
      </c>
      <c r="E34" s="192" t="s">
        <v>21</v>
      </c>
      <c r="F34" s="193" t="s">
        <v>21</v>
      </c>
      <c r="G34" s="61" t="s">
        <v>21</v>
      </c>
    </row>
    <row r="35" spans="1:7" x14ac:dyDescent="0.35">
      <c r="A35" s="183" t="s">
        <v>393</v>
      </c>
      <c r="B35" s="101" t="s">
        <v>4</v>
      </c>
      <c r="C35" s="140" t="s">
        <v>567</v>
      </c>
      <c r="D35" s="141">
        <v>9563462</v>
      </c>
      <c r="E35" s="106" t="s">
        <v>4</v>
      </c>
      <c r="F35" s="140" t="s">
        <v>564</v>
      </c>
      <c r="G35" s="141">
        <v>44943731</v>
      </c>
    </row>
    <row r="36" spans="1:7" x14ac:dyDescent="0.35">
      <c r="A36" s="183" t="s">
        <v>394</v>
      </c>
      <c r="B36" s="101" t="s">
        <v>4</v>
      </c>
      <c r="C36" s="140" t="s">
        <v>569</v>
      </c>
      <c r="D36" s="141">
        <v>6988421</v>
      </c>
      <c r="E36" s="106" t="s">
        <v>4</v>
      </c>
      <c r="F36" s="140" t="s">
        <v>564</v>
      </c>
      <c r="G36" s="141">
        <v>129535659</v>
      </c>
    </row>
    <row r="37" spans="1:7" x14ac:dyDescent="0.35">
      <c r="A37" s="183" t="s">
        <v>395</v>
      </c>
      <c r="B37" s="101" t="s">
        <v>5</v>
      </c>
      <c r="C37" s="140" t="s">
        <v>571</v>
      </c>
      <c r="D37" s="141">
        <v>1330113</v>
      </c>
      <c r="E37" s="106" t="s">
        <v>5</v>
      </c>
      <c r="F37" s="140" t="s">
        <v>544</v>
      </c>
      <c r="G37" s="141">
        <v>194689778</v>
      </c>
    </row>
    <row r="38" spans="1:7" x14ac:dyDescent="0.35">
      <c r="A38" s="183" t="s">
        <v>396</v>
      </c>
      <c r="B38" s="101" t="s">
        <v>5</v>
      </c>
      <c r="C38" s="140" t="s">
        <v>572</v>
      </c>
      <c r="D38" s="141">
        <v>5193877</v>
      </c>
      <c r="E38" s="106" t="s">
        <v>5</v>
      </c>
      <c r="F38" s="140" t="s">
        <v>544</v>
      </c>
      <c r="G38" s="141">
        <v>153212057</v>
      </c>
    </row>
    <row r="39" spans="1:7" x14ac:dyDescent="0.35">
      <c r="A39" s="183" t="s">
        <v>397</v>
      </c>
      <c r="B39" s="101" t="s">
        <v>5</v>
      </c>
      <c r="C39" s="140" t="s">
        <v>574</v>
      </c>
      <c r="D39" s="141">
        <v>3976541</v>
      </c>
      <c r="E39" s="106" t="s">
        <v>5</v>
      </c>
      <c r="F39" s="140" t="s">
        <v>544</v>
      </c>
      <c r="G39" s="141">
        <v>118127105</v>
      </c>
    </row>
    <row r="40" spans="1:7" x14ac:dyDescent="0.35">
      <c r="A40" s="183" t="s">
        <v>398</v>
      </c>
      <c r="B40" s="101" t="s">
        <v>5</v>
      </c>
      <c r="C40" s="140" t="s">
        <v>575</v>
      </c>
      <c r="D40" s="141">
        <v>384316</v>
      </c>
      <c r="E40" s="106" t="s">
        <v>5</v>
      </c>
      <c r="F40" s="140" t="s">
        <v>544</v>
      </c>
      <c r="G40" s="141">
        <v>6138378</v>
      </c>
    </row>
    <row r="41" spans="1:7" x14ac:dyDescent="0.35">
      <c r="A41" s="183" t="s">
        <v>399</v>
      </c>
      <c r="B41" s="101" t="s">
        <v>5</v>
      </c>
      <c r="C41" s="140" t="s">
        <v>576</v>
      </c>
      <c r="D41" s="141">
        <v>10240114</v>
      </c>
      <c r="E41" s="106" t="s">
        <v>5</v>
      </c>
      <c r="F41" s="140" t="s">
        <v>544</v>
      </c>
      <c r="G41" s="141">
        <v>87200031</v>
      </c>
    </row>
    <row r="42" spans="1:7" x14ac:dyDescent="0.35">
      <c r="A42" s="183" t="s">
        <v>400</v>
      </c>
      <c r="B42" s="101" t="s">
        <v>5</v>
      </c>
      <c r="C42" s="140" t="s">
        <v>577</v>
      </c>
      <c r="D42" s="141">
        <v>3667872</v>
      </c>
      <c r="E42" s="106" t="s">
        <v>5</v>
      </c>
      <c r="F42" s="140" t="s">
        <v>544</v>
      </c>
      <c r="G42" s="141">
        <v>33514934</v>
      </c>
    </row>
    <row r="43" spans="1:7" x14ac:dyDescent="0.35">
      <c r="A43" s="183" t="s">
        <v>401</v>
      </c>
      <c r="B43" s="101" t="s">
        <v>5</v>
      </c>
      <c r="C43" s="140" t="s">
        <v>573</v>
      </c>
      <c r="D43" s="141">
        <v>5061840</v>
      </c>
      <c r="E43" s="106" t="s">
        <v>5</v>
      </c>
      <c r="F43" s="140" t="s">
        <v>544</v>
      </c>
      <c r="G43" s="141">
        <v>9005270</v>
      </c>
    </row>
    <row r="44" spans="1:7" x14ac:dyDescent="0.35">
      <c r="A44" s="183" t="s">
        <v>402</v>
      </c>
      <c r="B44" s="101" t="s">
        <v>5</v>
      </c>
      <c r="C44" s="140" t="s">
        <v>578</v>
      </c>
      <c r="D44" s="141">
        <v>13655598</v>
      </c>
      <c r="E44" s="106" t="s">
        <v>5</v>
      </c>
      <c r="F44" s="140" t="s">
        <v>544</v>
      </c>
      <c r="G44" s="141">
        <v>50535063</v>
      </c>
    </row>
    <row r="45" spans="1:7" x14ac:dyDescent="0.35">
      <c r="A45" s="183" t="s">
        <v>403</v>
      </c>
      <c r="B45" s="101" t="s">
        <v>5</v>
      </c>
      <c r="C45" s="140" t="s">
        <v>579</v>
      </c>
      <c r="D45" s="141">
        <v>431012</v>
      </c>
      <c r="E45" s="106" t="s">
        <v>5</v>
      </c>
      <c r="F45" s="140" t="s">
        <v>544</v>
      </c>
      <c r="G45" s="141">
        <v>23093074</v>
      </c>
    </row>
    <row r="46" spans="1:7" x14ac:dyDescent="0.35">
      <c r="A46" s="183" t="s">
        <v>404</v>
      </c>
      <c r="B46" s="101" t="s">
        <v>6</v>
      </c>
      <c r="C46" s="140" t="s">
        <v>581</v>
      </c>
      <c r="D46" s="141">
        <v>337628</v>
      </c>
      <c r="E46" s="106" t="s">
        <v>6</v>
      </c>
      <c r="F46" s="140" t="s">
        <v>582</v>
      </c>
      <c r="G46" s="141">
        <v>23827801</v>
      </c>
    </row>
    <row r="47" spans="1:7" x14ac:dyDescent="0.35">
      <c r="A47" s="183" t="s">
        <v>405</v>
      </c>
      <c r="B47" s="101" t="s">
        <v>6</v>
      </c>
      <c r="C47" s="140" t="s">
        <v>583</v>
      </c>
      <c r="D47" s="141">
        <v>6374109</v>
      </c>
      <c r="E47" s="106" t="s">
        <v>6</v>
      </c>
      <c r="F47" s="140" t="s">
        <v>582</v>
      </c>
      <c r="G47" s="141">
        <v>49982003</v>
      </c>
    </row>
    <row r="48" spans="1:7" x14ac:dyDescent="0.35">
      <c r="A48" s="183" t="s">
        <v>406</v>
      </c>
      <c r="B48" s="101" t="s">
        <v>6</v>
      </c>
      <c r="C48" s="140" t="s">
        <v>584</v>
      </c>
      <c r="D48" s="141">
        <v>4938297</v>
      </c>
      <c r="E48" s="106" t="s">
        <v>6</v>
      </c>
      <c r="F48" s="140" t="s">
        <v>582</v>
      </c>
      <c r="G48" s="141">
        <v>55519834</v>
      </c>
    </row>
    <row r="49" spans="1:7" x14ac:dyDescent="0.35">
      <c r="A49" s="183" t="s">
        <v>407</v>
      </c>
      <c r="B49" s="101" t="s">
        <v>6</v>
      </c>
      <c r="C49" s="140" t="s">
        <v>585</v>
      </c>
      <c r="D49" s="141">
        <v>250386</v>
      </c>
      <c r="E49" s="106" t="s">
        <v>6</v>
      </c>
      <c r="F49" s="140" t="s">
        <v>582</v>
      </c>
      <c r="G49" s="141">
        <v>117251471</v>
      </c>
    </row>
    <row r="50" spans="1:7" x14ac:dyDescent="0.35">
      <c r="A50" s="183" t="s">
        <v>408</v>
      </c>
      <c r="B50" s="101" t="s">
        <v>6</v>
      </c>
      <c r="C50" s="140" t="s">
        <v>586</v>
      </c>
      <c r="D50" s="141">
        <v>14718657</v>
      </c>
      <c r="E50" s="106" t="s">
        <v>6</v>
      </c>
      <c r="F50" s="140" t="s">
        <v>582</v>
      </c>
      <c r="G50" s="141">
        <v>43611306</v>
      </c>
    </row>
    <row r="51" spans="1:7" x14ac:dyDescent="0.35">
      <c r="A51" s="183" t="s">
        <v>409</v>
      </c>
      <c r="B51" s="101" t="s">
        <v>7</v>
      </c>
      <c r="C51" s="140" t="s">
        <v>589</v>
      </c>
      <c r="D51" s="141">
        <v>8362670</v>
      </c>
      <c r="E51" s="106" t="s">
        <v>7</v>
      </c>
      <c r="F51" s="140" t="s">
        <v>588</v>
      </c>
      <c r="G51" s="141">
        <v>46955292</v>
      </c>
    </row>
    <row r="52" spans="1:7" x14ac:dyDescent="0.35">
      <c r="A52" s="183" t="s">
        <v>410</v>
      </c>
      <c r="B52" s="101" t="s">
        <v>7</v>
      </c>
      <c r="C52" s="140" t="s">
        <v>590</v>
      </c>
      <c r="D52" s="141">
        <v>11746003</v>
      </c>
      <c r="E52" s="106" t="s">
        <v>7</v>
      </c>
      <c r="F52" s="140" t="s">
        <v>588</v>
      </c>
      <c r="G52" s="141">
        <v>33819930</v>
      </c>
    </row>
    <row r="53" spans="1:7" x14ac:dyDescent="0.35">
      <c r="A53" s="183" t="s">
        <v>411</v>
      </c>
      <c r="B53" s="101" t="s">
        <v>7</v>
      </c>
      <c r="C53" s="140" t="s">
        <v>591</v>
      </c>
      <c r="D53" s="141">
        <v>2175628</v>
      </c>
      <c r="E53" s="106" t="s">
        <v>7</v>
      </c>
      <c r="F53" s="140" t="s">
        <v>588</v>
      </c>
      <c r="G53" s="141">
        <v>68012388</v>
      </c>
    </row>
    <row r="54" spans="1:7" x14ac:dyDescent="0.35">
      <c r="A54" s="183" t="s">
        <v>412</v>
      </c>
      <c r="B54" s="101" t="s">
        <v>7</v>
      </c>
      <c r="C54" s="140" t="s">
        <v>592</v>
      </c>
      <c r="D54" s="141">
        <v>21679528</v>
      </c>
      <c r="E54" s="106" t="s">
        <v>7</v>
      </c>
      <c r="F54" s="140" t="s">
        <v>588</v>
      </c>
      <c r="G54" s="141">
        <v>121976669</v>
      </c>
    </row>
    <row r="55" spans="1:7" x14ac:dyDescent="0.35">
      <c r="A55" s="183" t="s">
        <v>413</v>
      </c>
      <c r="B55" s="101" t="s">
        <v>8</v>
      </c>
      <c r="C55" s="140" t="s">
        <v>595</v>
      </c>
      <c r="D55" s="141">
        <v>3241729</v>
      </c>
      <c r="E55" s="106" t="s">
        <v>8</v>
      </c>
      <c r="F55" s="140" t="s">
        <v>594</v>
      </c>
      <c r="G55" s="141">
        <v>84718923</v>
      </c>
    </row>
    <row r="56" spans="1:7" x14ac:dyDescent="0.35">
      <c r="A56" s="183" t="s">
        <v>414</v>
      </c>
      <c r="B56" s="101" t="s">
        <v>8</v>
      </c>
      <c r="C56" s="140" t="s">
        <v>596</v>
      </c>
      <c r="D56" s="141">
        <v>3830024</v>
      </c>
      <c r="E56" s="106" t="s">
        <v>8</v>
      </c>
      <c r="F56" s="140" t="s">
        <v>594</v>
      </c>
      <c r="G56" s="141">
        <v>9621195</v>
      </c>
    </row>
    <row r="57" spans="1:7" x14ac:dyDescent="0.35">
      <c r="A57" s="183" t="s">
        <v>415</v>
      </c>
      <c r="B57" s="101" t="s">
        <v>8</v>
      </c>
      <c r="C57" s="140" t="s">
        <v>598</v>
      </c>
      <c r="D57" s="141">
        <v>5030973</v>
      </c>
      <c r="E57" s="106" t="s">
        <v>8</v>
      </c>
      <c r="F57" s="140" t="s">
        <v>594</v>
      </c>
      <c r="G57" s="141">
        <v>97121585</v>
      </c>
    </row>
    <row r="58" spans="1:7" x14ac:dyDescent="0.35">
      <c r="A58" s="183" t="s">
        <v>416</v>
      </c>
      <c r="B58" s="101" t="s">
        <v>8</v>
      </c>
      <c r="C58" s="140" t="s">
        <v>599</v>
      </c>
      <c r="D58" s="141">
        <v>4899306</v>
      </c>
      <c r="E58" s="106" t="s">
        <v>8</v>
      </c>
      <c r="F58" s="140" t="s">
        <v>594</v>
      </c>
      <c r="G58" s="141">
        <v>29534086</v>
      </c>
    </row>
    <row r="59" spans="1:7" x14ac:dyDescent="0.35">
      <c r="A59" s="183" t="s">
        <v>417</v>
      </c>
      <c r="B59" s="101" t="s">
        <v>8</v>
      </c>
      <c r="C59" s="140" t="s">
        <v>600</v>
      </c>
      <c r="D59" s="141">
        <v>58568</v>
      </c>
      <c r="E59" s="106" t="s">
        <v>8</v>
      </c>
      <c r="F59" s="140" t="s">
        <v>594</v>
      </c>
      <c r="G59" s="141">
        <v>43771667</v>
      </c>
    </row>
    <row r="60" spans="1:7" x14ac:dyDescent="0.35">
      <c r="A60" s="183" t="s">
        <v>418</v>
      </c>
      <c r="B60" s="101" t="s">
        <v>8</v>
      </c>
      <c r="C60" s="140" t="s">
        <v>597</v>
      </c>
      <c r="D60" s="141">
        <v>2342383</v>
      </c>
      <c r="E60" s="192" t="s">
        <v>21</v>
      </c>
      <c r="F60" s="193" t="s">
        <v>21</v>
      </c>
      <c r="G60" s="61" t="s">
        <v>21</v>
      </c>
    </row>
    <row r="61" spans="1:7" x14ac:dyDescent="0.35">
      <c r="A61" s="183" t="s">
        <v>419</v>
      </c>
      <c r="B61" s="101" t="s">
        <v>8</v>
      </c>
      <c r="C61" s="140" t="s">
        <v>593</v>
      </c>
      <c r="D61" s="141">
        <v>2190118</v>
      </c>
      <c r="E61" s="106" t="s">
        <v>8</v>
      </c>
      <c r="F61" s="140" t="s">
        <v>594</v>
      </c>
      <c r="G61" s="141">
        <v>3804215</v>
      </c>
    </row>
    <row r="62" spans="1:7" x14ac:dyDescent="0.35">
      <c r="A62" s="183" t="s">
        <v>420</v>
      </c>
      <c r="B62" s="101" t="s">
        <v>9</v>
      </c>
      <c r="C62" s="140" t="s">
        <v>603</v>
      </c>
      <c r="D62" s="141">
        <v>1335916</v>
      </c>
      <c r="E62" s="106" t="s">
        <v>9</v>
      </c>
      <c r="F62" s="140" t="s">
        <v>561</v>
      </c>
      <c r="G62" s="141">
        <v>118061460</v>
      </c>
    </row>
    <row r="63" spans="1:7" x14ac:dyDescent="0.35">
      <c r="A63" s="183" t="s">
        <v>421</v>
      </c>
      <c r="B63" s="101" t="s">
        <v>9</v>
      </c>
      <c r="C63" s="140" t="s">
        <v>604</v>
      </c>
      <c r="D63" s="141">
        <v>9384131</v>
      </c>
      <c r="E63" s="106" t="s">
        <v>9</v>
      </c>
      <c r="F63" s="140" t="s">
        <v>561</v>
      </c>
      <c r="G63" s="141">
        <v>77377322</v>
      </c>
    </row>
    <row r="64" spans="1:7" x14ac:dyDescent="0.35">
      <c r="A64" s="183" t="s">
        <v>422</v>
      </c>
      <c r="B64" s="101" t="s">
        <v>9</v>
      </c>
      <c r="C64" s="140" t="s">
        <v>605</v>
      </c>
      <c r="D64" s="141">
        <v>8078735</v>
      </c>
      <c r="E64" s="106" t="s">
        <v>9</v>
      </c>
      <c r="F64" s="140" t="s">
        <v>561</v>
      </c>
      <c r="G64" s="141">
        <v>151268572</v>
      </c>
    </row>
    <row r="65" spans="1:7" x14ac:dyDescent="0.35">
      <c r="A65" s="183" t="s">
        <v>423</v>
      </c>
      <c r="B65" s="101" t="s">
        <v>9</v>
      </c>
      <c r="C65" s="140" t="s">
        <v>606</v>
      </c>
      <c r="D65" s="141">
        <v>1312854</v>
      </c>
      <c r="E65" s="106" t="s">
        <v>9</v>
      </c>
      <c r="F65" s="140" t="s">
        <v>561</v>
      </c>
      <c r="G65" s="141">
        <v>10708840</v>
      </c>
    </row>
    <row r="66" spans="1:7" x14ac:dyDescent="0.35">
      <c r="A66" s="183" t="s">
        <v>424</v>
      </c>
      <c r="B66" s="101" t="s">
        <v>9</v>
      </c>
      <c r="C66" s="140" t="s">
        <v>607</v>
      </c>
      <c r="D66" s="141">
        <v>4274127</v>
      </c>
      <c r="E66" s="106" t="s">
        <v>9</v>
      </c>
      <c r="F66" s="140" t="s">
        <v>561</v>
      </c>
      <c r="G66" s="141">
        <v>88839481</v>
      </c>
    </row>
    <row r="67" spans="1:7" x14ac:dyDescent="0.35">
      <c r="A67" s="183" t="s">
        <v>425</v>
      </c>
      <c r="B67" s="101" t="s">
        <v>9</v>
      </c>
      <c r="C67" s="140" t="s">
        <v>609</v>
      </c>
      <c r="D67" s="141">
        <v>7086685</v>
      </c>
      <c r="E67" s="106" t="s">
        <v>9</v>
      </c>
      <c r="F67" s="140" t="s">
        <v>561</v>
      </c>
      <c r="G67" s="141">
        <v>34783827</v>
      </c>
    </row>
    <row r="68" spans="1:7" x14ac:dyDescent="0.35">
      <c r="A68" s="183" t="s">
        <v>426</v>
      </c>
      <c r="B68" s="101" t="s">
        <v>9</v>
      </c>
      <c r="C68" s="140" t="s">
        <v>610</v>
      </c>
      <c r="D68" s="141">
        <v>2908235</v>
      </c>
      <c r="E68" s="106" t="s">
        <v>9</v>
      </c>
      <c r="F68" s="140" t="s">
        <v>561</v>
      </c>
      <c r="G68" s="141">
        <v>126636688</v>
      </c>
    </row>
    <row r="69" spans="1:7" x14ac:dyDescent="0.35">
      <c r="A69" s="183" t="s">
        <v>427</v>
      </c>
      <c r="B69" s="101" t="s">
        <v>9</v>
      </c>
      <c r="C69" s="140" t="s">
        <v>611</v>
      </c>
      <c r="D69" s="141">
        <v>6180431</v>
      </c>
      <c r="E69" s="106" t="s">
        <v>9</v>
      </c>
      <c r="F69" s="140" t="s">
        <v>561</v>
      </c>
      <c r="G69" s="141">
        <v>106524461</v>
      </c>
    </row>
    <row r="70" spans="1:7" x14ac:dyDescent="0.35">
      <c r="A70" s="183" t="s">
        <v>428</v>
      </c>
      <c r="B70" s="101" t="s">
        <v>9</v>
      </c>
      <c r="C70" s="140" t="s">
        <v>612</v>
      </c>
      <c r="D70" s="141">
        <v>1063835</v>
      </c>
      <c r="E70" s="106" t="s">
        <v>9</v>
      </c>
      <c r="F70" s="140" t="s">
        <v>561</v>
      </c>
      <c r="G70" s="141">
        <v>107628208</v>
      </c>
    </row>
    <row r="71" spans="1:7" x14ac:dyDescent="0.35">
      <c r="A71" s="183" t="s">
        <v>429</v>
      </c>
      <c r="B71" s="101" t="s">
        <v>9</v>
      </c>
      <c r="C71" s="140" t="s">
        <v>613</v>
      </c>
      <c r="D71" s="141">
        <v>2354294</v>
      </c>
      <c r="E71" s="106" t="s">
        <v>9</v>
      </c>
      <c r="F71" s="140" t="s">
        <v>561</v>
      </c>
      <c r="G71" s="141">
        <v>131768572</v>
      </c>
    </row>
    <row r="72" spans="1:7" x14ac:dyDescent="0.35">
      <c r="A72" s="183" t="s">
        <v>430</v>
      </c>
      <c r="B72" s="101" t="s">
        <v>9</v>
      </c>
      <c r="C72" s="140" t="s">
        <v>602</v>
      </c>
      <c r="D72" s="141">
        <v>9686963</v>
      </c>
      <c r="E72" s="106" t="s">
        <v>9</v>
      </c>
      <c r="F72" s="140" t="s">
        <v>561</v>
      </c>
      <c r="G72" s="141">
        <v>65552464</v>
      </c>
    </row>
    <row r="73" spans="1:7" x14ac:dyDescent="0.35">
      <c r="A73" s="183" t="s">
        <v>431</v>
      </c>
      <c r="B73" s="101" t="s">
        <v>10</v>
      </c>
      <c r="C73" s="140" t="s">
        <v>617</v>
      </c>
      <c r="D73" s="141">
        <v>16963741</v>
      </c>
      <c r="E73" s="106" t="s">
        <v>10</v>
      </c>
      <c r="F73" s="140" t="s">
        <v>616</v>
      </c>
      <c r="G73" s="141">
        <v>67693591</v>
      </c>
    </row>
    <row r="74" spans="1:7" x14ac:dyDescent="0.35">
      <c r="A74" s="183" t="s">
        <v>432</v>
      </c>
      <c r="B74" s="101" t="s">
        <v>10</v>
      </c>
      <c r="C74" s="140" t="s">
        <v>618</v>
      </c>
      <c r="D74" s="141">
        <v>1542544</v>
      </c>
      <c r="E74" s="106" t="s">
        <v>10</v>
      </c>
      <c r="F74" s="140" t="s">
        <v>616</v>
      </c>
      <c r="G74" s="141">
        <v>40968907</v>
      </c>
    </row>
    <row r="75" spans="1:7" x14ac:dyDescent="0.35">
      <c r="A75" s="183" t="s">
        <v>433</v>
      </c>
      <c r="B75" s="101" t="s">
        <v>10</v>
      </c>
      <c r="C75" s="140" t="s">
        <v>619</v>
      </c>
      <c r="D75" s="141">
        <v>4236787</v>
      </c>
      <c r="E75" s="106" t="s">
        <v>10</v>
      </c>
      <c r="F75" s="140" t="s">
        <v>616</v>
      </c>
      <c r="G75" s="141">
        <v>26333347</v>
      </c>
    </row>
    <row r="76" spans="1:7" x14ac:dyDescent="0.35">
      <c r="A76" s="183" t="s">
        <v>434</v>
      </c>
      <c r="B76" s="101" t="s">
        <v>10</v>
      </c>
      <c r="C76" s="140" t="s">
        <v>620</v>
      </c>
      <c r="D76" s="141">
        <v>629127</v>
      </c>
      <c r="E76" s="106" t="s">
        <v>10</v>
      </c>
      <c r="F76" s="140" t="s">
        <v>616</v>
      </c>
      <c r="G76" s="141">
        <v>367440</v>
      </c>
    </row>
    <row r="77" spans="1:7" x14ac:dyDescent="0.35">
      <c r="A77" s="183" t="s">
        <v>435</v>
      </c>
      <c r="B77" s="101" t="s">
        <v>11</v>
      </c>
      <c r="C77" s="140" t="s">
        <v>621</v>
      </c>
      <c r="D77" s="141">
        <v>17347</v>
      </c>
      <c r="E77" s="106" t="s">
        <v>11</v>
      </c>
      <c r="F77" s="140" t="s">
        <v>622</v>
      </c>
      <c r="G77" s="141">
        <v>19288426</v>
      </c>
    </row>
    <row r="78" spans="1:7" x14ac:dyDescent="0.35">
      <c r="A78" s="183" t="s">
        <v>436</v>
      </c>
      <c r="B78" s="101" t="s">
        <v>11</v>
      </c>
      <c r="C78" s="140" t="s">
        <v>623</v>
      </c>
      <c r="D78" s="141">
        <v>869373</v>
      </c>
      <c r="E78" s="106" t="s">
        <v>11</v>
      </c>
      <c r="F78" s="140" t="s">
        <v>622</v>
      </c>
      <c r="G78" s="141">
        <v>3212706</v>
      </c>
    </row>
    <row r="79" spans="1:7" x14ac:dyDescent="0.35">
      <c r="A79" s="183" t="s">
        <v>437</v>
      </c>
      <c r="B79" s="101" t="s">
        <v>11</v>
      </c>
      <c r="C79" s="140" t="s">
        <v>625</v>
      </c>
      <c r="D79" s="141">
        <v>21265045</v>
      </c>
      <c r="E79" s="106" t="s">
        <v>11</v>
      </c>
      <c r="F79" s="140" t="s">
        <v>622</v>
      </c>
      <c r="G79" s="141">
        <v>32365548</v>
      </c>
    </row>
    <row r="80" spans="1:7" x14ac:dyDescent="0.35">
      <c r="A80" s="183" t="s">
        <v>438</v>
      </c>
      <c r="B80" s="101" t="s">
        <v>11</v>
      </c>
      <c r="C80" s="140" t="s">
        <v>626</v>
      </c>
      <c r="D80" s="141">
        <v>834358</v>
      </c>
      <c r="E80" s="106" t="s">
        <v>11</v>
      </c>
      <c r="F80" s="140" t="s">
        <v>622</v>
      </c>
      <c r="G80" s="141">
        <v>79452295</v>
      </c>
    </row>
    <row r="81" spans="1:7" x14ac:dyDescent="0.35">
      <c r="A81" s="183" t="s">
        <v>439</v>
      </c>
      <c r="B81" s="101" t="s">
        <v>11</v>
      </c>
      <c r="C81" s="140" t="s">
        <v>629</v>
      </c>
      <c r="D81" s="141">
        <v>8717</v>
      </c>
      <c r="E81" s="211" t="s">
        <v>7</v>
      </c>
      <c r="F81" s="212" t="s">
        <v>588</v>
      </c>
      <c r="G81" s="213">
        <v>25736828</v>
      </c>
    </row>
    <row r="82" spans="1:7" x14ac:dyDescent="0.35">
      <c r="A82" s="183" t="s">
        <v>440</v>
      </c>
      <c r="B82" s="101" t="s">
        <v>11</v>
      </c>
      <c r="C82" s="140" t="s">
        <v>630</v>
      </c>
      <c r="D82" s="141">
        <v>934170</v>
      </c>
      <c r="E82" s="194" t="s">
        <v>10</v>
      </c>
      <c r="F82" s="195" t="s">
        <v>616</v>
      </c>
      <c r="G82" s="196">
        <v>101632477</v>
      </c>
    </row>
    <row r="83" spans="1:7" x14ac:dyDescent="0.35">
      <c r="A83" s="183" t="s">
        <v>441</v>
      </c>
      <c r="B83" s="101" t="s">
        <v>11</v>
      </c>
      <c r="C83" s="140" t="s">
        <v>631</v>
      </c>
      <c r="D83" s="141">
        <v>1015863</v>
      </c>
      <c r="E83" s="106" t="s">
        <v>11</v>
      </c>
      <c r="F83" s="140" t="s">
        <v>622</v>
      </c>
      <c r="G83" s="141">
        <v>31231647</v>
      </c>
    </row>
    <row r="84" spans="1:7" x14ac:dyDescent="0.35">
      <c r="A84" s="183" t="s">
        <v>442</v>
      </c>
      <c r="B84" s="101" t="s">
        <v>11</v>
      </c>
      <c r="C84" s="140" t="s">
        <v>632</v>
      </c>
      <c r="D84" s="141">
        <v>183667</v>
      </c>
      <c r="E84" s="194" t="s">
        <v>19</v>
      </c>
      <c r="F84" s="195" t="s">
        <v>633</v>
      </c>
      <c r="G84" s="196">
        <v>14889539</v>
      </c>
    </row>
    <row r="85" spans="1:7" x14ac:dyDescent="0.35">
      <c r="A85" s="183" t="s">
        <v>443</v>
      </c>
      <c r="B85" s="101" t="s">
        <v>11</v>
      </c>
      <c r="C85" s="140" t="s">
        <v>624</v>
      </c>
      <c r="D85" s="141">
        <v>812967</v>
      </c>
      <c r="E85" s="106" t="s">
        <v>11</v>
      </c>
      <c r="F85" s="140" t="s">
        <v>622</v>
      </c>
      <c r="G85" s="141">
        <v>6666318</v>
      </c>
    </row>
    <row r="86" spans="1:7" x14ac:dyDescent="0.35">
      <c r="A86" s="183" t="s">
        <v>444</v>
      </c>
      <c r="B86" s="101" t="s">
        <v>11</v>
      </c>
      <c r="C86" s="140" t="s">
        <v>627</v>
      </c>
      <c r="D86" s="141">
        <v>2641261</v>
      </c>
      <c r="E86" s="211" t="s">
        <v>11</v>
      </c>
      <c r="F86" s="212" t="s">
        <v>622</v>
      </c>
      <c r="G86" s="213">
        <v>95180036</v>
      </c>
    </row>
    <row r="87" spans="1:7" x14ac:dyDescent="0.35">
      <c r="A87" s="183" t="s">
        <v>445</v>
      </c>
      <c r="B87" s="101" t="s">
        <v>12</v>
      </c>
      <c r="C87" s="140" t="s">
        <v>638</v>
      </c>
      <c r="D87" s="141">
        <v>3122290</v>
      </c>
      <c r="E87" s="106" t="s">
        <v>12</v>
      </c>
      <c r="F87" s="140" t="s">
        <v>635</v>
      </c>
      <c r="G87" s="141">
        <v>19425221</v>
      </c>
    </row>
    <row r="88" spans="1:7" x14ac:dyDescent="0.35">
      <c r="A88" s="183" t="s">
        <v>446</v>
      </c>
      <c r="B88" s="101" t="s">
        <v>12</v>
      </c>
      <c r="C88" s="140" t="s">
        <v>639</v>
      </c>
      <c r="D88" s="141">
        <v>3819047</v>
      </c>
      <c r="E88" s="194" t="s">
        <v>6</v>
      </c>
      <c r="F88" s="195" t="s">
        <v>582</v>
      </c>
      <c r="G88" s="196">
        <v>21229903</v>
      </c>
    </row>
    <row r="89" spans="1:7" x14ac:dyDescent="0.35">
      <c r="A89" s="183" t="s">
        <v>447</v>
      </c>
      <c r="B89" s="101" t="s">
        <v>12</v>
      </c>
      <c r="C89" s="140" t="s">
        <v>636</v>
      </c>
      <c r="D89" s="141">
        <v>6283172</v>
      </c>
      <c r="E89" s="106" t="s">
        <v>12</v>
      </c>
      <c r="F89" s="140" t="s">
        <v>635</v>
      </c>
      <c r="G89" s="141">
        <v>35322186</v>
      </c>
    </row>
    <row r="90" spans="1:7" x14ac:dyDescent="0.35">
      <c r="A90" s="183" t="s">
        <v>448</v>
      </c>
      <c r="B90" s="101" t="s">
        <v>12</v>
      </c>
      <c r="C90" s="140" t="s">
        <v>637</v>
      </c>
      <c r="D90" s="141">
        <v>2672808</v>
      </c>
      <c r="E90" s="106" t="s">
        <v>12</v>
      </c>
      <c r="F90" s="140" t="s">
        <v>635</v>
      </c>
      <c r="G90" s="141">
        <v>13579398</v>
      </c>
    </row>
    <row r="91" spans="1:7" x14ac:dyDescent="0.35">
      <c r="A91" s="183" t="s">
        <v>449</v>
      </c>
      <c r="B91" s="101" t="s">
        <v>12</v>
      </c>
      <c r="C91" s="140" t="s">
        <v>640</v>
      </c>
      <c r="D91" s="141">
        <v>14917050</v>
      </c>
      <c r="E91" s="106" t="s">
        <v>12</v>
      </c>
      <c r="F91" s="140" t="s">
        <v>635</v>
      </c>
      <c r="G91" s="141">
        <v>59034197</v>
      </c>
    </row>
    <row r="92" spans="1:7" x14ac:dyDescent="0.35">
      <c r="A92" s="183" t="s">
        <v>450</v>
      </c>
      <c r="B92" s="101" t="s">
        <v>13</v>
      </c>
      <c r="C92" s="140" t="s">
        <v>643</v>
      </c>
      <c r="D92" s="141">
        <v>307731</v>
      </c>
      <c r="E92" s="106" t="s">
        <v>13</v>
      </c>
      <c r="F92" s="140" t="s">
        <v>642</v>
      </c>
      <c r="G92" s="141">
        <v>8575514</v>
      </c>
    </row>
    <row r="93" spans="1:7" x14ac:dyDescent="0.35">
      <c r="A93" s="183" t="s">
        <v>451</v>
      </c>
      <c r="B93" s="101" t="s">
        <v>13</v>
      </c>
      <c r="C93" s="140" t="s">
        <v>644</v>
      </c>
      <c r="D93" s="141">
        <v>2223176</v>
      </c>
      <c r="E93" s="106" t="s">
        <v>13</v>
      </c>
      <c r="F93" s="140" t="s">
        <v>642</v>
      </c>
      <c r="G93" s="141">
        <v>43318224</v>
      </c>
    </row>
    <row r="94" spans="1:7" x14ac:dyDescent="0.35">
      <c r="A94" s="183" t="s">
        <v>452</v>
      </c>
      <c r="B94" s="101" t="s">
        <v>13</v>
      </c>
      <c r="C94" s="140" t="s">
        <v>645</v>
      </c>
      <c r="D94" s="141">
        <v>5884657</v>
      </c>
      <c r="E94" s="106" t="s">
        <v>13</v>
      </c>
      <c r="F94" s="140" t="s">
        <v>642</v>
      </c>
      <c r="G94" s="141">
        <v>33401010</v>
      </c>
    </row>
    <row r="95" spans="1:7" x14ac:dyDescent="0.35">
      <c r="A95" s="183" t="s">
        <v>453</v>
      </c>
      <c r="B95" s="101" t="s">
        <v>13</v>
      </c>
      <c r="C95" s="140" t="s">
        <v>646</v>
      </c>
      <c r="D95" s="141">
        <v>677551</v>
      </c>
      <c r="E95" s="194" t="s">
        <v>6</v>
      </c>
      <c r="F95" s="195" t="s">
        <v>582</v>
      </c>
      <c r="G95" s="196">
        <v>42368229</v>
      </c>
    </row>
    <row r="96" spans="1:7" x14ac:dyDescent="0.35">
      <c r="A96" s="183" t="s">
        <v>454</v>
      </c>
      <c r="B96" s="101" t="s">
        <v>13</v>
      </c>
      <c r="C96" s="140" t="s">
        <v>647</v>
      </c>
      <c r="D96" s="141">
        <v>854999</v>
      </c>
      <c r="E96" s="106" t="s">
        <v>13</v>
      </c>
      <c r="F96" s="140" t="s">
        <v>642</v>
      </c>
      <c r="G96" s="141">
        <v>25756927</v>
      </c>
    </row>
    <row r="97" spans="1:7" x14ac:dyDescent="0.35">
      <c r="A97" s="183" t="s">
        <v>455</v>
      </c>
      <c r="B97" s="101" t="s">
        <v>13</v>
      </c>
      <c r="C97" s="140" t="s">
        <v>641</v>
      </c>
      <c r="D97" s="141">
        <v>1818914</v>
      </c>
      <c r="E97" s="106" t="s">
        <v>13</v>
      </c>
      <c r="F97" s="140" t="s">
        <v>642</v>
      </c>
      <c r="G97" s="141">
        <v>12156781</v>
      </c>
    </row>
    <row r="98" spans="1:7" x14ac:dyDescent="0.35">
      <c r="A98" s="183" t="s">
        <v>456</v>
      </c>
      <c r="B98" s="101" t="s">
        <v>14</v>
      </c>
      <c r="C98" s="140" t="s">
        <v>648</v>
      </c>
      <c r="D98" s="141">
        <v>11902167</v>
      </c>
      <c r="E98" s="106" t="s">
        <v>14</v>
      </c>
      <c r="F98" s="140" t="s">
        <v>649</v>
      </c>
      <c r="G98" s="141">
        <v>69577317</v>
      </c>
    </row>
    <row r="99" spans="1:7" x14ac:dyDescent="0.35">
      <c r="A99" s="183" t="s">
        <v>457</v>
      </c>
      <c r="B99" s="101" t="s">
        <v>14</v>
      </c>
      <c r="C99" s="140" t="s">
        <v>650</v>
      </c>
      <c r="D99" s="141">
        <v>1128397</v>
      </c>
      <c r="E99" s="106" t="s">
        <v>14</v>
      </c>
      <c r="F99" s="140" t="s">
        <v>649</v>
      </c>
      <c r="G99" s="141">
        <v>4980778</v>
      </c>
    </row>
    <row r="100" spans="1:7" x14ac:dyDescent="0.35">
      <c r="A100" s="183" t="s">
        <v>458</v>
      </c>
      <c r="B100" s="101" t="s">
        <v>14</v>
      </c>
      <c r="C100" s="140" t="s">
        <v>651</v>
      </c>
      <c r="D100" s="141">
        <v>1313858</v>
      </c>
      <c r="E100" s="192" t="s">
        <v>21</v>
      </c>
      <c r="F100" s="193" t="s">
        <v>21</v>
      </c>
      <c r="G100" s="61" t="s">
        <v>21</v>
      </c>
    </row>
    <row r="101" spans="1:7" x14ac:dyDescent="0.35">
      <c r="A101" s="183" t="s">
        <v>459</v>
      </c>
      <c r="B101" s="101" t="s">
        <v>14</v>
      </c>
      <c r="C101" s="140" t="s">
        <v>654</v>
      </c>
      <c r="D101" s="141">
        <v>170288</v>
      </c>
      <c r="E101" s="192" t="s">
        <v>21</v>
      </c>
      <c r="F101" s="193" t="s">
        <v>21</v>
      </c>
      <c r="G101" s="61" t="s">
        <v>21</v>
      </c>
    </row>
    <row r="102" spans="1:7" x14ac:dyDescent="0.35">
      <c r="A102" s="183" t="s">
        <v>460</v>
      </c>
      <c r="B102" s="101" t="s">
        <v>14</v>
      </c>
      <c r="C102" s="140" t="s">
        <v>656</v>
      </c>
      <c r="D102" s="141">
        <v>1421041</v>
      </c>
      <c r="E102" s="194" t="s">
        <v>6</v>
      </c>
      <c r="F102" s="195" t="s">
        <v>582</v>
      </c>
      <c r="G102" s="196">
        <v>31701823</v>
      </c>
    </row>
    <row r="103" spans="1:7" x14ac:dyDescent="0.35">
      <c r="A103" s="183" t="s">
        <v>461</v>
      </c>
      <c r="B103" s="101" t="s">
        <v>14</v>
      </c>
      <c r="C103" s="140" t="s">
        <v>652</v>
      </c>
      <c r="D103" s="141">
        <v>913066</v>
      </c>
      <c r="E103" s="106" t="s">
        <v>14</v>
      </c>
      <c r="F103" s="140" t="s">
        <v>649</v>
      </c>
      <c r="G103" s="141">
        <v>61344149</v>
      </c>
    </row>
    <row r="104" spans="1:7" x14ac:dyDescent="0.35">
      <c r="A104" s="183" t="s">
        <v>462</v>
      </c>
      <c r="B104" s="101" t="s">
        <v>14</v>
      </c>
      <c r="C104" s="140" t="s">
        <v>653</v>
      </c>
      <c r="D104" s="141">
        <v>7025015</v>
      </c>
      <c r="E104" s="106" t="s">
        <v>14</v>
      </c>
      <c r="F104" s="140" t="s">
        <v>649</v>
      </c>
      <c r="G104" s="141">
        <v>34114107</v>
      </c>
    </row>
    <row r="105" spans="1:7" x14ac:dyDescent="0.35">
      <c r="A105" s="183" t="s">
        <v>463</v>
      </c>
      <c r="B105" s="101" t="s">
        <v>14</v>
      </c>
      <c r="C105" s="140" t="s">
        <v>657</v>
      </c>
      <c r="D105" s="141">
        <v>7851879</v>
      </c>
      <c r="E105" s="106" t="s">
        <v>14</v>
      </c>
      <c r="F105" s="140" t="s">
        <v>649</v>
      </c>
      <c r="G105" s="141">
        <v>57970043</v>
      </c>
    </row>
    <row r="106" spans="1:7" x14ac:dyDescent="0.35">
      <c r="A106" s="183" t="s">
        <v>464</v>
      </c>
      <c r="B106" s="101" t="s">
        <v>15</v>
      </c>
      <c r="C106" s="140" t="s">
        <v>658</v>
      </c>
      <c r="D106" s="141">
        <v>1660397</v>
      </c>
      <c r="E106" s="106" t="s">
        <v>15</v>
      </c>
      <c r="F106" s="140" t="s">
        <v>659</v>
      </c>
      <c r="G106" s="141">
        <v>4938262</v>
      </c>
    </row>
    <row r="107" spans="1:7" x14ac:dyDescent="0.35">
      <c r="A107" s="183" t="s">
        <v>465</v>
      </c>
      <c r="B107" s="101" t="s">
        <v>16</v>
      </c>
      <c r="C107" s="140" t="s">
        <v>660</v>
      </c>
      <c r="D107" s="141">
        <v>5409808</v>
      </c>
      <c r="E107" s="106" t="s">
        <v>16</v>
      </c>
      <c r="F107" s="140" t="s">
        <v>661</v>
      </c>
      <c r="G107" s="141">
        <v>30235112</v>
      </c>
    </row>
    <row r="108" spans="1:7" x14ac:dyDescent="0.35">
      <c r="A108" s="183" t="s">
        <v>466</v>
      </c>
      <c r="B108" s="101" t="s">
        <v>16</v>
      </c>
      <c r="C108" s="140" t="s">
        <v>662</v>
      </c>
      <c r="D108" s="141">
        <v>5230</v>
      </c>
      <c r="E108" s="211" t="s">
        <v>16</v>
      </c>
      <c r="F108" s="212" t="s">
        <v>661</v>
      </c>
      <c r="G108" s="213">
        <v>11170284</v>
      </c>
    </row>
    <row r="109" spans="1:7" x14ac:dyDescent="0.35">
      <c r="A109" s="183" t="s">
        <v>467</v>
      </c>
      <c r="B109" s="101" t="s">
        <v>16</v>
      </c>
      <c r="C109" s="140" t="s">
        <v>663</v>
      </c>
      <c r="D109" s="141">
        <v>4133</v>
      </c>
      <c r="E109" s="192" t="s">
        <v>21</v>
      </c>
      <c r="F109" s="193" t="s">
        <v>21</v>
      </c>
      <c r="G109" s="61" t="s">
        <v>21</v>
      </c>
    </row>
    <row r="110" spans="1:7" x14ac:dyDescent="0.35">
      <c r="A110" s="183" t="s">
        <v>468</v>
      </c>
      <c r="B110" s="101" t="s">
        <v>16</v>
      </c>
      <c r="C110" s="140" t="s">
        <v>665</v>
      </c>
      <c r="D110" s="141">
        <v>281594</v>
      </c>
      <c r="E110" s="192" t="s">
        <v>21</v>
      </c>
      <c r="F110" s="193" t="s">
        <v>21</v>
      </c>
      <c r="G110" s="61" t="s">
        <v>21</v>
      </c>
    </row>
    <row r="111" spans="1:7" x14ac:dyDescent="0.35">
      <c r="A111" s="183" t="s">
        <v>469</v>
      </c>
      <c r="B111" s="101" t="s">
        <v>17</v>
      </c>
      <c r="C111" s="140" t="s">
        <v>667</v>
      </c>
      <c r="D111" s="141">
        <v>188615</v>
      </c>
      <c r="E111" s="194" t="s">
        <v>8</v>
      </c>
      <c r="F111" s="195" t="s">
        <v>594</v>
      </c>
      <c r="G111" s="196">
        <v>43724020</v>
      </c>
    </row>
    <row r="112" spans="1:7" x14ac:dyDescent="0.35">
      <c r="A112" s="183" t="s">
        <v>470</v>
      </c>
      <c r="B112" s="101" t="s">
        <v>17</v>
      </c>
      <c r="C112" s="140" t="s">
        <v>668</v>
      </c>
      <c r="D112" s="141">
        <v>93908</v>
      </c>
      <c r="E112" s="192" t="s">
        <v>21</v>
      </c>
      <c r="F112" s="193" t="s">
        <v>21</v>
      </c>
      <c r="G112" s="61" t="s">
        <v>21</v>
      </c>
    </row>
    <row r="113" spans="1:7" x14ac:dyDescent="0.35">
      <c r="A113" s="183" t="s">
        <v>471</v>
      </c>
      <c r="B113" s="101" t="s">
        <v>18</v>
      </c>
      <c r="C113" s="140" t="s">
        <v>671</v>
      </c>
      <c r="D113" s="141">
        <v>745623</v>
      </c>
      <c r="E113" s="192" t="s">
        <v>21</v>
      </c>
      <c r="F113" s="193" t="s">
        <v>21</v>
      </c>
      <c r="G113" s="61" t="s">
        <v>21</v>
      </c>
    </row>
    <row r="114" spans="1:7" x14ac:dyDescent="0.35">
      <c r="A114" s="183" t="s">
        <v>472</v>
      </c>
      <c r="B114" s="101" t="s">
        <v>18</v>
      </c>
      <c r="C114" s="140" t="s">
        <v>672</v>
      </c>
      <c r="D114" s="141">
        <v>79182</v>
      </c>
      <c r="E114" s="192" t="s">
        <v>21</v>
      </c>
      <c r="F114" s="193" t="s">
        <v>21</v>
      </c>
      <c r="G114" s="61" t="s">
        <v>21</v>
      </c>
    </row>
    <row r="115" spans="1:7" x14ac:dyDescent="0.35">
      <c r="A115" s="183" t="s">
        <v>473</v>
      </c>
      <c r="B115" s="101" t="s">
        <v>18</v>
      </c>
      <c r="C115" s="140" t="s">
        <v>673</v>
      </c>
      <c r="D115" s="141">
        <v>18870322</v>
      </c>
      <c r="E115" s="192" t="s">
        <v>21</v>
      </c>
      <c r="F115" s="193" t="s">
        <v>21</v>
      </c>
      <c r="G115" s="61" t="s">
        <v>21</v>
      </c>
    </row>
    <row r="116" spans="1:7" x14ac:dyDescent="0.35">
      <c r="A116" s="183" t="s">
        <v>474</v>
      </c>
      <c r="B116" s="101" t="s">
        <v>19</v>
      </c>
      <c r="C116" s="140" t="s">
        <v>674</v>
      </c>
      <c r="D116" s="141">
        <v>8524782</v>
      </c>
      <c r="E116" s="106" t="s">
        <v>19</v>
      </c>
      <c r="F116" s="140" t="s">
        <v>633</v>
      </c>
      <c r="G116" s="141">
        <v>25917121</v>
      </c>
    </row>
    <row r="117" spans="1:7" x14ac:dyDescent="0.35">
      <c r="A117" s="183" t="s">
        <v>475</v>
      </c>
      <c r="B117" s="101" t="s">
        <v>19</v>
      </c>
      <c r="C117" s="140" t="s">
        <v>675</v>
      </c>
      <c r="D117" s="141">
        <v>621202</v>
      </c>
      <c r="E117" s="106" t="s">
        <v>19</v>
      </c>
      <c r="F117" s="140" t="s">
        <v>633</v>
      </c>
      <c r="G117" s="141">
        <v>70254821</v>
      </c>
    </row>
    <row r="118" spans="1:7" x14ac:dyDescent="0.35">
      <c r="A118" s="183" t="s">
        <v>476</v>
      </c>
      <c r="B118" s="101" t="s">
        <v>18</v>
      </c>
      <c r="C118" s="140" t="s">
        <v>669</v>
      </c>
      <c r="D118" s="141">
        <v>2910749</v>
      </c>
      <c r="E118" s="106" t="s">
        <v>18</v>
      </c>
      <c r="F118" s="140" t="s">
        <v>670</v>
      </c>
      <c r="G118" s="141">
        <v>53712058</v>
      </c>
    </row>
    <row r="119" spans="1:7" x14ac:dyDescent="0.35">
      <c r="A119" s="183" t="s">
        <v>477</v>
      </c>
      <c r="B119" s="101" t="s">
        <v>6</v>
      </c>
      <c r="C119" s="140" t="s">
        <v>580</v>
      </c>
      <c r="D119" s="141">
        <v>3736235</v>
      </c>
      <c r="E119" s="192" t="s">
        <v>21</v>
      </c>
      <c r="F119" s="193" t="s">
        <v>21</v>
      </c>
      <c r="G119" s="61" t="s">
        <v>21</v>
      </c>
    </row>
    <row r="120" spans="1:7" x14ac:dyDescent="0.35">
      <c r="A120" s="183" t="s">
        <v>478</v>
      </c>
      <c r="B120" s="101" t="s">
        <v>5</v>
      </c>
      <c r="C120" s="140" t="s">
        <v>570</v>
      </c>
      <c r="D120" s="141">
        <v>9591651</v>
      </c>
      <c r="E120" s="106" t="s">
        <v>5</v>
      </c>
      <c r="F120" s="140" t="s">
        <v>544</v>
      </c>
      <c r="G120" s="141">
        <v>131896060</v>
      </c>
    </row>
    <row r="121" spans="1:7" x14ac:dyDescent="0.35">
      <c r="A121" s="183" t="s">
        <v>479</v>
      </c>
      <c r="B121" s="101" t="s">
        <v>13</v>
      </c>
      <c r="C121" s="140" t="s">
        <v>641</v>
      </c>
      <c r="D121" s="141">
        <v>3302721</v>
      </c>
      <c r="E121" s="106" t="s">
        <v>13</v>
      </c>
      <c r="F121" s="140" t="s">
        <v>642</v>
      </c>
      <c r="G121" s="141">
        <v>13639753</v>
      </c>
    </row>
    <row r="122" spans="1:7" x14ac:dyDescent="0.35">
      <c r="A122" s="183" t="s">
        <v>480</v>
      </c>
      <c r="B122" s="101" t="s">
        <v>7</v>
      </c>
      <c r="C122" s="140" t="s">
        <v>587</v>
      </c>
      <c r="D122" s="141">
        <v>13640967</v>
      </c>
      <c r="E122" s="106" t="s">
        <v>7</v>
      </c>
      <c r="F122" s="140" t="s">
        <v>588</v>
      </c>
      <c r="G122" s="141">
        <v>13366919</v>
      </c>
    </row>
    <row r="123" spans="1:7" x14ac:dyDescent="0.35">
      <c r="A123" s="183" t="s">
        <v>481</v>
      </c>
      <c r="B123" s="101" t="s">
        <v>12</v>
      </c>
      <c r="C123" s="140" t="s">
        <v>634</v>
      </c>
      <c r="D123" s="141">
        <v>4429536</v>
      </c>
      <c r="E123" s="106" t="s">
        <v>12</v>
      </c>
      <c r="F123" s="140" t="s">
        <v>635</v>
      </c>
      <c r="G123" s="141">
        <v>2536119</v>
      </c>
    </row>
    <row r="124" spans="1:7" x14ac:dyDescent="0.35">
      <c r="A124" s="183" t="s">
        <v>482</v>
      </c>
      <c r="B124" s="101" t="s">
        <v>10</v>
      </c>
      <c r="C124" s="140" t="s">
        <v>615</v>
      </c>
      <c r="D124" s="141">
        <v>1540539</v>
      </c>
      <c r="E124" s="106" t="s">
        <v>10</v>
      </c>
      <c r="F124" s="140" t="s">
        <v>616</v>
      </c>
      <c r="G124" s="141">
        <v>8251217</v>
      </c>
    </row>
    <row r="125" spans="1:7" x14ac:dyDescent="0.35">
      <c r="A125" s="183" t="s">
        <v>483</v>
      </c>
      <c r="B125" s="101" t="s">
        <v>11</v>
      </c>
      <c r="C125" s="140" t="s">
        <v>628</v>
      </c>
      <c r="D125" s="141">
        <v>313900</v>
      </c>
      <c r="E125" s="192" t="s">
        <v>21</v>
      </c>
      <c r="F125" s="193" t="s">
        <v>21</v>
      </c>
      <c r="G125" s="61" t="s">
        <v>21</v>
      </c>
    </row>
    <row r="126" spans="1:7" x14ac:dyDescent="0.35">
      <c r="A126" s="183" t="s">
        <v>484</v>
      </c>
      <c r="B126" s="101" t="s">
        <v>9</v>
      </c>
      <c r="C126" s="140" t="s">
        <v>608</v>
      </c>
      <c r="D126" s="141">
        <v>2883782</v>
      </c>
      <c r="E126" s="211" t="s">
        <v>5</v>
      </c>
      <c r="F126" s="212" t="s">
        <v>544</v>
      </c>
      <c r="G126" s="213">
        <v>115938095</v>
      </c>
    </row>
    <row r="127" spans="1:7" x14ac:dyDescent="0.35">
      <c r="A127" s="183" t="s">
        <v>485</v>
      </c>
      <c r="B127" s="101" t="s">
        <v>16</v>
      </c>
      <c r="C127" s="140" t="s">
        <v>664</v>
      </c>
      <c r="D127" s="141">
        <v>160641</v>
      </c>
      <c r="E127" s="192" t="s">
        <v>21</v>
      </c>
      <c r="F127" s="193" t="s">
        <v>21</v>
      </c>
      <c r="G127" s="61" t="s">
        <v>21</v>
      </c>
    </row>
    <row r="128" spans="1:7" x14ac:dyDescent="0.35">
      <c r="A128" s="183" t="s">
        <v>486</v>
      </c>
      <c r="B128" s="101" t="s">
        <v>14</v>
      </c>
      <c r="C128" s="140" t="s">
        <v>655</v>
      </c>
      <c r="D128" s="141">
        <v>3278442</v>
      </c>
      <c r="E128" s="106" t="s">
        <v>14</v>
      </c>
      <c r="F128" s="140" t="s">
        <v>649</v>
      </c>
      <c r="G128" s="141">
        <v>23805195</v>
      </c>
    </row>
    <row r="129" spans="1:7" x14ac:dyDescent="0.35">
      <c r="A129" s="183" t="s">
        <v>487</v>
      </c>
      <c r="B129" s="101" t="s">
        <v>17</v>
      </c>
      <c r="C129" s="140" t="s">
        <v>666</v>
      </c>
      <c r="D129" s="141">
        <v>138770</v>
      </c>
      <c r="E129" s="194" t="s">
        <v>9</v>
      </c>
      <c r="F129" s="195" t="s">
        <v>561</v>
      </c>
      <c r="G129" s="196">
        <v>67102376</v>
      </c>
    </row>
    <row r="130" spans="1:7" x14ac:dyDescent="0.35">
      <c r="A130" s="183" t="s">
        <v>488</v>
      </c>
      <c r="B130" s="101" t="s">
        <v>10</v>
      </c>
      <c r="C130" s="140" t="s">
        <v>614</v>
      </c>
      <c r="D130" s="141">
        <v>36589</v>
      </c>
      <c r="E130" s="192" t="s">
        <v>21</v>
      </c>
      <c r="F130" s="193" t="s">
        <v>21</v>
      </c>
      <c r="G130" s="61" t="s">
        <v>21</v>
      </c>
    </row>
    <row r="131" spans="1:7" x14ac:dyDescent="0.35">
      <c r="A131" s="183" t="s">
        <v>489</v>
      </c>
      <c r="B131" s="101" t="s">
        <v>10</v>
      </c>
      <c r="C131" s="140" t="s">
        <v>614</v>
      </c>
      <c r="D131" s="141">
        <v>94821</v>
      </c>
      <c r="E131" s="192" t="s">
        <v>21</v>
      </c>
      <c r="F131" s="193" t="s">
        <v>21</v>
      </c>
      <c r="G131" s="61" t="s">
        <v>21</v>
      </c>
    </row>
    <row r="132" spans="1:7" x14ac:dyDescent="0.35">
      <c r="A132" s="183" t="s">
        <v>490</v>
      </c>
      <c r="B132" s="101" t="s">
        <v>10</v>
      </c>
      <c r="C132" s="140" t="s">
        <v>614</v>
      </c>
      <c r="D132" s="141">
        <v>198550</v>
      </c>
      <c r="E132" s="192" t="s">
        <v>21</v>
      </c>
      <c r="F132" s="193" t="s">
        <v>21</v>
      </c>
      <c r="G132" s="61" t="s">
        <v>21</v>
      </c>
    </row>
    <row r="133" spans="1:7" ht="15" thickBot="1" x14ac:dyDescent="0.4">
      <c r="A133" s="184" t="s">
        <v>491</v>
      </c>
      <c r="B133" s="108" t="s">
        <v>9</v>
      </c>
      <c r="C133" s="146" t="s">
        <v>601</v>
      </c>
      <c r="D133" s="147">
        <v>881718</v>
      </c>
      <c r="E133" s="113" t="s">
        <v>9</v>
      </c>
      <c r="F133" s="146" t="s">
        <v>561</v>
      </c>
      <c r="G133" s="147">
        <v>47644712</v>
      </c>
    </row>
  </sheetData>
  <mergeCells count="6">
    <mergeCell ref="A1:J5"/>
    <mergeCell ref="B7:D7"/>
    <mergeCell ref="E7:G7"/>
    <mergeCell ref="A7:A8"/>
    <mergeCell ref="I7:I8"/>
    <mergeCell ref="J7:J8"/>
  </mergeCells>
  <conditionalFormatting sqref="J9:J22">
    <cfRule type="duplicateValues" dxfId="3653" priority="1"/>
  </conditionalFormatting>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W216"/>
  <sheetViews>
    <sheetView tabSelected="1" topLeftCell="A136" workbookViewId="0">
      <selection activeCell="C95" sqref="C95"/>
    </sheetView>
  </sheetViews>
  <sheetFormatPr defaultRowHeight="14.5" x14ac:dyDescent="0.35"/>
  <cols>
    <col min="1" max="1" width="14.54296875" customWidth="1"/>
    <col min="2" max="3" width="14.1796875" customWidth="1"/>
    <col min="4" max="142" width="9.1796875" customWidth="1"/>
    <col min="144" max="144" width="18.26953125" style="133" customWidth="1"/>
    <col min="145" max="145" width="18.81640625" style="133" customWidth="1"/>
    <col min="147" max="153" width="9.1796875" style="149"/>
  </cols>
  <sheetData>
    <row r="1" spans="1:148" x14ac:dyDescent="0.35">
      <c r="A1" s="236" t="s">
        <v>713</v>
      </c>
      <c r="B1" s="237"/>
      <c r="C1" s="237"/>
      <c r="D1" s="237"/>
      <c r="E1" s="237"/>
      <c r="F1" s="237"/>
      <c r="G1" s="237"/>
      <c r="H1" s="237"/>
      <c r="I1" s="237"/>
      <c r="J1" s="237"/>
      <c r="K1" s="237"/>
      <c r="L1" s="237"/>
      <c r="M1" s="237"/>
      <c r="N1" s="237"/>
      <c r="O1" s="237"/>
      <c r="P1" s="237"/>
      <c r="Q1" s="237"/>
      <c r="R1" s="237"/>
    </row>
    <row r="2" spans="1:148" x14ac:dyDescent="0.35">
      <c r="A2" s="237"/>
      <c r="B2" s="237"/>
      <c r="C2" s="237"/>
      <c r="D2" s="237"/>
      <c r="E2" s="237"/>
      <c r="F2" s="237"/>
      <c r="G2" s="237"/>
      <c r="H2" s="237"/>
      <c r="I2" s="237"/>
      <c r="J2" s="237"/>
      <c r="K2" s="237"/>
      <c r="L2" s="237"/>
      <c r="M2" s="237"/>
      <c r="N2" s="237"/>
      <c r="O2" s="237"/>
      <c r="P2" s="237"/>
      <c r="Q2" s="237"/>
      <c r="R2" s="237"/>
    </row>
    <row r="3" spans="1:148" ht="15" thickBot="1" x14ac:dyDescent="0.4">
      <c r="A3" s="128"/>
      <c r="B3" s="95"/>
      <c r="C3" s="214"/>
      <c r="D3" s="95"/>
      <c r="E3" s="95"/>
      <c r="F3" s="95"/>
      <c r="G3" s="95"/>
      <c r="H3" s="95"/>
      <c r="I3" s="95"/>
      <c r="J3" s="95"/>
      <c r="K3" s="95"/>
      <c r="L3" s="95"/>
      <c r="M3" s="95"/>
      <c r="N3" s="95"/>
      <c r="O3" s="95"/>
      <c r="P3" s="95"/>
    </row>
    <row r="4" spans="1:148" ht="15" customHeight="1" x14ac:dyDescent="0.35">
      <c r="A4" s="244" t="s">
        <v>514</v>
      </c>
      <c r="B4" s="246" t="s">
        <v>23</v>
      </c>
      <c r="C4" s="246" t="s">
        <v>714</v>
      </c>
      <c r="D4" s="241" t="s">
        <v>677</v>
      </c>
      <c r="E4" s="242"/>
      <c r="F4" s="242"/>
      <c r="G4" s="242"/>
      <c r="H4" s="242"/>
      <c r="I4" s="242"/>
      <c r="J4" s="242"/>
      <c r="K4" s="242"/>
      <c r="L4" s="242"/>
      <c r="M4" s="242"/>
      <c r="N4" s="242"/>
      <c r="O4" s="242"/>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c r="AY4" s="242"/>
      <c r="AZ4" s="242"/>
      <c r="BA4" s="242"/>
      <c r="BB4" s="242"/>
      <c r="BC4" s="242"/>
      <c r="BD4" s="242"/>
      <c r="BE4" s="242"/>
      <c r="BF4" s="242"/>
      <c r="BG4" s="242"/>
      <c r="BH4" s="242"/>
      <c r="BI4" s="242"/>
      <c r="BJ4" s="242"/>
      <c r="BK4" s="242"/>
      <c r="BL4" s="242"/>
      <c r="BM4" s="242"/>
      <c r="BN4" s="242"/>
      <c r="BO4" s="242"/>
      <c r="BP4" s="242"/>
      <c r="BQ4" s="242"/>
      <c r="BR4" s="242"/>
      <c r="BS4" s="242"/>
      <c r="BT4" s="242"/>
      <c r="BU4" s="242"/>
      <c r="BV4" s="242"/>
      <c r="BW4" s="242"/>
      <c r="BX4" s="242"/>
      <c r="BY4" s="242"/>
      <c r="BZ4" s="242"/>
      <c r="CA4" s="242"/>
      <c r="CB4" s="242"/>
      <c r="CC4" s="242"/>
      <c r="CD4" s="242"/>
      <c r="CE4" s="242"/>
      <c r="CF4" s="242"/>
      <c r="CG4" s="242"/>
      <c r="CH4" s="242"/>
      <c r="CI4" s="242"/>
      <c r="CJ4" s="242"/>
      <c r="CK4" s="242"/>
      <c r="CL4" s="242"/>
      <c r="CM4" s="242"/>
      <c r="CN4" s="242"/>
      <c r="CO4" s="242"/>
      <c r="CP4" s="242"/>
      <c r="CQ4" s="242"/>
      <c r="CR4" s="242"/>
      <c r="CS4" s="242"/>
      <c r="CT4" s="242"/>
      <c r="CU4" s="242"/>
      <c r="CV4" s="242"/>
      <c r="CW4" s="242"/>
      <c r="CX4" s="242"/>
      <c r="CY4" s="242"/>
      <c r="CZ4" s="242"/>
      <c r="DA4" s="242"/>
      <c r="DB4" s="242"/>
      <c r="DC4" s="242"/>
      <c r="DD4" s="242"/>
      <c r="DE4" s="242"/>
      <c r="DF4" s="242"/>
      <c r="DG4" s="242"/>
      <c r="DH4" s="242"/>
      <c r="DI4" s="242"/>
      <c r="DJ4" s="242"/>
      <c r="DK4" s="242"/>
      <c r="DL4" s="242"/>
      <c r="DM4" s="242"/>
      <c r="DN4" s="242"/>
      <c r="DO4" s="242"/>
      <c r="DP4" s="242"/>
      <c r="DQ4" s="242"/>
      <c r="DR4" s="242"/>
      <c r="DS4" s="242"/>
      <c r="DT4" s="242"/>
      <c r="DU4" s="242"/>
      <c r="DV4" s="242"/>
      <c r="DW4" s="242"/>
      <c r="DX4" s="243"/>
      <c r="DY4" s="241" t="s">
        <v>506</v>
      </c>
      <c r="DZ4" s="242"/>
      <c r="EA4" s="242"/>
      <c r="EB4" s="242"/>
      <c r="EC4" s="242"/>
      <c r="ED4" s="242"/>
      <c r="EE4" s="242"/>
      <c r="EF4" s="242"/>
      <c r="EG4" s="242"/>
      <c r="EH4" s="242"/>
      <c r="EI4" s="242"/>
      <c r="EJ4" s="242"/>
      <c r="EK4" s="242"/>
      <c r="EL4" s="243"/>
      <c r="EN4" s="232" t="s">
        <v>507</v>
      </c>
      <c r="EO4" s="239" t="s">
        <v>508</v>
      </c>
    </row>
    <row r="5" spans="1:148" ht="15" thickBot="1" x14ac:dyDescent="0.4">
      <c r="A5" s="245"/>
      <c r="B5" s="247"/>
      <c r="C5" s="247"/>
      <c r="D5" s="134" t="s">
        <v>367</v>
      </c>
      <c r="E5" s="135" t="s">
        <v>368</v>
      </c>
      <c r="F5" s="135" t="s">
        <v>369</v>
      </c>
      <c r="G5" s="135" t="s">
        <v>370</v>
      </c>
      <c r="H5" s="135" t="s">
        <v>371</v>
      </c>
      <c r="I5" s="135" t="s">
        <v>372</v>
      </c>
      <c r="J5" s="135" t="s">
        <v>373</v>
      </c>
      <c r="K5" s="135" t="s">
        <v>374</v>
      </c>
      <c r="L5" s="135" t="s">
        <v>375</v>
      </c>
      <c r="M5" s="135" t="s">
        <v>376</v>
      </c>
      <c r="N5" s="135" t="s">
        <v>377</v>
      </c>
      <c r="O5" s="135" t="s">
        <v>378</v>
      </c>
      <c r="P5" s="135" t="s">
        <v>379</v>
      </c>
      <c r="Q5" s="135" t="s">
        <v>380</v>
      </c>
      <c r="R5" s="135" t="s">
        <v>381</v>
      </c>
      <c r="S5" s="135" t="s">
        <v>382</v>
      </c>
      <c r="T5" s="135" t="s">
        <v>383</v>
      </c>
      <c r="U5" s="135" t="s">
        <v>384</v>
      </c>
      <c r="V5" s="135" t="s">
        <v>385</v>
      </c>
      <c r="W5" s="135" t="s">
        <v>386</v>
      </c>
      <c r="X5" s="135" t="s">
        <v>387</v>
      </c>
      <c r="Y5" s="135" t="s">
        <v>388</v>
      </c>
      <c r="Z5" s="135" t="s">
        <v>389</v>
      </c>
      <c r="AA5" s="135" t="s">
        <v>390</v>
      </c>
      <c r="AB5" s="135" t="s">
        <v>391</v>
      </c>
      <c r="AC5" s="135" t="s">
        <v>392</v>
      </c>
      <c r="AD5" s="135" t="s">
        <v>393</v>
      </c>
      <c r="AE5" s="135" t="s">
        <v>394</v>
      </c>
      <c r="AF5" s="135" t="s">
        <v>395</v>
      </c>
      <c r="AG5" s="135" t="s">
        <v>396</v>
      </c>
      <c r="AH5" s="135" t="s">
        <v>397</v>
      </c>
      <c r="AI5" s="135" t="s">
        <v>398</v>
      </c>
      <c r="AJ5" s="135" t="s">
        <v>399</v>
      </c>
      <c r="AK5" s="135" t="s">
        <v>400</v>
      </c>
      <c r="AL5" s="135" t="s">
        <v>401</v>
      </c>
      <c r="AM5" s="135" t="s">
        <v>402</v>
      </c>
      <c r="AN5" s="135" t="s">
        <v>403</v>
      </c>
      <c r="AO5" s="135" t="s">
        <v>404</v>
      </c>
      <c r="AP5" s="135" t="s">
        <v>405</v>
      </c>
      <c r="AQ5" s="135" t="s">
        <v>406</v>
      </c>
      <c r="AR5" s="135" t="s">
        <v>407</v>
      </c>
      <c r="AS5" s="135" t="s">
        <v>408</v>
      </c>
      <c r="AT5" s="135" t="s">
        <v>409</v>
      </c>
      <c r="AU5" s="135" t="s">
        <v>410</v>
      </c>
      <c r="AV5" s="135" t="s">
        <v>411</v>
      </c>
      <c r="AW5" s="135" t="s">
        <v>412</v>
      </c>
      <c r="AX5" s="135" t="s">
        <v>413</v>
      </c>
      <c r="AY5" s="135" t="s">
        <v>414</v>
      </c>
      <c r="AZ5" s="135" t="s">
        <v>415</v>
      </c>
      <c r="BA5" s="135" t="s">
        <v>416</v>
      </c>
      <c r="BB5" s="135" t="s">
        <v>417</v>
      </c>
      <c r="BC5" s="135" t="s">
        <v>418</v>
      </c>
      <c r="BD5" s="135" t="s">
        <v>419</v>
      </c>
      <c r="BE5" s="135" t="s">
        <v>420</v>
      </c>
      <c r="BF5" s="135" t="s">
        <v>421</v>
      </c>
      <c r="BG5" s="135" t="s">
        <v>422</v>
      </c>
      <c r="BH5" s="135" t="s">
        <v>423</v>
      </c>
      <c r="BI5" s="135" t="s">
        <v>424</v>
      </c>
      <c r="BJ5" s="135" t="s">
        <v>425</v>
      </c>
      <c r="BK5" s="135" t="s">
        <v>426</v>
      </c>
      <c r="BL5" s="135" t="s">
        <v>427</v>
      </c>
      <c r="BM5" s="135" t="s">
        <v>428</v>
      </c>
      <c r="BN5" s="135" t="s">
        <v>429</v>
      </c>
      <c r="BO5" s="135" t="s">
        <v>430</v>
      </c>
      <c r="BP5" s="135" t="s">
        <v>431</v>
      </c>
      <c r="BQ5" s="135" t="s">
        <v>432</v>
      </c>
      <c r="BR5" s="135" t="s">
        <v>433</v>
      </c>
      <c r="BS5" s="135" t="s">
        <v>434</v>
      </c>
      <c r="BT5" s="135" t="s">
        <v>435</v>
      </c>
      <c r="BU5" s="135" t="s">
        <v>436</v>
      </c>
      <c r="BV5" s="135" t="s">
        <v>437</v>
      </c>
      <c r="BW5" s="135" t="s">
        <v>438</v>
      </c>
      <c r="BX5" s="135" t="s">
        <v>439</v>
      </c>
      <c r="BY5" s="135" t="s">
        <v>440</v>
      </c>
      <c r="BZ5" s="135" t="s">
        <v>441</v>
      </c>
      <c r="CA5" s="135" t="s">
        <v>442</v>
      </c>
      <c r="CB5" s="135" t="s">
        <v>443</v>
      </c>
      <c r="CC5" s="135" t="s">
        <v>444</v>
      </c>
      <c r="CD5" s="135" t="s">
        <v>445</v>
      </c>
      <c r="CE5" s="135" t="s">
        <v>446</v>
      </c>
      <c r="CF5" s="135" t="s">
        <v>447</v>
      </c>
      <c r="CG5" s="135" t="s">
        <v>448</v>
      </c>
      <c r="CH5" s="135" t="s">
        <v>449</v>
      </c>
      <c r="CI5" s="135" t="s">
        <v>450</v>
      </c>
      <c r="CJ5" s="135" t="s">
        <v>451</v>
      </c>
      <c r="CK5" s="135" t="s">
        <v>452</v>
      </c>
      <c r="CL5" s="135" t="s">
        <v>453</v>
      </c>
      <c r="CM5" s="135" t="s">
        <v>454</v>
      </c>
      <c r="CN5" s="135" t="s">
        <v>455</v>
      </c>
      <c r="CO5" s="135" t="s">
        <v>456</v>
      </c>
      <c r="CP5" s="135" t="s">
        <v>457</v>
      </c>
      <c r="CQ5" s="135" t="s">
        <v>458</v>
      </c>
      <c r="CR5" s="135" t="s">
        <v>459</v>
      </c>
      <c r="CS5" s="135" t="s">
        <v>460</v>
      </c>
      <c r="CT5" s="135" t="s">
        <v>461</v>
      </c>
      <c r="CU5" s="135" t="s">
        <v>462</v>
      </c>
      <c r="CV5" s="135" t="s">
        <v>463</v>
      </c>
      <c r="CW5" s="135" t="s">
        <v>464</v>
      </c>
      <c r="CX5" s="135" t="s">
        <v>465</v>
      </c>
      <c r="CY5" s="135" t="s">
        <v>466</v>
      </c>
      <c r="CZ5" s="135" t="s">
        <v>467</v>
      </c>
      <c r="DA5" s="135" t="s">
        <v>468</v>
      </c>
      <c r="DB5" s="135" t="s">
        <v>469</v>
      </c>
      <c r="DC5" s="135" t="s">
        <v>470</v>
      </c>
      <c r="DD5" s="135" t="s">
        <v>471</v>
      </c>
      <c r="DE5" s="135" t="s">
        <v>472</v>
      </c>
      <c r="DF5" s="135" t="s">
        <v>473</v>
      </c>
      <c r="DG5" s="135" t="s">
        <v>474</v>
      </c>
      <c r="DH5" s="135" t="s">
        <v>475</v>
      </c>
      <c r="DI5" s="135" t="s">
        <v>476</v>
      </c>
      <c r="DJ5" s="135" t="s">
        <v>477</v>
      </c>
      <c r="DK5" s="135" t="s">
        <v>478</v>
      </c>
      <c r="DL5" s="135" t="s">
        <v>479</v>
      </c>
      <c r="DM5" s="135" t="s">
        <v>480</v>
      </c>
      <c r="DN5" s="135" t="s">
        <v>481</v>
      </c>
      <c r="DO5" s="135" t="s">
        <v>482</v>
      </c>
      <c r="DP5" s="135" t="s">
        <v>483</v>
      </c>
      <c r="DQ5" s="135" t="s">
        <v>484</v>
      </c>
      <c r="DR5" s="135" t="s">
        <v>485</v>
      </c>
      <c r="DS5" s="135" t="s">
        <v>486</v>
      </c>
      <c r="DT5" s="135" t="s">
        <v>487</v>
      </c>
      <c r="DU5" s="135" t="s">
        <v>488</v>
      </c>
      <c r="DV5" s="135" t="s">
        <v>489</v>
      </c>
      <c r="DW5" s="135" t="s">
        <v>490</v>
      </c>
      <c r="DX5" s="136" t="s">
        <v>491</v>
      </c>
      <c r="DY5" s="137" t="s">
        <v>492</v>
      </c>
      <c r="DZ5" s="135" t="s">
        <v>493</v>
      </c>
      <c r="EA5" s="135" t="s">
        <v>494</v>
      </c>
      <c r="EB5" s="135" t="s">
        <v>495</v>
      </c>
      <c r="EC5" s="135" t="s">
        <v>496</v>
      </c>
      <c r="ED5" s="135" t="s">
        <v>497</v>
      </c>
      <c r="EE5" s="135" t="s">
        <v>498</v>
      </c>
      <c r="EF5" s="135" t="s">
        <v>499</v>
      </c>
      <c r="EG5" s="135" t="s">
        <v>500</v>
      </c>
      <c r="EH5" s="135" t="s">
        <v>501</v>
      </c>
      <c r="EI5" s="135" t="s">
        <v>502</v>
      </c>
      <c r="EJ5" s="135" t="s">
        <v>503</v>
      </c>
      <c r="EK5" s="135" t="s">
        <v>504</v>
      </c>
      <c r="EL5" s="136" t="s">
        <v>505</v>
      </c>
      <c r="EN5" s="238"/>
      <c r="EO5" s="240"/>
    </row>
    <row r="6" spans="1:148" x14ac:dyDescent="0.35">
      <c r="A6" s="120">
        <v>1</v>
      </c>
      <c r="B6" s="130" t="s">
        <v>127</v>
      </c>
      <c r="C6" s="121" t="s">
        <v>715</v>
      </c>
      <c r="D6" s="122" t="s">
        <v>356</v>
      </c>
      <c r="E6" s="138" t="s">
        <v>357</v>
      </c>
      <c r="F6" s="138" t="s">
        <v>358</v>
      </c>
      <c r="G6" s="138" t="s">
        <v>357</v>
      </c>
      <c r="H6" s="138" t="s">
        <v>358</v>
      </c>
      <c r="I6" s="138" t="s">
        <v>359</v>
      </c>
      <c r="J6" s="138" t="s">
        <v>360</v>
      </c>
      <c r="K6" s="138" t="s">
        <v>356</v>
      </c>
      <c r="L6" s="138" t="s">
        <v>361</v>
      </c>
      <c r="M6" s="138" t="s">
        <v>357</v>
      </c>
      <c r="N6" s="138" t="s">
        <v>356</v>
      </c>
      <c r="O6" s="138" t="s">
        <v>357</v>
      </c>
      <c r="P6" s="138" t="s">
        <v>362</v>
      </c>
      <c r="Q6" s="138" t="s">
        <v>360</v>
      </c>
      <c r="R6" s="138" t="s">
        <v>357</v>
      </c>
      <c r="S6" s="138" t="s">
        <v>360</v>
      </c>
      <c r="T6" s="138" t="s">
        <v>363</v>
      </c>
      <c r="U6" s="138" t="s">
        <v>364</v>
      </c>
      <c r="V6" s="138" t="s">
        <v>360</v>
      </c>
      <c r="W6" s="138" t="s">
        <v>361</v>
      </c>
      <c r="X6" s="138" t="s">
        <v>356</v>
      </c>
      <c r="Y6" s="138" t="s">
        <v>358</v>
      </c>
      <c r="Z6" s="138" t="s">
        <v>356</v>
      </c>
      <c r="AA6" s="138" t="s">
        <v>364</v>
      </c>
      <c r="AB6" s="138" t="s">
        <v>361</v>
      </c>
      <c r="AC6" s="138" t="s">
        <v>357</v>
      </c>
      <c r="AD6" s="138" t="s">
        <v>358</v>
      </c>
      <c r="AE6" s="138" t="s">
        <v>363</v>
      </c>
      <c r="AF6" s="138" t="s">
        <v>363</v>
      </c>
      <c r="AG6" s="138" t="s">
        <v>363</v>
      </c>
      <c r="AH6" s="138" t="s">
        <v>361</v>
      </c>
      <c r="AI6" s="138" t="s">
        <v>358</v>
      </c>
      <c r="AJ6" s="138" t="s">
        <v>361</v>
      </c>
      <c r="AK6" s="138" t="s">
        <v>356</v>
      </c>
      <c r="AL6" s="138" t="s">
        <v>357</v>
      </c>
      <c r="AM6" s="138" t="s">
        <v>361</v>
      </c>
      <c r="AN6" s="138" t="s">
        <v>365</v>
      </c>
      <c r="AO6" s="138" t="s">
        <v>363</v>
      </c>
      <c r="AP6" s="138" t="s">
        <v>361</v>
      </c>
      <c r="AQ6" s="138" t="s">
        <v>364</v>
      </c>
      <c r="AR6" s="138" t="s">
        <v>360</v>
      </c>
      <c r="AS6" s="138" t="s">
        <v>361</v>
      </c>
      <c r="AT6" s="138" t="s">
        <v>357</v>
      </c>
      <c r="AU6" s="138" t="s">
        <v>358</v>
      </c>
      <c r="AV6" s="138" t="s">
        <v>358</v>
      </c>
      <c r="AW6" s="138" t="s">
        <v>364</v>
      </c>
      <c r="AX6" s="138" t="s">
        <v>358</v>
      </c>
      <c r="AY6" s="138" t="s">
        <v>360</v>
      </c>
      <c r="AZ6" s="138" t="s">
        <v>358</v>
      </c>
      <c r="BA6" s="138" t="s">
        <v>364</v>
      </c>
      <c r="BB6" s="138" t="s">
        <v>363</v>
      </c>
      <c r="BC6" s="138" t="s">
        <v>363</v>
      </c>
      <c r="BD6" s="138" t="s">
        <v>364</v>
      </c>
      <c r="BE6" s="138" t="s">
        <v>360</v>
      </c>
      <c r="BF6" s="138" t="s">
        <v>360</v>
      </c>
      <c r="BG6" s="138" t="s">
        <v>360</v>
      </c>
      <c r="BH6" s="138" t="s">
        <v>358</v>
      </c>
      <c r="BI6" s="138" t="s">
        <v>360</v>
      </c>
      <c r="BJ6" s="138" t="s">
        <v>356</v>
      </c>
      <c r="BK6" s="138" t="s">
        <v>357</v>
      </c>
      <c r="BL6" s="138" t="s">
        <v>358</v>
      </c>
      <c r="BM6" s="138" t="s">
        <v>361</v>
      </c>
      <c r="BN6" s="138" t="s">
        <v>360</v>
      </c>
      <c r="BO6" s="138" t="s">
        <v>364</v>
      </c>
      <c r="BP6" s="138" t="s">
        <v>361</v>
      </c>
      <c r="BQ6" s="138" t="s">
        <v>366</v>
      </c>
      <c r="BR6" s="138" t="s">
        <v>359</v>
      </c>
      <c r="BS6" s="138" t="s">
        <v>365</v>
      </c>
      <c r="BT6" s="138" t="s">
        <v>357</v>
      </c>
      <c r="BU6" s="138" t="s">
        <v>360</v>
      </c>
      <c r="BV6" s="138" t="s">
        <v>360</v>
      </c>
      <c r="BW6" s="138" t="s">
        <v>358</v>
      </c>
      <c r="BX6" s="138" t="s">
        <v>362</v>
      </c>
      <c r="BY6" s="138" t="s">
        <v>363</v>
      </c>
      <c r="BZ6" s="138" t="s">
        <v>356</v>
      </c>
      <c r="CA6" s="138" t="s">
        <v>363</v>
      </c>
      <c r="CB6" s="138" t="s">
        <v>361</v>
      </c>
      <c r="CC6" s="138" t="s">
        <v>360</v>
      </c>
      <c r="CD6" s="138" t="s">
        <v>360</v>
      </c>
      <c r="CE6" s="138" t="s">
        <v>363</v>
      </c>
      <c r="CF6" s="138" t="s">
        <v>361</v>
      </c>
      <c r="CG6" s="138" t="s">
        <v>358</v>
      </c>
      <c r="CH6" s="138" t="s">
        <v>356</v>
      </c>
      <c r="CI6" s="138" t="s">
        <v>364</v>
      </c>
      <c r="CJ6" s="138" t="s">
        <v>364</v>
      </c>
      <c r="CK6" s="138" t="s">
        <v>364</v>
      </c>
      <c r="CL6" s="138" t="s">
        <v>365</v>
      </c>
      <c r="CM6" s="138" t="s">
        <v>357</v>
      </c>
      <c r="CN6" s="138" t="s">
        <v>361</v>
      </c>
      <c r="CO6" s="138" t="s">
        <v>363</v>
      </c>
      <c r="CP6" s="138" t="s">
        <v>364</v>
      </c>
      <c r="CQ6" s="138" t="s">
        <v>356</v>
      </c>
      <c r="CR6" s="138" t="s">
        <v>356</v>
      </c>
      <c r="CS6" s="138" t="s">
        <v>361</v>
      </c>
      <c r="CT6" s="138" t="s">
        <v>357</v>
      </c>
      <c r="CU6" s="138" t="s">
        <v>363</v>
      </c>
      <c r="CV6" s="138" t="s">
        <v>358</v>
      </c>
      <c r="CW6" s="138" t="s">
        <v>362</v>
      </c>
      <c r="CX6" s="138" t="s">
        <v>361</v>
      </c>
      <c r="CY6" s="138" t="s">
        <v>356</v>
      </c>
      <c r="CZ6" s="138" t="s">
        <v>362</v>
      </c>
      <c r="DA6" s="138" t="s">
        <v>358</v>
      </c>
      <c r="DB6" s="138" t="s">
        <v>364</v>
      </c>
      <c r="DC6" s="138" t="s">
        <v>361</v>
      </c>
      <c r="DD6" s="138" t="s">
        <v>361</v>
      </c>
      <c r="DE6" s="138" t="s">
        <v>360</v>
      </c>
      <c r="DF6" s="138" t="s">
        <v>356</v>
      </c>
      <c r="DG6" s="138" t="s">
        <v>363</v>
      </c>
      <c r="DH6" s="138" t="s">
        <v>356</v>
      </c>
      <c r="DI6" s="138" t="s">
        <v>357</v>
      </c>
      <c r="DJ6" s="138" t="s">
        <v>364</v>
      </c>
      <c r="DK6" s="138" t="s">
        <v>359</v>
      </c>
      <c r="DL6" s="138" t="s">
        <v>360</v>
      </c>
      <c r="DM6" s="138" t="s">
        <v>358</v>
      </c>
      <c r="DN6" s="138" t="s">
        <v>360</v>
      </c>
      <c r="DO6" s="138" t="s">
        <v>358</v>
      </c>
      <c r="DP6" s="138" t="s">
        <v>356</v>
      </c>
      <c r="DQ6" s="138" t="s">
        <v>364</v>
      </c>
      <c r="DR6" s="138" t="s">
        <v>361</v>
      </c>
      <c r="DS6" s="138" t="s">
        <v>358</v>
      </c>
      <c r="DT6" s="138" t="s">
        <v>358</v>
      </c>
      <c r="DU6" s="138" t="s">
        <v>364</v>
      </c>
      <c r="DV6" s="138" t="s">
        <v>358</v>
      </c>
      <c r="DW6" s="138" t="s">
        <v>358</v>
      </c>
      <c r="DX6" s="139" t="s">
        <v>361</v>
      </c>
      <c r="DY6" s="124" t="s">
        <v>510</v>
      </c>
      <c r="DZ6" s="138" t="s">
        <v>511</v>
      </c>
      <c r="EA6" s="138" t="s">
        <v>509</v>
      </c>
      <c r="EB6" s="138" t="s">
        <v>510</v>
      </c>
      <c r="EC6" s="138" t="s">
        <v>512</v>
      </c>
      <c r="ED6" s="138" t="s">
        <v>511</v>
      </c>
      <c r="EE6" s="138" t="s">
        <v>510</v>
      </c>
      <c r="EF6" s="138" t="s">
        <v>511</v>
      </c>
      <c r="EG6" s="138" t="s">
        <v>511</v>
      </c>
      <c r="EH6" s="138" t="s">
        <v>511</v>
      </c>
      <c r="EI6" s="138" t="s">
        <v>509</v>
      </c>
      <c r="EJ6" s="138" t="s">
        <v>509</v>
      </c>
      <c r="EK6" s="138" t="s">
        <v>512</v>
      </c>
      <c r="EL6" s="139" t="s">
        <v>510</v>
      </c>
      <c r="EM6" s="177"/>
      <c r="EN6" s="120">
        <f>COUNTIF(D6:DX6, "N:N")</f>
        <v>13</v>
      </c>
      <c r="EO6" s="119">
        <f>COUNTIF(DY6:EL6, "N")</f>
        <v>0</v>
      </c>
      <c r="EQ6" s="150"/>
      <c r="ER6" s="150"/>
    </row>
    <row r="7" spans="1:148" x14ac:dyDescent="0.35">
      <c r="A7" s="118">
        <v>2</v>
      </c>
      <c r="B7" s="131" t="s">
        <v>128</v>
      </c>
      <c r="C7" s="96" t="s">
        <v>715</v>
      </c>
      <c r="D7" s="101" t="s">
        <v>360</v>
      </c>
      <c r="E7" s="140" t="s">
        <v>357</v>
      </c>
      <c r="F7" s="140" t="s">
        <v>358</v>
      </c>
      <c r="G7" s="140" t="s">
        <v>357</v>
      </c>
      <c r="H7" s="140" t="s">
        <v>358</v>
      </c>
      <c r="I7" s="140" t="s">
        <v>359</v>
      </c>
      <c r="J7" s="140" t="s">
        <v>358</v>
      </c>
      <c r="K7" s="140" t="s">
        <v>356</v>
      </c>
      <c r="L7" s="140" t="s">
        <v>366</v>
      </c>
      <c r="M7" s="140" t="s">
        <v>361</v>
      </c>
      <c r="N7" s="140" t="s">
        <v>360</v>
      </c>
      <c r="O7" s="140" t="s">
        <v>357</v>
      </c>
      <c r="P7" s="140" t="s">
        <v>358</v>
      </c>
      <c r="Q7" s="140" t="s">
        <v>356</v>
      </c>
      <c r="R7" s="140" t="s">
        <v>361</v>
      </c>
      <c r="S7" s="140" t="s">
        <v>360</v>
      </c>
      <c r="T7" s="140" t="s">
        <v>358</v>
      </c>
      <c r="U7" s="140" t="s">
        <v>364</v>
      </c>
      <c r="V7" s="140" t="s">
        <v>360</v>
      </c>
      <c r="W7" s="140" t="s">
        <v>361</v>
      </c>
      <c r="X7" s="140" t="s">
        <v>356</v>
      </c>
      <c r="Y7" s="140" t="s">
        <v>358</v>
      </c>
      <c r="Z7" s="140" t="s">
        <v>356</v>
      </c>
      <c r="AA7" s="140" t="s">
        <v>364</v>
      </c>
      <c r="AB7" s="140" t="s">
        <v>357</v>
      </c>
      <c r="AC7" s="140" t="s">
        <v>364</v>
      </c>
      <c r="AD7" s="140" t="s">
        <v>358</v>
      </c>
      <c r="AE7" s="140" t="s">
        <v>358</v>
      </c>
      <c r="AF7" s="140" t="s">
        <v>360</v>
      </c>
      <c r="AG7" s="140" t="s">
        <v>364</v>
      </c>
      <c r="AH7" s="140" t="s">
        <v>357</v>
      </c>
      <c r="AI7" s="140" t="s">
        <v>358</v>
      </c>
      <c r="AJ7" s="140" t="s">
        <v>365</v>
      </c>
      <c r="AK7" s="140" t="s">
        <v>360</v>
      </c>
      <c r="AL7" s="140" t="s">
        <v>361</v>
      </c>
      <c r="AM7" s="140" t="s">
        <v>361</v>
      </c>
      <c r="AN7" s="140" t="s">
        <v>365</v>
      </c>
      <c r="AO7" s="140" t="s">
        <v>364</v>
      </c>
      <c r="AP7" s="140" t="s">
        <v>361</v>
      </c>
      <c r="AQ7" s="140" t="s">
        <v>364</v>
      </c>
      <c r="AR7" s="140" t="s">
        <v>358</v>
      </c>
      <c r="AS7" s="140" t="s">
        <v>364</v>
      </c>
      <c r="AT7" s="140" t="s">
        <v>357</v>
      </c>
      <c r="AU7" s="140" t="s">
        <v>358</v>
      </c>
      <c r="AV7" s="140" t="s">
        <v>358</v>
      </c>
      <c r="AW7" s="140" t="s">
        <v>364</v>
      </c>
      <c r="AX7" s="140" t="s">
        <v>358</v>
      </c>
      <c r="AY7" s="140" t="s">
        <v>360</v>
      </c>
      <c r="AZ7" s="140" t="s">
        <v>358</v>
      </c>
      <c r="BA7" s="140" t="s">
        <v>364</v>
      </c>
      <c r="BB7" s="140" t="s">
        <v>360</v>
      </c>
      <c r="BC7" s="140" t="s">
        <v>360</v>
      </c>
      <c r="BD7" s="140" t="s">
        <v>357</v>
      </c>
      <c r="BE7" s="140" t="s">
        <v>360</v>
      </c>
      <c r="BF7" s="140" t="s">
        <v>360</v>
      </c>
      <c r="BG7" s="140" t="s">
        <v>360</v>
      </c>
      <c r="BH7" s="140" t="s">
        <v>358</v>
      </c>
      <c r="BI7" s="140" t="s">
        <v>360</v>
      </c>
      <c r="BJ7" s="140" t="s">
        <v>358</v>
      </c>
      <c r="BK7" s="140" t="s">
        <v>357</v>
      </c>
      <c r="BL7" s="140" t="s">
        <v>358</v>
      </c>
      <c r="BM7" s="140" t="s">
        <v>361</v>
      </c>
      <c r="BN7" s="140" t="s">
        <v>360</v>
      </c>
      <c r="BO7" s="140" t="s">
        <v>364</v>
      </c>
      <c r="BP7" s="140" t="s">
        <v>364</v>
      </c>
      <c r="BQ7" s="140" t="s">
        <v>366</v>
      </c>
      <c r="BR7" s="140" t="s">
        <v>364</v>
      </c>
      <c r="BS7" s="140" t="s">
        <v>360</v>
      </c>
      <c r="BT7" s="140" t="s">
        <v>357</v>
      </c>
      <c r="BU7" s="140" t="s">
        <v>365</v>
      </c>
      <c r="BV7" s="140" t="s">
        <v>360</v>
      </c>
      <c r="BW7" s="140" t="s">
        <v>358</v>
      </c>
      <c r="BX7" s="140" t="s">
        <v>358</v>
      </c>
      <c r="BY7" s="140" t="s">
        <v>364</v>
      </c>
      <c r="BZ7" s="140" t="s">
        <v>363</v>
      </c>
      <c r="CA7" s="140" t="s">
        <v>356</v>
      </c>
      <c r="CB7" s="140" t="s">
        <v>361</v>
      </c>
      <c r="CC7" s="140" t="s">
        <v>358</v>
      </c>
      <c r="CD7" s="140" t="s">
        <v>360</v>
      </c>
      <c r="CE7" s="140" t="s">
        <v>357</v>
      </c>
      <c r="CF7" s="140" t="s">
        <v>361</v>
      </c>
      <c r="CG7" s="140" t="s">
        <v>358</v>
      </c>
      <c r="CH7" s="140" t="s">
        <v>356</v>
      </c>
      <c r="CI7" s="140" t="s">
        <v>364</v>
      </c>
      <c r="CJ7" s="140" t="s">
        <v>364</v>
      </c>
      <c r="CK7" s="140" t="s">
        <v>364</v>
      </c>
      <c r="CL7" s="140" t="s">
        <v>365</v>
      </c>
      <c r="CM7" s="140" t="s">
        <v>364</v>
      </c>
      <c r="CN7" s="140" t="s">
        <v>357</v>
      </c>
      <c r="CO7" s="140" t="s">
        <v>365</v>
      </c>
      <c r="CP7" s="140" t="s">
        <v>364</v>
      </c>
      <c r="CQ7" s="140" t="s">
        <v>356</v>
      </c>
      <c r="CR7" s="140" t="s">
        <v>356</v>
      </c>
      <c r="CS7" s="140" t="s">
        <v>361</v>
      </c>
      <c r="CT7" s="140" t="s">
        <v>357</v>
      </c>
      <c r="CU7" s="140" t="s">
        <v>357</v>
      </c>
      <c r="CV7" s="140" t="s">
        <v>358</v>
      </c>
      <c r="CW7" s="140" t="s">
        <v>362</v>
      </c>
      <c r="CX7" s="140" t="s">
        <v>361</v>
      </c>
      <c r="CY7" s="140" t="s">
        <v>356</v>
      </c>
      <c r="CZ7" s="140" t="s">
        <v>362</v>
      </c>
      <c r="DA7" s="140" t="s">
        <v>358</v>
      </c>
      <c r="DB7" s="140" t="s">
        <v>364</v>
      </c>
      <c r="DC7" s="140" t="s">
        <v>361</v>
      </c>
      <c r="DD7" s="140" t="s">
        <v>361</v>
      </c>
      <c r="DE7" s="140" t="s">
        <v>360</v>
      </c>
      <c r="DF7" s="140" t="s">
        <v>356</v>
      </c>
      <c r="DG7" s="140" t="s">
        <v>361</v>
      </c>
      <c r="DH7" s="140" t="s">
        <v>360</v>
      </c>
      <c r="DI7" s="140" t="s">
        <v>357</v>
      </c>
      <c r="DJ7" s="140" t="s">
        <v>364</v>
      </c>
      <c r="DK7" s="140" t="s">
        <v>364</v>
      </c>
      <c r="DL7" s="140" t="s">
        <v>360</v>
      </c>
      <c r="DM7" s="140" t="s">
        <v>358</v>
      </c>
      <c r="DN7" s="140" t="s">
        <v>360</v>
      </c>
      <c r="DO7" s="140" t="s">
        <v>358</v>
      </c>
      <c r="DP7" s="140" t="s">
        <v>356</v>
      </c>
      <c r="DQ7" s="140" t="s">
        <v>364</v>
      </c>
      <c r="DR7" s="140" t="s">
        <v>361</v>
      </c>
      <c r="DS7" s="140" t="s">
        <v>358</v>
      </c>
      <c r="DT7" s="140" t="s">
        <v>358</v>
      </c>
      <c r="DU7" s="140" t="s">
        <v>364</v>
      </c>
      <c r="DV7" s="140" t="s">
        <v>358</v>
      </c>
      <c r="DW7" s="140" t="s">
        <v>358</v>
      </c>
      <c r="DX7" s="141" t="s">
        <v>361</v>
      </c>
      <c r="DY7" s="106" t="s">
        <v>510</v>
      </c>
      <c r="DZ7" s="140" t="s">
        <v>511</v>
      </c>
      <c r="EA7" s="140" t="s">
        <v>509</v>
      </c>
      <c r="EB7" s="140" t="s">
        <v>510</v>
      </c>
      <c r="EC7" s="140" t="s">
        <v>512</v>
      </c>
      <c r="ED7" s="140" t="s">
        <v>511</v>
      </c>
      <c r="EE7" s="140" t="s">
        <v>510</v>
      </c>
      <c r="EF7" s="140" t="s">
        <v>511</v>
      </c>
      <c r="EG7" s="140" t="s">
        <v>511</v>
      </c>
      <c r="EH7" s="140" t="s">
        <v>511</v>
      </c>
      <c r="EI7" s="140" t="s">
        <v>509</v>
      </c>
      <c r="EJ7" s="140" t="s">
        <v>509</v>
      </c>
      <c r="EK7" s="140" t="s">
        <v>512</v>
      </c>
      <c r="EL7" s="141" t="s">
        <v>510</v>
      </c>
      <c r="EM7" s="177"/>
      <c r="EN7" s="117">
        <f t="shared" ref="EN7:EN70" si="0">COUNTIF(D7:DX7, "N:N")</f>
        <v>1</v>
      </c>
      <c r="EO7" s="107">
        <f t="shared" ref="EO7:EO70" si="1">COUNTIF(DY7:EL7, "N")</f>
        <v>0</v>
      </c>
      <c r="EQ7" s="150"/>
      <c r="ER7" s="150"/>
    </row>
    <row r="8" spans="1:148" x14ac:dyDescent="0.35">
      <c r="A8" s="118">
        <v>3</v>
      </c>
      <c r="B8" s="131" t="s">
        <v>129</v>
      </c>
      <c r="C8" s="96" t="s">
        <v>715</v>
      </c>
      <c r="D8" s="101" t="s">
        <v>358</v>
      </c>
      <c r="E8" s="140" t="s">
        <v>364</v>
      </c>
      <c r="F8" s="140" t="s">
        <v>358</v>
      </c>
      <c r="G8" s="140" t="s">
        <v>364</v>
      </c>
      <c r="H8" s="140" t="s">
        <v>363</v>
      </c>
      <c r="I8" s="140" t="s">
        <v>364</v>
      </c>
      <c r="J8" s="140" t="s">
        <v>358</v>
      </c>
      <c r="K8" s="140" t="s">
        <v>360</v>
      </c>
      <c r="L8" s="140" t="s">
        <v>361</v>
      </c>
      <c r="M8" s="140" t="s">
        <v>357</v>
      </c>
      <c r="N8" s="142" t="s">
        <v>363</v>
      </c>
      <c r="O8" s="142" t="s">
        <v>357</v>
      </c>
      <c r="P8" s="142" t="s">
        <v>363</v>
      </c>
      <c r="Q8" s="142" t="s">
        <v>360</v>
      </c>
      <c r="R8" s="140" t="s">
        <v>364</v>
      </c>
      <c r="S8" s="140" t="s">
        <v>363</v>
      </c>
      <c r="T8" s="140" t="s">
        <v>358</v>
      </c>
      <c r="U8" s="140" t="s">
        <v>364</v>
      </c>
      <c r="V8" s="140" t="s">
        <v>360</v>
      </c>
      <c r="W8" s="140" t="s">
        <v>361</v>
      </c>
      <c r="X8" s="140" t="s">
        <v>360</v>
      </c>
      <c r="Y8" s="142" t="s">
        <v>358</v>
      </c>
      <c r="Z8" s="140" t="s">
        <v>356</v>
      </c>
      <c r="AA8" s="140" t="s">
        <v>364</v>
      </c>
      <c r="AB8" s="142" t="s">
        <v>361</v>
      </c>
      <c r="AC8" s="142" t="s">
        <v>357</v>
      </c>
      <c r="AD8" s="142" t="s">
        <v>358</v>
      </c>
      <c r="AE8" s="142" t="s">
        <v>358</v>
      </c>
      <c r="AF8" s="140" t="s">
        <v>360</v>
      </c>
      <c r="AG8" s="140" t="s">
        <v>363</v>
      </c>
      <c r="AH8" s="140" t="s">
        <v>364</v>
      </c>
      <c r="AI8" s="140" t="s">
        <v>358</v>
      </c>
      <c r="AJ8" s="140" t="s">
        <v>363</v>
      </c>
      <c r="AK8" s="140" t="s">
        <v>363</v>
      </c>
      <c r="AL8" s="142" t="s">
        <v>363</v>
      </c>
      <c r="AM8" s="142" t="s">
        <v>361</v>
      </c>
      <c r="AN8" s="142" t="s">
        <v>363</v>
      </c>
      <c r="AO8" s="140" t="s">
        <v>363</v>
      </c>
      <c r="AP8" s="140" t="s">
        <v>361</v>
      </c>
      <c r="AQ8" s="140" t="s">
        <v>364</v>
      </c>
      <c r="AR8" s="140" t="s">
        <v>360</v>
      </c>
      <c r="AS8" s="142" t="s">
        <v>363</v>
      </c>
      <c r="AT8" s="140" t="s">
        <v>361</v>
      </c>
      <c r="AU8" s="140" t="s">
        <v>358</v>
      </c>
      <c r="AV8" s="140" t="s">
        <v>358</v>
      </c>
      <c r="AW8" s="142" t="s">
        <v>364</v>
      </c>
      <c r="AX8" s="140" t="s">
        <v>358</v>
      </c>
      <c r="AY8" s="140" t="s">
        <v>360</v>
      </c>
      <c r="AZ8" s="140" t="s">
        <v>358</v>
      </c>
      <c r="BA8" s="140" t="s">
        <v>363</v>
      </c>
      <c r="BB8" s="140" t="s">
        <v>363</v>
      </c>
      <c r="BC8" s="142" t="s">
        <v>363</v>
      </c>
      <c r="BD8" s="142" t="s">
        <v>357</v>
      </c>
      <c r="BE8" s="140" t="s">
        <v>360</v>
      </c>
      <c r="BF8" s="140" t="s">
        <v>360</v>
      </c>
      <c r="BG8" s="140" t="s">
        <v>363</v>
      </c>
      <c r="BH8" s="140" t="s">
        <v>363</v>
      </c>
      <c r="BI8" s="140" t="s">
        <v>365</v>
      </c>
      <c r="BJ8" s="140" t="s">
        <v>360</v>
      </c>
      <c r="BK8" s="140" t="s">
        <v>357</v>
      </c>
      <c r="BL8" s="140" t="s">
        <v>358</v>
      </c>
      <c r="BM8" s="140" t="s">
        <v>361</v>
      </c>
      <c r="BN8" s="140" t="s">
        <v>363</v>
      </c>
      <c r="BO8" s="142" t="s">
        <v>361</v>
      </c>
      <c r="BP8" s="140" t="s">
        <v>363</v>
      </c>
      <c r="BQ8" s="140" t="s">
        <v>366</v>
      </c>
      <c r="BR8" s="140" t="s">
        <v>364</v>
      </c>
      <c r="BS8" s="140" t="s">
        <v>365</v>
      </c>
      <c r="BT8" s="140" t="s">
        <v>363</v>
      </c>
      <c r="BU8" s="140" t="s">
        <v>363</v>
      </c>
      <c r="BV8" s="140" t="s">
        <v>360</v>
      </c>
      <c r="BW8" s="140" t="s">
        <v>358</v>
      </c>
      <c r="BX8" s="140" t="s">
        <v>362</v>
      </c>
      <c r="BY8" s="140" t="s">
        <v>363</v>
      </c>
      <c r="BZ8" s="140" t="s">
        <v>363</v>
      </c>
      <c r="CA8" s="140" t="s">
        <v>356</v>
      </c>
      <c r="CB8" s="142" t="s">
        <v>357</v>
      </c>
      <c r="CC8" s="142" t="s">
        <v>360</v>
      </c>
      <c r="CD8" s="140" t="s">
        <v>360</v>
      </c>
      <c r="CE8" s="140" t="s">
        <v>361</v>
      </c>
      <c r="CF8" s="142" t="s">
        <v>363</v>
      </c>
      <c r="CG8" s="142" t="s">
        <v>358</v>
      </c>
      <c r="CH8" s="142" t="s">
        <v>356</v>
      </c>
      <c r="CI8" s="140" t="s">
        <v>364</v>
      </c>
      <c r="CJ8" s="140" t="s">
        <v>364</v>
      </c>
      <c r="CK8" s="140" t="s">
        <v>364</v>
      </c>
      <c r="CL8" s="140" t="s">
        <v>360</v>
      </c>
      <c r="CM8" s="142" t="s">
        <v>364</v>
      </c>
      <c r="CN8" s="142" t="s">
        <v>361</v>
      </c>
      <c r="CO8" s="140" t="s">
        <v>363</v>
      </c>
      <c r="CP8" s="140" t="s">
        <v>362</v>
      </c>
      <c r="CQ8" s="140" t="s">
        <v>363</v>
      </c>
      <c r="CR8" s="140" t="s">
        <v>356</v>
      </c>
      <c r="CS8" s="140" t="s">
        <v>361</v>
      </c>
      <c r="CT8" s="142" t="s">
        <v>361</v>
      </c>
      <c r="CU8" s="142" t="s">
        <v>363</v>
      </c>
      <c r="CV8" s="142" t="s">
        <v>358</v>
      </c>
      <c r="CW8" s="142" t="s">
        <v>364</v>
      </c>
      <c r="CX8" s="140" t="s">
        <v>361</v>
      </c>
      <c r="CY8" s="140" t="s">
        <v>356</v>
      </c>
      <c r="CZ8" s="140" t="s">
        <v>362</v>
      </c>
      <c r="DA8" s="142" t="s">
        <v>358</v>
      </c>
      <c r="DB8" s="140" t="s">
        <v>364</v>
      </c>
      <c r="DC8" s="142" t="s">
        <v>360</v>
      </c>
      <c r="DD8" s="140" t="s">
        <v>361</v>
      </c>
      <c r="DE8" s="140" t="s">
        <v>360</v>
      </c>
      <c r="DF8" s="142" t="s">
        <v>360</v>
      </c>
      <c r="DG8" s="140" t="s">
        <v>361</v>
      </c>
      <c r="DH8" s="142" t="s">
        <v>360</v>
      </c>
      <c r="DI8" s="142" t="s">
        <v>357</v>
      </c>
      <c r="DJ8" s="142" t="s">
        <v>364</v>
      </c>
      <c r="DK8" s="142" t="s">
        <v>364</v>
      </c>
      <c r="DL8" s="142" t="s">
        <v>360</v>
      </c>
      <c r="DM8" s="142" t="s">
        <v>358</v>
      </c>
      <c r="DN8" s="142" t="s">
        <v>360</v>
      </c>
      <c r="DO8" s="142" t="s">
        <v>358</v>
      </c>
      <c r="DP8" s="142" t="s">
        <v>356</v>
      </c>
      <c r="DQ8" s="142" t="s">
        <v>364</v>
      </c>
      <c r="DR8" s="142" t="s">
        <v>361</v>
      </c>
      <c r="DS8" s="142" t="s">
        <v>358</v>
      </c>
      <c r="DT8" s="142" t="s">
        <v>358</v>
      </c>
      <c r="DU8" s="142" t="s">
        <v>364</v>
      </c>
      <c r="DV8" s="142" t="s">
        <v>358</v>
      </c>
      <c r="DW8" s="142" t="s">
        <v>358</v>
      </c>
      <c r="DX8" s="143" t="s">
        <v>361</v>
      </c>
      <c r="DY8" s="106" t="s">
        <v>510</v>
      </c>
      <c r="DZ8" s="140" t="s">
        <v>511</v>
      </c>
      <c r="EA8" s="140" t="s">
        <v>509</v>
      </c>
      <c r="EB8" s="140" t="s">
        <v>510</v>
      </c>
      <c r="EC8" s="140" t="s">
        <v>512</v>
      </c>
      <c r="ED8" s="140" t="s">
        <v>511</v>
      </c>
      <c r="EE8" s="140" t="s">
        <v>510</v>
      </c>
      <c r="EF8" s="140" t="s">
        <v>511</v>
      </c>
      <c r="EG8" s="140" t="s">
        <v>511</v>
      </c>
      <c r="EH8" s="140" t="s">
        <v>511</v>
      </c>
      <c r="EI8" s="140" t="s">
        <v>509</v>
      </c>
      <c r="EJ8" s="140" t="s">
        <v>509</v>
      </c>
      <c r="EK8" s="140" t="s">
        <v>512</v>
      </c>
      <c r="EL8" s="141" t="s">
        <v>510</v>
      </c>
      <c r="EM8" s="177"/>
      <c r="EN8" s="117">
        <f t="shared" si="0"/>
        <v>26</v>
      </c>
      <c r="EO8" s="107">
        <f t="shared" si="1"/>
        <v>0</v>
      </c>
      <c r="EQ8" s="150"/>
      <c r="ER8" s="150"/>
    </row>
    <row r="9" spans="1:148" x14ac:dyDescent="0.35">
      <c r="A9" s="118">
        <v>4</v>
      </c>
      <c r="B9" s="131" t="s">
        <v>130</v>
      </c>
      <c r="C9" s="96" t="s">
        <v>715</v>
      </c>
      <c r="D9" s="101" t="s">
        <v>358</v>
      </c>
      <c r="E9" s="140" t="s">
        <v>361</v>
      </c>
      <c r="F9" s="140" t="s">
        <v>358</v>
      </c>
      <c r="G9" s="140" t="s">
        <v>357</v>
      </c>
      <c r="H9" s="140" t="s">
        <v>363</v>
      </c>
      <c r="I9" s="140" t="s">
        <v>363</v>
      </c>
      <c r="J9" s="140" t="s">
        <v>363</v>
      </c>
      <c r="K9" s="140" t="s">
        <v>360</v>
      </c>
      <c r="L9" s="140" t="s">
        <v>361</v>
      </c>
      <c r="M9" s="140" t="s">
        <v>361</v>
      </c>
      <c r="N9" s="142" t="s">
        <v>360</v>
      </c>
      <c r="O9" s="142" t="s">
        <v>361</v>
      </c>
      <c r="P9" s="142" t="s">
        <v>363</v>
      </c>
      <c r="Q9" s="142" t="s">
        <v>360</v>
      </c>
      <c r="R9" s="140" t="s">
        <v>364</v>
      </c>
      <c r="S9" s="140" t="s">
        <v>360</v>
      </c>
      <c r="T9" s="140" t="s">
        <v>363</v>
      </c>
      <c r="U9" s="140" t="s">
        <v>364</v>
      </c>
      <c r="V9" s="140" t="s">
        <v>360</v>
      </c>
      <c r="W9" s="140" t="s">
        <v>361</v>
      </c>
      <c r="X9" s="140" t="s">
        <v>356</v>
      </c>
      <c r="Y9" s="142" t="s">
        <v>358</v>
      </c>
      <c r="Z9" s="140" t="s">
        <v>360</v>
      </c>
      <c r="AA9" s="140" t="s">
        <v>364</v>
      </c>
      <c r="AB9" s="142" t="s">
        <v>361</v>
      </c>
      <c r="AC9" s="142" t="s">
        <v>363</v>
      </c>
      <c r="AD9" s="142" t="s">
        <v>358</v>
      </c>
      <c r="AE9" s="142" t="s">
        <v>358</v>
      </c>
      <c r="AF9" s="140" t="s">
        <v>360</v>
      </c>
      <c r="AG9" s="140" t="s">
        <v>364</v>
      </c>
      <c r="AH9" s="140" t="s">
        <v>364</v>
      </c>
      <c r="AI9" s="140" t="s">
        <v>358</v>
      </c>
      <c r="AJ9" s="140" t="s">
        <v>363</v>
      </c>
      <c r="AK9" s="140" t="s">
        <v>363</v>
      </c>
      <c r="AL9" s="142" t="s">
        <v>361</v>
      </c>
      <c r="AM9" s="142" t="s">
        <v>361</v>
      </c>
      <c r="AN9" s="142" t="s">
        <v>365</v>
      </c>
      <c r="AO9" s="140" t="s">
        <v>363</v>
      </c>
      <c r="AP9" s="140" t="s">
        <v>361</v>
      </c>
      <c r="AQ9" s="140" t="s">
        <v>364</v>
      </c>
      <c r="AR9" s="140" t="s">
        <v>360</v>
      </c>
      <c r="AS9" s="142" t="s">
        <v>364</v>
      </c>
      <c r="AT9" s="140" t="s">
        <v>361</v>
      </c>
      <c r="AU9" s="140" t="s">
        <v>358</v>
      </c>
      <c r="AV9" s="140" t="s">
        <v>358</v>
      </c>
      <c r="AW9" s="142" t="s">
        <v>363</v>
      </c>
      <c r="AX9" s="140" t="s">
        <v>363</v>
      </c>
      <c r="AY9" s="140" t="s">
        <v>360</v>
      </c>
      <c r="AZ9" s="140" t="s">
        <v>358</v>
      </c>
      <c r="BA9" s="140" t="s">
        <v>364</v>
      </c>
      <c r="BB9" s="140" t="s">
        <v>360</v>
      </c>
      <c r="BC9" s="142" t="s">
        <v>356</v>
      </c>
      <c r="BD9" s="142" t="s">
        <v>357</v>
      </c>
      <c r="BE9" s="140" t="s">
        <v>360</v>
      </c>
      <c r="BF9" s="140" t="s">
        <v>360</v>
      </c>
      <c r="BG9" s="140" t="s">
        <v>356</v>
      </c>
      <c r="BH9" s="140" t="s">
        <v>363</v>
      </c>
      <c r="BI9" s="140" t="s">
        <v>365</v>
      </c>
      <c r="BJ9" s="140" t="s">
        <v>363</v>
      </c>
      <c r="BK9" s="140" t="s">
        <v>357</v>
      </c>
      <c r="BL9" s="140" t="s">
        <v>358</v>
      </c>
      <c r="BM9" s="140" t="s">
        <v>361</v>
      </c>
      <c r="BN9" s="140" t="s">
        <v>363</v>
      </c>
      <c r="BO9" s="142" t="s">
        <v>361</v>
      </c>
      <c r="BP9" s="140" t="s">
        <v>361</v>
      </c>
      <c r="BQ9" s="140" t="s">
        <v>358</v>
      </c>
      <c r="BR9" s="140" t="s">
        <v>364</v>
      </c>
      <c r="BS9" s="140" t="s">
        <v>365</v>
      </c>
      <c r="BT9" s="140" t="s">
        <v>363</v>
      </c>
      <c r="BU9" s="140" t="s">
        <v>361</v>
      </c>
      <c r="BV9" s="140" t="s">
        <v>363</v>
      </c>
      <c r="BW9" s="140" t="s">
        <v>358</v>
      </c>
      <c r="BX9" s="140" t="s">
        <v>362</v>
      </c>
      <c r="BY9" s="140" t="s">
        <v>364</v>
      </c>
      <c r="BZ9" s="140" t="s">
        <v>360</v>
      </c>
      <c r="CA9" s="140" t="s">
        <v>363</v>
      </c>
      <c r="CB9" s="142" t="s">
        <v>357</v>
      </c>
      <c r="CC9" s="142" t="s">
        <v>360</v>
      </c>
      <c r="CD9" s="140" t="s">
        <v>360</v>
      </c>
      <c r="CE9" s="140" t="s">
        <v>361</v>
      </c>
      <c r="CF9" s="142" t="s">
        <v>361</v>
      </c>
      <c r="CG9" s="142" t="s">
        <v>358</v>
      </c>
      <c r="CH9" s="142" t="s">
        <v>358</v>
      </c>
      <c r="CI9" s="140" t="s">
        <v>364</v>
      </c>
      <c r="CJ9" s="140" t="s">
        <v>364</v>
      </c>
      <c r="CK9" s="140" t="s">
        <v>364</v>
      </c>
      <c r="CL9" s="140" t="s">
        <v>360</v>
      </c>
      <c r="CM9" s="142" t="s">
        <v>363</v>
      </c>
      <c r="CN9" s="142" t="s">
        <v>361</v>
      </c>
      <c r="CO9" s="140" t="s">
        <v>363</v>
      </c>
      <c r="CP9" s="140" t="s">
        <v>362</v>
      </c>
      <c r="CQ9" s="140" t="s">
        <v>356</v>
      </c>
      <c r="CR9" s="140" t="s">
        <v>356</v>
      </c>
      <c r="CS9" s="140" t="s">
        <v>361</v>
      </c>
      <c r="CT9" s="142" t="s">
        <v>361</v>
      </c>
      <c r="CU9" s="142" t="s">
        <v>363</v>
      </c>
      <c r="CV9" s="142" t="s">
        <v>358</v>
      </c>
      <c r="CW9" s="142" t="s">
        <v>363</v>
      </c>
      <c r="CX9" s="140" t="s">
        <v>361</v>
      </c>
      <c r="CY9" s="140" t="s">
        <v>356</v>
      </c>
      <c r="CZ9" s="140" t="s">
        <v>363</v>
      </c>
      <c r="DA9" s="142" t="s">
        <v>358</v>
      </c>
      <c r="DB9" s="140" t="s">
        <v>364</v>
      </c>
      <c r="DC9" s="142" t="s">
        <v>361</v>
      </c>
      <c r="DD9" s="140" t="s">
        <v>361</v>
      </c>
      <c r="DE9" s="140" t="s">
        <v>360</v>
      </c>
      <c r="DF9" s="142" t="s">
        <v>363</v>
      </c>
      <c r="DG9" s="140" t="s">
        <v>361</v>
      </c>
      <c r="DH9" s="142" t="s">
        <v>360</v>
      </c>
      <c r="DI9" s="142" t="s">
        <v>357</v>
      </c>
      <c r="DJ9" s="142" t="s">
        <v>364</v>
      </c>
      <c r="DK9" s="142" t="s">
        <v>364</v>
      </c>
      <c r="DL9" s="142" t="s">
        <v>360</v>
      </c>
      <c r="DM9" s="142" t="s">
        <v>358</v>
      </c>
      <c r="DN9" s="142" t="s">
        <v>360</v>
      </c>
      <c r="DO9" s="142" t="s">
        <v>358</v>
      </c>
      <c r="DP9" s="142" t="s">
        <v>356</v>
      </c>
      <c r="DQ9" s="142" t="s">
        <v>364</v>
      </c>
      <c r="DR9" s="142" t="s">
        <v>361</v>
      </c>
      <c r="DS9" s="142" t="s">
        <v>358</v>
      </c>
      <c r="DT9" s="142" t="s">
        <v>358</v>
      </c>
      <c r="DU9" s="142" t="s">
        <v>364</v>
      </c>
      <c r="DV9" s="142" t="s">
        <v>358</v>
      </c>
      <c r="DW9" s="142" t="s">
        <v>358</v>
      </c>
      <c r="DX9" s="143" t="s">
        <v>361</v>
      </c>
      <c r="DY9" s="106" t="s">
        <v>510</v>
      </c>
      <c r="DZ9" s="140" t="s">
        <v>511</v>
      </c>
      <c r="EA9" s="140" t="s">
        <v>509</v>
      </c>
      <c r="EB9" s="140" t="s">
        <v>510</v>
      </c>
      <c r="EC9" s="140" t="s">
        <v>512</v>
      </c>
      <c r="ED9" s="140" t="s">
        <v>511</v>
      </c>
      <c r="EE9" s="140" t="s">
        <v>510</v>
      </c>
      <c r="EF9" s="140" t="s">
        <v>511</v>
      </c>
      <c r="EG9" s="140" t="s">
        <v>511</v>
      </c>
      <c r="EH9" s="140" t="s">
        <v>511</v>
      </c>
      <c r="EI9" s="140" t="s">
        <v>509</v>
      </c>
      <c r="EJ9" s="140" t="s">
        <v>509</v>
      </c>
      <c r="EK9" s="140" t="s">
        <v>512</v>
      </c>
      <c r="EL9" s="141" t="s">
        <v>510</v>
      </c>
      <c r="EM9" s="177"/>
      <c r="EN9" s="117">
        <f t="shared" si="0"/>
        <v>23</v>
      </c>
      <c r="EO9" s="107">
        <f t="shared" si="1"/>
        <v>0</v>
      </c>
      <c r="EQ9" s="150"/>
      <c r="ER9" s="150"/>
    </row>
    <row r="10" spans="1:148" x14ac:dyDescent="0.35">
      <c r="A10" s="118">
        <v>5</v>
      </c>
      <c r="B10" s="131" t="s">
        <v>131</v>
      </c>
      <c r="C10" s="96" t="s">
        <v>715</v>
      </c>
      <c r="D10" s="101" t="s">
        <v>356</v>
      </c>
      <c r="E10" s="140" t="s">
        <v>364</v>
      </c>
      <c r="F10" s="140" t="s">
        <v>358</v>
      </c>
      <c r="G10" s="140" t="s">
        <v>357</v>
      </c>
      <c r="H10" s="140" t="s">
        <v>356</v>
      </c>
      <c r="I10" s="140" t="s">
        <v>363</v>
      </c>
      <c r="J10" s="140" t="s">
        <v>360</v>
      </c>
      <c r="K10" s="140" t="s">
        <v>360</v>
      </c>
      <c r="L10" s="140" t="s">
        <v>361</v>
      </c>
      <c r="M10" s="140" t="s">
        <v>363</v>
      </c>
      <c r="N10" s="142" t="s">
        <v>356</v>
      </c>
      <c r="O10" s="142" t="s">
        <v>357</v>
      </c>
      <c r="P10" s="142" t="s">
        <v>358</v>
      </c>
      <c r="Q10" s="142" t="s">
        <v>356</v>
      </c>
      <c r="R10" s="140" t="s">
        <v>357</v>
      </c>
      <c r="S10" s="140" t="s">
        <v>360</v>
      </c>
      <c r="T10" s="140" t="s">
        <v>358</v>
      </c>
      <c r="U10" s="140" t="s">
        <v>364</v>
      </c>
      <c r="V10" s="140" t="s">
        <v>360</v>
      </c>
      <c r="W10" s="140" t="s">
        <v>361</v>
      </c>
      <c r="X10" s="140" t="s">
        <v>356</v>
      </c>
      <c r="Y10" s="142" t="s">
        <v>358</v>
      </c>
      <c r="Z10" s="140" t="s">
        <v>356</v>
      </c>
      <c r="AA10" s="140" t="s">
        <v>364</v>
      </c>
      <c r="AB10" s="142" t="s">
        <v>361</v>
      </c>
      <c r="AC10" s="142" t="s">
        <v>364</v>
      </c>
      <c r="AD10" s="142" t="s">
        <v>358</v>
      </c>
      <c r="AE10" s="142" t="s">
        <v>358</v>
      </c>
      <c r="AF10" s="140" t="s">
        <v>360</v>
      </c>
      <c r="AG10" s="140" t="s">
        <v>364</v>
      </c>
      <c r="AH10" s="140" t="s">
        <v>363</v>
      </c>
      <c r="AI10" s="140" t="s">
        <v>358</v>
      </c>
      <c r="AJ10" s="140" t="s">
        <v>361</v>
      </c>
      <c r="AK10" s="140" t="s">
        <v>358</v>
      </c>
      <c r="AL10" s="142" t="s">
        <v>361</v>
      </c>
      <c r="AM10" s="142" t="s">
        <v>357</v>
      </c>
      <c r="AN10" s="142" t="s">
        <v>365</v>
      </c>
      <c r="AO10" s="140" t="s">
        <v>357</v>
      </c>
      <c r="AP10" s="140" t="s">
        <v>357</v>
      </c>
      <c r="AQ10" s="140" t="s">
        <v>364</v>
      </c>
      <c r="AR10" s="140" t="s">
        <v>360</v>
      </c>
      <c r="AS10" s="142" t="s">
        <v>364</v>
      </c>
      <c r="AT10" s="140" t="s">
        <v>363</v>
      </c>
      <c r="AU10" s="140" t="s">
        <v>358</v>
      </c>
      <c r="AV10" s="140" t="s">
        <v>358</v>
      </c>
      <c r="AW10" s="142" t="s">
        <v>364</v>
      </c>
      <c r="AX10" s="140" t="s">
        <v>358</v>
      </c>
      <c r="AY10" s="140" t="s">
        <v>360</v>
      </c>
      <c r="AZ10" s="140" t="s">
        <v>358</v>
      </c>
      <c r="BA10" s="140" t="s">
        <v>364</v>
      </c>
      <c r="BB10" s="140" t="s">
        <v>360</v>
      </c>
      <c r="BC10" s="142" t="s">
        <v>356</v>
      </c>
      <c r="BD10" s="142" t="s">
        <v>357</v>
      </c>
      <c r="BE10" s="140" t="s">
        <v>360</v>
      </c>
      <c r="BF10" s="140" t="s">
        <v>360</v>
      </c>
      <c r="BG10" s="140" t="s">
        <v>356</v>
      </c>
      <c r="BH10" s="140" t="s">
        <v>358</v>
      </c>
      <c r="BI10" s="140" t="s">
        <v>365</v>
      </c>
      <c r="BJ10" s="140" t="s">
        <v>363</v>
      </c>
      <c r="BK10" s="140" t="s">
        <v>364</v>
      </c>
      <c r="BL10" s="140" t="s">
        <v>358</v>
      </c>
      <c r="BM10" s="140" t="s">
        <v>361</v>
      </c>
      <c r="BN10" s="140" t="s">
        <v>360</v>
      </c>
      <c r="BO10" s="142" t="s">
        <v>363</v>
      </c>
      <c r="BP10" s="140" t="s">
        <v>364</v>
      </c>
      <c r="BQ10" s="140" t="s">
        <v>361</v>
      </c>
      <c r="BR10" s="140" t="s">
        <v>364</v>
      </c>
      <c r="BS10" s="140" t="s">
        <v>363</v>
      </c>
      <c r="BT10" s="140" t="s">
        <v>357</v>
      </c>
      <c r="BU10" s="140" t="s">
        <v>365</v>
      </c>
      <c r="BV10" s="140" t="s">
        <v>360</v>
      </c>
      <c r="BW10" s="140" t="s">
        <v>358</v>
      </c>
      <c r="BX10" s="140" t="s">
        <v>362</v>
      </c>
      <c r="BY10" s="140" t="s">
        <v>364</v>
      </c>
      <c r="BZ10" s="140" t="s">
        <v>356</v>
      </c>
      <c r="CA10" s="140" t="s">
        <v>356</v>
      </c>
      <c r="CB10" s="142" t="s">
        <v>364</v>
      </c>
      <c r="CC10" s="142" t="s">
        <v>360</v>
      </c>
      <c r="CD10" s="140" t="s">
        <v>360</v>
      </c>
      <c r="CE10" s="140" t="s">
        <v>357</v>
      </c>
      <c r="CF10" s="142" t="s">
        <v>361</v>
      </c>
      <c r="CG10" s="142" t="s">
        <v>358</v>
      </c>
      <c r="CH10" s="142" t="s">
        <v>360</v>
      </c>
      <c r="CI10" s="140" t="s">
        <v>364</v>
      </c>
      <c r="CJ10" s="140" t="s">
        <v>364</v>
      </c>
      <c r="CK10" s="140" t="s">
        <v>364</v>
      </c>
      <c r="CL10" s="140" t="s">
        <v>365</v>
      </c>
      <c r="CM10" s="142" t="s">
        <v>364</v>
      </c>
      <c r="CN10" s="142" t="s">
        <v>361</v>
      </c>
      <c r="CO10" s="140" t="s">
        <v>365</v>
      </c>
      <c r="CP10" s="140" t="s">
        <v>364</v>
      </c>
      <c r="CQ10" s="140" t="s">
        <v>356</v>
      </c>
      <c r="CR10" s="140" t="s">
        <v>356</v>
      </c>
      <c r="CS10" s="140" t="s">
        <v>361</v>
      </c>
      <c r="CT10" s="142" t="s">
        <v>361</v>
      </c>
      <c r="CU10" s="142" t="s">
        <v>364</v>
      </c>
      <c r="CV10" s="142" t="s">
        <v>358</v>
      </c>
      <c r="CW10" s="142" t="s">
        <v>363</v>
      </c>
      <c r="CX10" s="140" t="s">
        <v>361</v>
      </c>
      <c r="CY10" s="140" t="s">
        <v>356</v>
      </c>
      <c r="CZ10" s="140" t="s">
        <v>362</v>
      </c>
      <c r="DA10" s="142" t="s">
        <v>358</v>
      </c>
      <c r="DB10" s="140" t="s">
        <v>364</v>
      </c>
      <c r="DC10" s="142" t="s">
        <v>361</v>
      </c>
      <c r="DD10" s="140" t="s">
        <v>361</v>
      </c>
      <c r="DE10" s="140" t="s">
        <v>360</v>
      </c>
      <c r="DF10" s="142" t="s">
        <v>356</v>
      </c>
      <c r="DG10" s="140" t="s">
        <v>361</v>
      </c>
      <c r="DH10" s="142" t="s">
        <v>360</v>
      </c>
      <c r="DI10" s="142" t="s">
        <v>363</v>
      </c>
      <c r="DJ10" s="142" t="s">
        <v>364</v>
      </c>
      <c r="DK10" s="142" t="s">
        <v>364</v>
      </c>
      <c r="DL10" s="142" t="s">
        <v>360</v>
      </c>
      <c r="DM10" s="142" t="s">
        <v>358</v>
      </c>
      <c r="DN10" s="142" t="s">
        <v>360</v>
      </c>
      <c r="DO10" s="142" t="s">
        <v>358</v>
      </c>
      <c r="DP10" s="142" t="s">
        <v>356</v>
      </c>
      <c r="DQ10" s="142" t="s">
        <v>362</v>
      </c>
      <c r="DR10" s="142" t="s">
        <v>361</v>
      </c>
      <c r="DS10" s="142" t="s">
        <v>358</v>
      </c>
      <c r="DT10" s="142" t="s">
        <v>358</v>
      </c>
      <c r="DU10" s="142" t="s">
        <v>364</v>
      </c>
      <c r="DV10" s="142" t="s">
        <v>358</v>
      </c>
      <c r="DW10" s="142" t="s">
        <v>358</v>
      </c>
      <c r="DX10" s="143" t="s">
        <v>361</v>
      </c>
      <c r="DY10" s="106" t="s">
        <v>510</v>
      </c>
      <c r="DZ10" s="140" t="s">
        <v>511</v>
      </c>
      <c r="EA10" s="140" t="s">
        <v>509</v>
      </c>
      <c r="EB10" s="140" t="s">
        <v>510</v>
      </c>
      <c r="EC10" s="140" t="s">
        <v>512</v>
      </c>
      <c r="ED10" s="140" t="s">
        <v>511</v>
      </c>
      <c r="EE10" s="140" t="s">
        <v>510</v>
      </c>
      <c r="EF10" s="140" t="s">
        <v>511</v>
      </c>
      <c r="EG10" s="140" t="s">
        <v>511</v>
      </c>
      <c r="EH10" s="140" t="s">
        <v>511</v>
      </c>
      <c r="EI10" s="140" t="s">
        <v>509</v>
      </c>
      <c r="EJ10" s="140" t="s">
        <v>509</v>
      </c>
      <c r="EK10" s="140" t="s">
        <v>512</v>
      </c>
      <c r="EL10" s="141" t="s">
        <v>510</v>
      </c>
      <c r="EM10" s="177"/>
      <c r="EN10" s="117">
        <f t="shared" si="0"/>
        <v>9</v>
      </c>
      <c r="EO10" s="107">
        <f t="shared" si="1"/>
        <v>0</v>
      </c>
      <c r="EQ10" s="150"/>
      <c r="ER10" s="150"/>
    </row>
    <row r="11" spans="1:148" x14ac:dyDescent="0.35">
      <c r="A11" s="118">
        <v>6</v>
      </c>
      <c r="B11" s="131" t="s">
        <v>132</v>
      </c>
      <c r="C11" s="96" t="s">
        <v>716</v>
      </c>
      <c r="D11" s="101" t="s">
        <v>360</v>
      </c>
      <c r="E11" s="140" t="s">
        <v>357</v>
      </c>
      <c r="F11" s="140" t="s">
        <v>358</v>
      </c>
      <c r="G11" s="140" t="s">
        <v>364</v>
      </c>
      <c r="H11" s="140" t="s">
        <v>358</v>
      </c>
      <c r="I11" s="140" t="s">
        <v>360</v>
      </c>
      <c r="J11" s="140" t="s">
        <v>360</v>
      </c>
      <c r="K11" s="140" t="s">
        <v>360</v>
      </c>
      <c r="L11" s="140" t="s">
        <v>361</v>
      </c>
      <c r="M11" s="140" t="s">
        <v>361</v>
      </c>
      <c r="N11" s="140" t="s">
        <v>356</v>
      </c>
      <c r="O11" s="140" t="s">
        <v>361</v>
      </c>
      <c r="P11" s="140" t="s">
        <v>358</v>
      </c>
      <c r="Q11" s="140" t="s">
        <v>360</v>
      </c>
      <c r="R11" s="140" t="s">
        <v>363</v>
      </c>
      <c r="S11" s="140" t="s">
        <v>360</v>
      </c>
      <c r="T11" s="140" t="s">
        <v>358</v>
      </c>
      <c r="U11" s="140" t="s">
        <v>364</v>
      </c>
      <c r="V11" s="140" t="s">
        <v>360</v>
      </c>
      <c r="W11" s="140" t="s">
        <v>361</v>
      </c>
      <c r="X11" s="140" t="s">
        <v>363</v>
      </c>
      <c r="Y11" s="140" t="s">
        <v>358</v>
      </c>
      <c r="Z11" s="140" t="s">
        <v>356</v>
      </c>
      <c r="AA11" s="140" t="s">
        <v>364</v>
      </c>
      <c r="AB11" s="140" t="s">
        <v>361</v>
      </c>
      <c r="AC11" s="140" t="s">
        <v>363</v>
      </c>
      <c r="AD11" s="140" t="s">
        <v>360</v>
      </c>
      <c r="AE11" s="140" t="s">
        <v>363</v>
      </c>
      <c r="AF11" s="140" t="s">
        <v>360</v>
      </c>
      <c r="AG11" s="140" t="s">
        <v>357</v>
      </c>
      <c r="AH11" s="140" t="s">
        <v>364</v>
      </c>
      <c r="AI11" s="140" t="s">
        <v>358</v>
      </c>
      <c r="AJ11" s="140" t="s">
        <v>365</v>
      </c>
      <c r="AK11" s="140" t="s">
        <v>358</v>
      </c>
      <c r="AL11" s="140" t="s">
        <v>364</v>
      </c>
      <c r="AM11" s="140" t="s">
        <v>361</v>
      </c>
      <c r="AN11" s="140" t="s">
        <v>361</v>
      </c>
      <c r="AO11" s="140" t="s">
        <v>361</v>
      </c>
      <c r="AP11" s="140" t="s">
        <v>364</v>
      </c>
      <c r="AQ11" s="140" t="s">
        <v>364</v>
      </c>
      <c r="AR11" s="140" t="s">
        <v>360</v>
      </c>
      <c r="AS11" s="140" t="s">
        <v>364</v>
      </c>
      <c r="AT11" s="140" t="s">
        <v>361</v>
      </c>
      <c r="AU11" s="140" t="s">
        <v>358</v>
      </c>
      <c r="AV11" s="140" t="s">
        <v>358</v>
      </c>
      <c r="AW11" s="140" t="s">
        <v>364</v>
      </c>
      <c r="AX11" s="140" t="s">
        <v>358</v>
      </c>
      <c r="AY11" s="140" t="s">
        <v>360</v>
      </c>
      <c r="AZ11" s="140" t="s">
        <v>358</v>
      </c>
      <c r="BA11" s="140" t="s">
        <v>357</v>
      </c>
      <c r="BB11" s="140" t="s">
        <v>358</v>
      </c>
      <c r="BC11" s="140" t="s">
        <v>358</v>
      </c>
      <c r="BD11" s="140" t="s">
        <v>364</v>
      </c>
      <c r="BE11" s="140" t="s">
        <v>360</v>
      </c>
      <c r="BF11" s="140" t="s">
        <v>360</v>
      </c>
      <c r="BG11" s="140" t="s">
        <v>363</v>
      </c>
      <c r="BH11" s="140" t="s">
        <v>358</v>
      </c>
      <c r="BI11" s="140" t="s">
        <v>365</v>
      </c>
      <c r="BJ11" s="140" t="s">
        <v>363</v>
      </c>
      <c r="BK11" s="140" t="s">
        <v>364</v>
      </c>
      <c r="BL11" s="140" t="s">
        <v>358</v>
      </c>
      <c r="BM11" s="140" t="s">
        <v>361</v>
      </c>
      <c r="BN11" s="140" t="s">
        <v>360</v>
      </c>
      <c r="BO11" s="140" t="s">
        <v>363</v>
      </c>
      <c r="BP11" s="140" t="s">
        <v>361</v>
      </c>
      <c r="BQ11" s="140" t="s">
        <v>366</v>
      </c>
      <c r="BR11" s="140" t="s">
        <v>364</v>
      </c>
      <c r="BS11" s="140" t="s">
        <v>363</v>
      </c>
      <c r="BT11" s="140" t="s">
        <v>364</v>
      </c>
      <c r="BU11" s="140" t="s">
        <v>365</v>
      </c>
      <c r="BV11" s="140" t="s">
        <v>360</v>
      </c>
      <c r="BW11" s="140" t="s">
        <v>358</v>
      </c>
      <c r="BX11" s="140" t="s">
        <v>358</v>
      </c>
      <c r="BY11" s="140" t="s">
        <v>364</v>
      </c>
      <c r="BZ11" s="140" t="s">
        <v>356</v>
      </c>
      <c r="CA11" s="140" t="s">
        <v>363</v>
      </c>
      <c r="CB11" s="140" t="s">
        <v>363</v>
      </c>
      <c r="CC11" s="140" t="s">
        <v>363</v>
      </c>
      <c r="CD11" s="140" t="s">
        <v>360</v>
      </c>
      <c r="CE11" s="140" t="s">
        <v>357</v>
      </c>
      <c r="CF11" s="140" t="s">
        <v>364</v>
      </c>
      <c r="CG11" s="140" t="s">
        <v>358</v>
      </c>
      <c r="CH11" s="140" t="s">
        <v>358</v>
      </c>
      <c r="CI11" s="140" t="s">
        <v>364</v>
      </c>
      <c r="CJ11" s="140" t="s">
        <v>364</v>
      </c>
      <c r="CK11" s="140" t="s">
        <v>361</v>
      </c>
      <c r="CL11" s="140" t="s">
        <v>365</v>
      </c>
      <c r="CM11" s="140" t="s">
        <v>364</v>
      </c>
      <c r="CN11" s="140" t="s">
        <v>364</v>
      </c>
      <c r="CO11" s="140" t="s">
        <v>363</v>
      </c>
      <c r="CP11" s="140" t="s">
        <v>364</v>
      </c>
      <c r="CQ11" s="140" t="s">
        <v>358</v>
      </c>
      <c r="CR11" s="140" t="s">
        <v>356</v>
      </c>
      <c r="CS11" s="140" t="s">
        <v>361</v>
      </c>
      <c r="CT11" s="140" t="s">
        <v>357</v>
      </c>
      <c r="CU11" s="140" t="s">
        <v>364</v>
      </c>
      <c r="CV11" s="140" t="s">
        <v>364</v>
      </c>
      <c r="CW11" s="140" t="s">
        <v>362</v>
      </c>
      <c r="CX11" s="140" t="s">
        <v>361</v>
      </c>
      <c r="CY11" s="140" t="s">
        <v>356</v>
      </c>
      <c r="CZ11" s="140" t="s">
        <v>363</v>
      </c>
      <c r="DA11" s="140" t="s">
        <v>358</v>
      </c>
      <c r="DB11" s="140" t="s">
        <v>364</v>
      </c>
      <c r="DC11" s="140" t="s">
        <v>361</v>
      </c>
      <c r="DD11" s="140" t="s">
        <v>361</v>
      </c>
      <c r="DE11" s="140" t="s">
        <v>363</v>
      </c>
      <c r="DF11" s="140" t="s">
        <v>356</v>
      </c>
      <c r="DG11" s="140" t="s">
        <v>361</v>
      </c>
      <c r="DH11" s="140" t="s">
        <v>360</v>
      </c>
      <c r="DI11" s="140" t="s">
        <v>361</v>
      </c>
      <c r="DJ11" s="140" t="s">
        <v>359</v>
      </c>
      <c r="DK11" s="140" t="s">
        <v>359</v>
      </c>
      <c r="DL11" s="140" t="s">
        <v>360</v>
      </c>
      <c r="DM11" s="140" t="s">
        <v>362</v>
      </c>
      <c r="DN11" s="140" t="s">
        <v>360</v>
      </c>
      <c r="DO11" s="140" t="s">
        <v>358</v>
      </c>
      <c r="DP11" s="140" t="s">
        <v>356</v>
      </c>
      <c r="DQ11" s="140" t="s">
        <v>364</v>
      </c>
      <c r="DR11" s="140" t="s">
        <v>361</v>
      </c>
      <c r="DS11" s="140" t="s">
        <v>358</v>
      </c>
      <c r="DT11" s="140" t="s">
        <v>358</v>
      </c>
      <c r="DU11" s="140" t="s">
        <v>364</v>
      </c>
      <c r="DV11" s="140" t="s">
        <v>358</v>
      </c>
      <c r="DW11" s="140" t="s">
        <v>358</v>
      </c>
      <c r="DX11" s="141" t="s">
        <v>361</v>
      </c>
      <c r="DY11" s="106" t="s">
        <v>510</v>
      </c>
      <c r="DZ11" s="140" t="s">
        <v>511</v>
      </c>
      <c r="EA11" s="140" t="s">
        <v>509</v>
      </c>
      <c r="EB11" s="140" t="s">
        <v>510</v>
      </c>
      <c r="EC11" s="140" t="s">
        <v>512</v>
      </c>
      <c r="ED11" s="140" t="s">
        <v>511</v>
      </c>
      <c r="EE11" s="140" t="s">
        <v>510</v>
      </c>
      <c r="EF11" s="140" t="s">
        <v>511</v>
      </c>
      <c r="EG11" s="140" t="s">
        <v>511</v>
      </c>
      <c r="EH11" s="140" t="s">
        <v>511</v>
      </c>
      <c r="EI11" s="140" t="s">
        <v>509</v>
      </c>
      <c r="EJ11" s="140" t="s">
        <v>509</v>
      </c>
      <c r="EK11" s="140" t="s">
        <v>512</v>
      </c>
      <c r="EL11" s="141" t="s">
        <v>510</v>
      </c>
      <c r="EM11" s="177"/>
      <c r="EN11" s="117">
        <f t="shared" si="0"/>
        <v>14</v>
      </c>
      <c r="EO11" s="107">
        <f t="shared" si="1"/>
        <v>0</v>
      </c>
      <c r="EQ11" s="150"/>
      <c r="ER11" s="150"/>
    </row>
    <row r="12" spans="1:148" x14ac:dyDescent="0.35">
      <c r="A12" s="118">
        <v>7</v>
      </c>
      <c r="B12" s="131" t="s">
        <v>133</v>
      </c>
      <c r="C12" s="96" t="s">
        <v>717</v>
      </c>
      <c r="D12" s="101" t="s">
        <v>360</v>
      </c>
      <c r="E12" s="140" t="s">
        <v>357</v>
      </c>
      <c r="F12" s="140" t="s">
        <v>358</v>
      </c>
      <c r="G12" s="140" t="s">
        <v>357</v>
      </c>
      <c r="H12" s="140" t="s">
        <v>363</v>
      </c>
      <c r="I12" s="140" t="s">
        <v>364</v>
      </c>
      <c r="J12" s="140" t="s">
        <v>358</v>
      </c>
      <c r="K12" s="140" t="s">
        <v>360</v>
      </c>
      <c r="L12" s="140" t="s">
        <v>361</v>
      </c>
      <c r="M12" s="140" t="s">
        <v>361</v>
      </c>
      <c r="N12" s="140" t="s">
        <v>360</v>
      </c>
      <c r="O12" s="140" t="s">
        <v>361</v>
      </c>
      <c r="P12" s="140" t="s">
        <v>364</v>
      </c>
      <c r="Q12" s="140" t="s">
        <v>356</v>
      </c>
      <c r="R12" s="140" t="s">
        <v>361</v>
      </c>
      <c r="S12" s="140" t="s">
        <v>360</v>
      </c>
      <c r="T12" s="140" t="s">
        <v>358</v>
      </c>
      <c r="U12" s="140" t="s">
        <v>364</v>
      </c>
      <c r="V12" s="140" t="s">
        <v>360</v>
      </c>
      <c r="W12" s="140" t="s">
        <v>361</v>
      </c>
      <c r="X12" s="140" t="s">
        <v>363</v>
      </c>
      <c r="Y12" s="140" t="s">
        <v>358</v>
      </c>
      <c r="Z12" s="140" t="s">
        <v>356</v>
      </c>
      <c r="AA12" s="140" t="s">
        <v>364</v>
      </c>
      <c r="AB12" s="140" t="s">
        <v>357</v>
      </c>
      <c r="AC12" s="140" t="s">
        <v>363</v>
      </c>
      <c r="AD12" s="140" t="s">
        <v>358</v>
      </c>
      <c r="AE12" s="140" t="s">
        <v>358</v>
      </c>
      <c r="AF12" s="140" t="s">
        <v>363</v>
      </c>
      <c r="AG12" s="140" t="s">
        <v>357</v>
      </c>
      <c r="AH12" s="140" t="s">
        <v>363</v>
      </c>
      <c r="AI12" s="140" t="s">
        <v>356</v>
      </c>
      <c r="AJ12" s="140" t="s">
        <v>361</v>
      </c>
      <c r="AK12" s="140" t="s">
        <v>358</v>
      </c>
      <c r="AL12" s="140" t="s">
        <v>357</v>
      </c>
      <c r="AM12" s="140" t="s">
        <v>361</v>
      </c>
      <c r="AN12" s="140" t="s">
        <v>361</v>
      </c>
      <c r="AO12" s="140" t="s">
        <v>357</v>
      </c>
      <c r="AP12" s="140" t="s">
        <v>361</v>
      </c>
      <c r="AQ12" s="140" t="s">
        <v>364</v>
      </c>
      <c r="AR12" s="140" t="s">
        <v>358</v>
      </c>
      <c r="AS12" s="140" t="s">
        <v>361</v>
      </c>
      <c r="AT12" s="140" t="s">
        <v>361</v>
      </c>
      <c r="AU12" s="140" t="s">
        <v>358</v>
      </c>
      <c r="AV12" s="140" t="s">
        <v>358</v>
      </c>
      <c r="AW12" s="140" t="s">
        <v>364</v>
      </c>
      <c r="AX12" s="140" t="s">
        <v>358</v>
      </c>
      <c r="AY12" s="140" t="s">
        <v>360</v>
      </c>
      <c r="AZ12" s="140" t="s">
        <v>356</v>
      </c>
      <c r="BA12" s="140" t="s">
        <v>361</v>
      </c>
      <c r="BB12" s="140" t="s">
        <v>360</v>
      </c>
      <c r="BC12" s="140" t="s">
        <v>360</v>
      </c>
      <c r="BD12" s="140" t="s">
        <v>363</v>
      </c>
      <c r="BE12" s="140" t="s">
        <v>360</v>
      </c>
      <c r="BF12" s="140" t="s">
        <v>359</v>
      </c>
      <c r="BG12" s="140" t="s">
        <v>358</v>
      </c>
      <c r="BH12" s="140" t="s">
        <v>356</v>
      </c>
      <c r="BI12" s="140" t="s">
        <v>365</v>
      </c>
      <c r="BJ12" s="140" t="s">
        <v>358</v>
      </c>
      <c r="BK12" s="140" t="s">
        <v>364</v>
      </c>
      <c r="BL12" s="140" t="s">
        <v>358</v>
      </c>
      <c r="BM12" s="140" t="s">
        <v>361</v>
      </c>
      <c r="BN12" s="140" t="s">
        <v>363</v>
      </c>
      <c r="BO12" s="140" t="s">
        <v>357</v>
      </c>
      <c r="BP12" s="140" t="s">
        <v>357</v>
      </c>
      <c r="BQ12" s="140" t="s">
        <v>358</v>
      </c>
      <c r="BR12" s="140" t="s">
        <v>359</v>
      </c>
      <c r="BS12" s="140" t="s">
        <v>365</v>
      </c>
      <c r="BT12" s="140" t="s">
        <v>357</v>
      </c>
      <c r="BU12" s="140" t="s">
        <v>365</v>
      </c>
      <c r="BV12" s="140" t="s">
        <v>360</v>
      </c>
      <c r="BW12" s="140" t="s">
        <v>356</v>
      </c>
      <c r="BX12" s="140" t="s">
        <v>362</v>
      </c>
      <c r="BY12" s="140" t="s">
        <v>363</v>
      </c>
      <c r="BZ12" s="140" t="s">
        <v>356</v>
      </c>
      <c r="CA12" s="140" t="s">
        <v>356</v>
      </c>
      <c r="CB12" s="140" t="s">
        <v>363</v>
      </c>
      <c r="CC12" s="140" t="s">
        <v>358</v>
      </c>
      <c r="CD12" s="140" t="s">
        <v>360</v>
      </c>
      <c r="CE12" s="140" t="s">
        <v>361</v>
      </c>
      <c r="CF12" s="140" t="s">
        <v>363</v>
      </c>
      <c r="CG12" s="140" t="s">
        <v>360</v>
      </c>
      <c r="CH12" s="140" t="s">
        <v>358</v>
      </c>
      <c r="CI12" s="140" t="s">
        <v>364</v>
      </c>
      <c r="CJ12" s="140" t="s">
        <v>364</v>
      </c>
      <c r="CK12" s="140" t="s">
        <v>364</v>
      </c>
      <c r="CL12" s="140" t="s">
        <v>360</v>
      </c>
      <c r="CM12" s="140" t="s">
        <v>357</v>
      </c>
      <c r="CN12" s="140" t="s">
        <v>363</v>
      </c>
      <c r="CO12" s="140" t="s">
        <v>365</v>
      </c>
      <c r="CP12" s="140" t="s">
        <v>363</v>
      </c>
      <c r="CQ12" s="140" t="s">
        <v>356</v>
      </c>
      <c r="CR12" s="140" t="s">
        <v>356</v>
      </c>
      <c r="CS12" s="140" t="s">
        <v>357</v>
      </c>
      <c r="CT12" s="140" t="s">
        <v>361</v>
      </c>
      <c r="CU12" s="140" t="s">
        <v>363</v>
      </c>
      <c r="CV12" s="140" t="s">
        <v>358</v>
      </c>
      <c r="CW12" s="140" t="s">
        <v>358</v>
      </c>
      <c r="CX12" s="140" t="s">
        <v>361</v>
      </c>
      <c r="CY12" s="140" t="s">
        <v>356</v>
      </c>
      <c r="CZ12" s="140" t="s">
        <v>362</v>
      </c>
      <c r="DA12" s="140" t="s">
        <v>366</v>
      </c>
      <c r="DB12" s="140" t="s">
        <v>364</v>
      </c>
      <c r="DC12" s="140" t="s">
        <v>361</v>
      </c>
      <c r="DD12" s="140" t="s">
        <v>361</v>
      </c>
      <c r="DE12" s="140" t="s">
        <v>360</v>
      </c>
      <c r="DF12" s="140" t="s">
        <v>358</v>
      </c>
      <c r="DG12" s="140" t="s">
        <v>361</v>
      </c>
      <c r="DH12" s="140" t="s">
        <v>360</v>
      </c>
      <c r="DI12" s="140" t="s">
        <v>361</v>
      </c>
      <c r="DJ12" s="140" t="s">
        <v>359</v>
      </c>
      <c r="DK12" s="140" t="s">
        <v>364</v>
      </c>
      <c r="DL12" s="140" t="s">
        <v>360</v>
      </c>
      <c r="DM12" s="140" t="s">
        <v>358</v>
      </c>
      <c r="DN12" s="140" t="s">
        <v>360</v>
      </c>
      <c r="DO12" s="140" t="s">
        <v>358</v>
      </c>
      <c r="DP12" s="140" t="s">
        <v>356</v>
      </c>
      <c r="DQ12" s="140" t="s">
        <v>364</v>
      </c>
      <c r="DR12" s="140" t="s">
        <v>361</v>
      </c>
      <c r="DS12" s="140" t="s">
        <v>364</v>
      </c>
      <c r="DT12" s="140" t="s">
        <v>358</v>
      </c>
      <c r="DU12" s="140" t="s">
        <v>364</v>
      </c>
      <c r="DV12" s="140" t="s">
        <v>358</v>
      </c>
      <c r="DW12" s="140" t="s">
        <v>358</v>
      </c>
      <c r="DX12" s="141" t="s">
        <v>361</v>
      </c>
      <c r="DY12" s="106" t="s">
        <v>512</v>
      </c>
      <c r="DZ12" s="140" t="s">
        <v>511</v>
      </c>
      <c r="EA12" s="140" t="s">
        <v>509</v>
      </c>
      <c r="EB12" s="140" t="s">
        <v>510</v>
      </c>
      <c r="EC12" s="140" t="s">
        <v>512</v>
      </c>
      <c r="ED12" s="140" t="s">
        <v>511</v>
      </c>
      <c r="EE12" s="140" t="s">
        <v>510</v>
      </c>
      <c r="EF12" s="140" t="s">
        <v>511</v>
      </c>
      <c r="EG12" s="140" t="s">
        <v>511</v>
      </c>
      <c r="EH12" s="140" t="s">
        <v>511</v>
      </c>
      <c r="EI12" s="140" t="s">
        <v>512</v>
      </c>
      <c r="EJ12" s="140" t="s">
        <v>509</v>
      </c>
      <c r="EK12" s="140" t="s">
        <v>512</v>
      </c>
      <c r="EL12" s="141" t="s">
        <v>510</v>
      </c>
      <c r="EM12" s="177"/>
      <c r="EN12" s="117">
        <f t="shared" si="0"/>
        <v>13</v>
      </c>
      <c r="EO12" s="107">
        <f t="shared" si="1"/>
        <v>0</v>
      </c>
      <c r="EQ12" s="150"/>
      <c r="ER12" s="150"/>
    </row>
    <row r="13" spans="1:148" x14ac:dyDescent="0.35">
      <c r="A13" s="118">
        <v>8</v>
      </c>
      <c r="B13" s="131" t="s">
        <v>134</v>
      </c>
      <c r="C13" s="96" t="s">
        <v>717</v>
      </c>
      <c r="D13" s="101" t="s">
        <v>363</v>
      </c>
      <c r="E13" s="140" t="s">
        <v>363</v>
      </c>
      <c r="F13" s="140" t="s">
        <v>363</v>
      </c>
      <c r="G13" s="140" t="s">
        <v>363</v>
      </c>
      <c r="H13" s="140" t="s">
        <v>358</v>
      </c>
      <c r="I13" s="140" t="s">
        <v>363</v>
      </c>
      <c r="J13" s="140" t="s">
        <v>363</v>
      </c>
      <c r="K13" s="140" t="s">
        <v>360</v>
      </c>
      <c r="L13" s="140" t="s">
        <v>363</v>
      </c>
      <c r="M13" s="140" t="s">
        <v>363</v>
      </c>
      <c r="N13" s="140" t="s">
        <v>363</v>
      </c>
      <c r="O13" s="140" t="s">
        <v>361</v>
      </c>
      <c r="P13" s="140" t="s">
        <v>363</v>
      </c>
      <c r="Q13" s="140" t="s">
        <v>363</v>
      </c>
      <c r="R13" s="140" t="s">
        <v>364</v>
      </c>
      <c r="S13" s="140" t="s">
        <v>360</v>
      </c>
      <c r="T13" s="140" t="s">
        <v>363</v>
      </c>
      <c r="U13" s="140" t="s">
        <v>364</v>
      </c>
      <c r="V13" s="140" t="s">
        <v>360</v>
      </c>
      <c r="W13" s="140" t="s">
        <v>363</v>
      </c>
      <c r="X13" s="140" t="s">
        <v>363</v>
      </c>
      <c r="Y13" s="140" t="s">
        <v>358</v>
      </c>
      <c r="Z13" s="140" t="s">
        <v>356</v>
      </c>
      <c r="AA13" s="140" t="s">
        <v>364</v>
      </c>
      <c r="AB13" s="140" t="s">
        <v>357</v>
      </c>
      <c r="AC13" s="140" t="s">
        <v>357</v>
      </c>
      <c r="AD13" s="140" t="s">
        <v>358</v>
      </c>
      <c r="AE13" s="140" t="s">
        <v>356</v>
      </c>
      <c r="AF13" s="140" t="s">
        <v>358</v>
      </c>
      <c r="AG13" s="140" t="s">
        <v>361</v>
      </c>
      <c r="AH13" s="140" t="s">
        <v>363</v>
      </c>
      <c r="AI13" s="140" t="s">
        <v>363</v>
      </c>
      <c r="AJ13" s="140" t="s">
        <v>363</v>
      </c>
      <c r="AK13" s="140" t="s">
        <v>363</v>
      </c>
      <c r="AL13" s="140" t="s">
        <v>363</v>
      </c>
      <c r="AM13" s="140" t="s">
        <v>361</v>
      </c>
      <c r="AN13" s="140" t="s">
        <v>361</v>
      </c>
      <c r="AO13" s="140" t="s">
        <v>363</v>
      </c>
      <c r="AP13" s="140" t="s">
        <v>363</v>
      </c>
      <c r="AQ13" s="140" t="s">
        <v>363</v>
      </c>
      <c r="AR13" s="140" t="s">
        <v>360</v>
      </c>
      <c r="AS13" s="140" t="s">
        <v>364</v>
      </c>
      <c r="AT13" s="140" t="s">
        <v>363</v>
      </c>
      <c r="AU13" s="140" t="s">
        <v>363</v>
      </c>
      <c r="AV13" s="140" t="s">
        <v>363</v>
      </c>
      <c r="AW13" s="140" t="s">
        <v>361</v>
      </c>
      <c r="AX13" s="140" t="s">
        <v>363</v>
      </c>
      <c r="AY13" s="140" t="s">
        <v>363</v>
      </c>
      <c r="AZ13" s="140" t="s">
        <v>363</v>
      </c>
      <c r="BA13" s="140" t="s">
        <v>363</v>
      </c>
      <c r="BB13" s="140" t="s">
        <v>363</v>
      </c>
      <c r="BC13" s="140" t="s">
        <v>360</v>
      </c>
      <c r="BD13" s="140" t="s">
        <v>357</v>
      </c>
      <c r="BE13" s="140" t="s">
        <v>363</v>
      </c>
      <c r="BF13" s="140" t="s">
        <v>359</v>
      </c>
      <c r="BG13" s="140" t="s">
        <v>358</v>
      </c>
      <c r="BH13" s="140" t="s">
        <v>363</v>
      </c>
      <c r="BI13" s="140" t="s">
        <v>363</v>
      </c>
      <c r="BJ13" s="140" t="s">
        <v>363</v>
      </c>
      <c r="BK13" s="140" t="s">
        <v>363</v>
      </c>
      <c r="BL13" s="140" t="s">
        <v>363</v>
      </c>
      <c r="BM13" s="140" t="s">
        <v>361</v>
      </c>
      <c r="BN13" s="140" t="s">
        <v>358</v>
      </c>
      <c r="BO13" s="140" t="s">
        <v>361</v>
      </c>
      <c r="BP13" s="140" t="s">
        <v>363</v>
      </c>
      <c r="BQ13" s="140" t="s">
        <v>363</v>
      </c>
      <c r="BR13" s="140" t="s">
        <v>364</v>
      </c>
      <c r="BS13" s="140" t="s">
        <v>363</v>
      </c>
      <c r="BT13" s="140" t="s">
        <v>363</v>
      </c>
      <c r="BU13" s="140" t="s">
        <v>363</v>
      </c>
      <c r="BV13" s="140" t="s">
        <v>363</v>
      </c>
      <c r="BW13" s="140" t="s">
        <v>363</v>
      </c>
      <c r="BX13" s="140" t="s">
        <v>364</v>
      </c>
      <c r="BY13" s="140" t="s">
        <v>364</v>
      </c>
      <c r="BZ13" s="140" t="s">
        <v>363</v>
      </c>
      <c r="CA13" s="140" t="s">
        <v>360</v>
      </c>
      <c r="CB13" s="140" t="s">
        <v>357</v>
      </c>
      <c r="CC13" s="140" t="s">
        <v>360</v>
      </c>
      <c r="CD13" s="140" t="s">
        <v>363</v>
      </c>
      <c r="CE13" s="140" t="s">
        <v>357</v>
      </c>
      <c r="CF13" s="140" t="s">
        <v>361</v>
      </c>
      <c r="CG13" s="140" t="s">
        <v>360</v>
      </c>
      <c r="CH13" s="140" t="s">
        <v>358</v>
      </c>
      <c r="CI13" s="140" t="s">
        <v>363</v>
      </c>
      <c r="CJ13" s="140" t="s">
        <v>363</v>
      </c>
      <c r="CK13" s="140" t="s">
        <v>363</v>
      </c>
      <c r="CL13" s="140" t="s">
        <v>363</v>
      </c>
      <c r="CM13" s="140" t="s">
        <v>357</v>
      </c>
      <c r="CN13" s="140" t="s">
        <v>363</v>
      </c>
      <c r="CO13" s="140" t="s">
        <v>363</v>
      </c>
      <c r="CP13" s="140" t="s">
        <v>363</v>
      </c>
      <c r="CQ13" s="140" t="s">
        <v>363</v>
      </c>
      <c r="CR13" s="140" t="s">
        <v>363</v>
      </c>
      <c r="CS13" s="140" t="s">
        <v>363</v>
      </c>
      <c r="CT13" s="140" t="s">
        <v>364</v>
      </c>
      <c r="CU13" s="140" t="s">
        <v>363</v>
      </c>
      <c r="CV13" s="140" t="s">
        <v>358</v>
      </c>
      <c r="CW13" s="140" t="s">
        <v>358</v>
      </c>
      <c r="CX13" s="140" t="s">
        <v>363</v>
      </c>
      <c r="CY13" s="140" t="s">
        <v>356</v>
      </c>
      <c r="CZ13" s="140" t="s">
        <v>362</v>
      </c>
      <c r="DA13" s="140" t="s">
        <v>358</v>
      </c>
      <c r="DB13" s="140" t="s">
        <v>364</v>
      </c>
      <c r="DC13" s="140" t="s">
        <v>361</v>
      </c>
      <c r="DD13" s="140" t="s">
        <v>361</v>
      </c>
      <c r="DE13" s="140" t="s">
        <v>363</v>
      </c>
      <c r="DF13" s="140" t="s">
        <v>358</v>
      </c>
      <c r="DG13" s="140" t="s">
        <v>361</v>
      </c>
      <c r="DH13" s="140" t="s">
        <v>363</v>
      </c>
      <c r="DI13" s="140" t="s">
        <v>363</v>
      </c>
      <c r="DJ13" s="140" t="s">
        <v>359</v>
      </c>
      <c r="DK13" s="140" t="s">
        <v>359</v>
      </c>
      <c r="DL13" s="140" t="s">
        <v>360</v>
      </c>
      <c r="DM13" s="140" t="s">
        <v>362</v>
      </c>
      <c r="DN13" s="140" t="s">
        <v>360</v>
      </c>
      <c r="DO13" s="140" t="s">
        <v>358</v>
      </c>
      <c r="DP13" s="140" t="s">
        <v>356</v>
      </c>
      <c r="DQ13" s="140" t="s">
        <v>358</v>
      </c>
      <c r="DR13" s="140" t="s">
        <v>361</v>
      </c>
      <c r="DS13" s="140" t="s">
        <v>362</v>
      </c>
      <c r="DT13" s="140" t="s">
        <v>358</v>
      </c>
      <c r="DU13" s="140" t="s">
        <v>364</v>
      </c>
      <c r="DV13" s="140" t="s">
        <v>358</v>
      </c>
      <c r="DW13" s="140" t="s">
        <v>358</v>
      </c>
      <c r="DX13" s="141" t="s">
        <v>361</v>
      </c>
      <c r="DY13" s="106" t="s">
        <v>512</v>
      </c>
      <c r="DZ13" s="140" t="s">
        <v>513</v>
      </c>
      <c r="EA13" s="140" t="s">
        <v>509</v>
      </c>
      <c r="EB13" s="140" t="s">
        <v>513</v>
      </c>
      <c r="EC13" s="140" t="s">
        <v>513</v>
      </c>
      <c r="ED13" s="140" t="s">
        <v>511</v>
      </c>
      <c r="EE13" s="140" t="s">
        <v>513</v>
      </c>
      <c r="EF13" s="140" t="s">
        <v>511</v>
      </c>
      <c r="EG13" s="140" t="s">
        <v>511</v>
      </c>
      <c r="EH13" s="140" t="s">
        <v>511</v>
      </c>
      <c r="EI13" s="140" t="s">
        <v>512</v>
      </c>
      <c r="EJ13" s="140" t="s">
        <v>509</v>
      </c>
      <c r="EK13" s="140" t="s">
        <v>512</v>
      </c>
      <c r="EL13" s="141" t="s">
        <v>510</v>
      </c>
      <c r="EM13" s="177"/>
      <c r="EN13" s="117">
        <f t="shared" si="0"/>
        <v>60</v>
      </c>
      <c r="EO13" s="107">
        <f t="shared" si="1"/>
        <v>4</v>
      </c>
      <c r="EQ13" s="150"/>
      <c r="ER13" s="150"/>
    </row>
    <row r="14" spans="1:148" x14ac:dyDescent="0.35">
      <c r="A14" s="118">
        <v>9</v>
      </c>
      <c r="B14" s="131" t="s">
        <v>135</v>
      </c>
      <c r="C14" s="96" t="s">
        <v>718</v>
      </c>
      <c r="D14" s="101" t="s">
        <v>363</v>
      </c>
      <c r="E14" s="140" t="s">
        <v>361</v>
      </c>
      <c r="F14" s="140" t="s">
        <v>358</v>
      </c>
      <c r="G14" s="140" t="s">
        <v>361</v>
      </c>
      <c r="H14" s="140" t="s">
        <v>360</v>
      </c>
      <c r="I14" s="140" t="s">
        <v>364</v>
      </c>
      <c r="J14" s="140" t="s">
        <v>356</v>
      </c>
      <c r="K14" s="140" t="s">
        <v>360</v>
      </c>
      <c r="L14" s="140" t="s">
        <v>361</v>
      </c>
      <c r="M14" s="140" t="s">
        <v>363</v>
      </c>
      <c r="N14" s="140" t="s">
        <v>358</v>
      </c>
      <c r="O14" s="140" t="s">
        <v>361</v>
      </c>
      <c r="P14" s="140" t="s">
        <v>364</v>
      </c>
      <c r="Q14" s="140" t="s">
        <v>358</v>
      </c>
      <c r="R14" s="140" t="s">
        <v>357</v>
      </c>
      <c r="S14" s="140" t="s">
        <v>360</v>
      </c>
      <c r="T14" s="140" t="s">
        <v>358</v>
      </c>
      <c r="U14" s="140" t="s">
        <v>364</v>
      </c>
      <c r="V14" s="140" t="s">
        <v>360</v>
      </c>
      <c r="W14" s="140" t="s">
        <v>365</v>
      </c>
      <c r="X14" s="140" t="s">
        <v>356</v>
      </c>
      <c r="Y14" s="140" t="s">
        <v>362</v>
      </c>
      <c r="Z14" s="140" t="s">
        <v>356</v>
      </c>
      <c r="AA14" s="140" t="s">
        <v>364</v>
      </c>
      <c r="AB14" s="140" t="s">
        <v>364</v>
      </c>
      <c r="AC14" s="140" t="s">
        <v>363</v>
      </c>
      <c r="AD14" s="140" t="s">
        <v>356</v>
      </c>
      <c r="AE14" s="140" t="s">
        <v>358</v>
      </c>
      <c r="AF14" s="140" t="s">
        <v>360</v>
      </c>
      <c r="AG14" s="140" t="s">
        <v>364</v>
      </c>
      <c r="AH14" s="140" t="s">
        <v>361</v>
      </c>
      <c r="AI14" s="140" t="s">
        <v>358</v>
      </c>
      <c r="AJ14" s="140" t="s">
        <v>361</v>
      </c>
      <c r="AK14" s="140" t="s">
        <v>358</v>
      </c>
      <c r="AL14" s="140" t="s">
        <v>364</v>
      </c>
      <c r="AM14" s="140" t="s">
        <v>357</v>
      </c>
      <c r="AN14" s="140" t="s">
        <v>361</v>
      </c>
      <c r="AO14" s="140" t="s">
        <v>357</v>
      </c>
      <c r="AP14" s="140" t="s">
        <v>357</v>
      </c>
      <c r="AQ14" s="140" t="s">
        <v>364</v>
      </c>
      <c r="AR14" s="140" t="s">
        <v>358</v>
      </c>
      <c r="AS14" s="140" t="s">
        <v>357</v>
      </c>
      <c r="AT14" s="140" t="s">
        <v>361</v>
      </c>
      <c r="AU14" s="140" t="s">
        <v>358</v>
      </c>
      <c r="AV14" s="140" t="s">
        <v>358</v>
      </c>
      <c r="AW14" s="140" t="s">
        <v>363</v>
      </c>
      <c r="AX14" s="140" t="s">
        <v>358</v>
      </c>
      <c r="AY14" s="140" t="s">
        <v>360</v>
      </c>
      <c r="AZ14" s="140" t="s">
        <v>358</v>
      </c>
      <c r="BA14" s="140" t="s">
        <v>361</v>
      </c>
      <c r="BB14" s="140" t="s">
        <v>360</v>
      </c>
      <c r="BC14" s="140" t="s">
        <v>360</v>
      </c>
      <c r="BD14" s="140" t="s">
        <v>361</v>
      </c>
      <c r="BE14" s="140" t="s">
        <v>360</v>
      </c>
      <c r="BF14" s="140" t="s">
        <v>364</v>
      </c>
      <c r="BG14" s="140" t="s">
        <v>358</v>
      </c>
      <c r="BH14" s="140" t="s">
        <v>358</v>
      </c>
      <c r="BI14" s="140" t="s">
        <v>365</v>
      </c>
      <c r="BJ14" s="140" t="s">
        <v>356</v>
      </c>
      <c r="BK14" s="140" t="s">
        <v>364</v>
      </c>
      <c r="BL14" s="140" t="s">
        <v>358</v>
      </c>
      <c r="BM14" s="140" t="s">
        <v>361</v>
      </c>
      <c r="BN14" s="140" t="s">
        <v>360</v>
      </c>
      <c r="BO14" s="140" t="s">
        <v>364</v>
      </c>
      <c r="BP14" s="140" t="s">
        <v>363</v>
      </c>
      <c r="BQ14" s="140" t="s">
        <v>366</v>
      </c>
      <c r="BR14" s="140" t="s">
        <v>359</v>
      </c>
      <c r="BS14" s="140" t="s">
        <v>360</v>
      </c>
      <c r="BT14" s="140" t="s">
        <v>357</v>
      </c>
      <c r="BU14" s="140" t="s">
        <v>363</v>
      </c>
      <c r="BV14" s="140" t="s">
        <v>360</v>
      </c>
      <c r="BW14" s="140" t="s">
        <v>358</v>
      </c>
      <c r="BX14" s="140" t="s">
        <v>362</v>
      </c>
      <c r="BY14" s="140" t="s">
        <v>364</v>
      </c>
      <c r="BZ14" s="140" t="s">
        <v>356</v>
      </c>
      <c r="CA14" s="140" t="s">
        <v>360</v>
      </c>
      <c r="CB14" s="140" t="s">
        <v>364</v>
      </c>
      <c r="CC14" s="140" t="s">
        <v>356</v>
      </c>
      <c r="CD14" s="140" t="s">
        <v>360</v>
      </c>
      <c r="CE14" s="140" t="s">
        <v>363</v>
      </c>
      <c r="CF14" s="140" t="s">
        <v>364</v>
      </c>
      <c r="CG14" s="140" t="s">
        <v>358</v>
      </c>
      <c r="CH14" s="140" t="s">
        <v>358</v>
      </c>
      <c r="CI14" s="140" t="s">
        <v>364</v>
      </c>
      <c r="CJ14" s="140" t="s">
        <v>364</v>
      </c>
      <c r="CK14" s="140" t="s">
        <v>364</v>
      </c>
      <c r="CL14" s="140" t="s">
        <v>365</v>
      </c>
      <c r="CM14" s="140" t="s">
        <v>361</v>
      </c>
      <c r="CN14" s="140" t="s">
        <v>361</v>
      </c>
      <c r="CO14" s="140" t="s">
        <v>365</v>
      </c>
      <c r="CP14" s="140" t="s">
        <v>362</v>
      </c>
      <c r="CQ14" s="140" t="s">
        <v>356</v>
      </c>
      <c r="CR14" s="140" t="s">
        <v>356</v>
      </c>
      <c r="CS14" s="140" t="s">
        <v>364</v>
      </c>
      <c r="CT14" s="140" t="s">
        <v>361</v>
      </c>
      <c r="CU14" s="140" t="s">
        <v>357</v>
      </c>
      <c r="CV14" s="140" t="s">
        <v>362</v>
      </c>
      <c r="CW14" s="140" t="s">
        <v>362</v>
      </c>
      <c r="CX14" s="140" t="s">
        <v>361</v>
      </c>
      <c r="CY14" s="140" t="s">
        <v>363</v>
      </c>
      <c r="CZ14" s="140" t="s">
        <v>363</v>
      </c>
      <c r="DA14" s="140" t="s">
        <v>366</v>
      </c>
      <c r="DB14" s="140" t="s">
        <v>364</v>
      </c>
      <c r="DC14" s="140" t="s">
        <v>365</v>
      </c>
      <c r="DD14" s="140" t="s">
        <v>361</v>
      </c>
      <c r="DE14" s="140" t="s">
        <v>359</v>
      </c>
      <c r="DF14" s="140" t="s">
        <v>358</v>
      </c>
      <c r="DG14" s="140" t="s">
        <v>361</v>
      </c>
      <c r="DH14" s="140" t="s">
        <v>360</v>
      </c>
      <c r="DI14" s="140" t="s">
        <v>357</v>
      </c>
      <c r="DJ14" s="140" t="s">
        <v>359</v>
      </c>
      <c r="DK14" s="140" t="s">
        <v>359</v>
      </c>
      <c r="DL14" s="140" t="s">
        <v>360</v>
      </c>
      <c r="DM14" s="140" t="s">
        <v>364</v>
      </c>
      <c r="DN14" s="140" t="s">
        <v>360</v>
      </c>
      <c r="DO14" s="140" t="s">
        <v>358</v>
      </c>
      <c r="DP14" s="140" t="s">
        <v>356</v>
      </c>
      <c r="DQ14" s="140" t="s">
        <v>362</v>
      </c>
      <c r="DR14" s="140" t="s">
        <v>361</v>
      </c>
      <c r="DS14" s="140" t="s">
        <v>364</v>
      </c>
      <c r="DT14" s="140" t="s">
        <v>358</v>
      </c>
      <c r="DU14" s="140" t="s">
        <v>364</v>
      </c>
      <c r="DV14" s="140" t="s">
        <v>358</v>
      </c>
      <c r="DW14" s="140" t="s">
        <v>358</v>
      </c>
      <c r="DX14" s="141" t="s">
        <v>361</v>
      </c>
      <c r="DY14" s="106" t="s">
        <v>512</v>
      </c>
      <c r="DZ14" s="140" t="s">
        <v>511</v>
      </c>
      <c r="EA14" s="140" t="s">
        <v>509</v>
      </c>
      <c r="EB14" s="140" t="s">
        <v>510</v>
      </c>
      <c r="EC14" s="140" t="s">
        <v>512</v>
      </c>
      <c r="ED14" s="140" t="s">
        <v>511</v>
      </c>
      <c r="EE14" s="140" t="s">
        <v>510</v>
      </c>
      <c r="EF14" s="140" t="s">
        <v>511</v>
      </c>
      <c r="EG14" s="140" t="s">
        <v>511</v>
      </c>
      <c r="EH14" s="140" t="s">
        <v>511</v>
      </c>
      <c r="EI14" s="140" t="s">
        <v>512</v>
      </c>
      <c r="EJ14" s="140" t="s">
        <v>509</v>
      </c>
      <c r="EK14" s="140" t="s">
        <v>512</v>
      </c>
      <c r="EL14" s="141" t="s">
        <v>510</v>
      </c>
      <c r="EM14" s="177"/>
      <c r="EN14" s="117">
        <f t="shared" si="0"/>
        <v>9</v>
      </c>
      <c r="EO14" s="107">
        <f t="shared" si="1"/>
        <v>0</v>
      </c>
      <c r="EQ14" s="150"/>
      <c r="ER14" s="150"/>
    </row>
    <row r="15" spans="1:148" x14ac:dyDescent="0.35">
      <c r="A15" s="118">
        <v>10</v>
      </c>
      <c r="B15" s="131" t="s">
        <v>136</v>
      </c>
      <c r="C15" s="96" t="s">
        <v>719</v>
      </c>
      <c r="D15" s="101" t="s">
        <v>358</v>
      </c>
      <c r="E15" s="140" t="s">
        <v>361</v>
      </c>
      <c r="F15" s="140" t="s">
        <v>363</v>
      </c>
      <c r="G15" s="140" t="s">
        <v>363</v>
      </c>
      <c r="H15" s="140" t="s">
        <v>358</v>
      </c>
      <c r="I15" s="140" t="s">
        <v>363</v>
      </c>
      <c r="J15" s="140" t="s">
        <v>363</v>
      </c>
      <c r="K15" s="140" t="s">
        <v>356</v>
      </c>
      <c r="L15" s="140" t="s">
        <v>363</v>
      </c>
      <c r="M15" s="140" t="s">
        <v>361</v>
      </c>
      <c r="N15" s="140" t="s">
        <v>356</v>
      </c>
      <c r="O15" s="140" t="s">
        <v>363</v>
      </c>
      <c r="P15" s="140" t="s">
        <v>364</v>
      </c>
      <c r="Q15" s="140" t="s">
        <v>363</v>
      </c>
      <c r="R15" s="140" t="s">
        <v>363</v>
      </c>
      <c r="S15" s="140" t="s">
        <v>363</v>
      </c>
      <c r="T15" s="140" t="s">
        <v>364</v>
      </c>
      <c r="U15" s="140" t="s">
        <v>363</v>
      </c>
      <c r="V15" s="140" t="s">
        <v>360</v>
      </c>
      <c r="W15" s="140" t="s">
        <v>363</v>
      </c>
      <c r="X15" s="140" t="s">
        <v>363</v>
      </c>
      <c r="Y15" s="140" t="s">
        <v>363</v>
      </c>
      <c r="Z15" s="140" t="s">
        <v>358</v>
      </c>
      <c r="AA15" s="140" t="s">
        <v>363</v>
      </c>
      <c r="AB15" s="140" t="s">
        <v>361</v>
      </c>
      <c r="AC15" s="140" t="s">
        <v>363</v>
      </c>
      <c r="AD15" s="140" t="s">
        <v>363</v>
      </c>
      <c r="AE15" s="140" t="s">
        <v>356</v>
      </c>
      <c r="AF15" s="140" t="s">
        <v>358</v>
      </c>
      <c r="AG15" s="140" t="s">
        <v>363</v>
      </c>
      <c r="AH15" s="140" t="s">
        <v>363</v>
      </c>
      <c r="AI15" s="140" t="s">
        <v>363</v>
      </c>
      <c r="AJ15" s="140" t="s">
        <v>360</v>
      </c>
      <c r="AK15" s="140" t="s">
        <v>363</v>
      </c>
      <c r="AL15" s="140" t="s">
        <v>363</v>
      </c>
      <c r="AM15" s="140" t="s">
        <v>363</v>
      </c>
      <c r="AN15" s="140" t="s">
        <v>363</v>
      </c>
      <c r="AO15" s="140" t="s">
        <v>363</v>
      </c>
      <c r="AP15" s="140" t="s">
        <v>361</v>
      </c>
      <c r="AQ15" s="140" t="s">
        <v>361</v>
      </c>
      <c r="AR15" s="140" t="s">
        <v>360</v>
      </c>
      <c r="AS15" s="140" t="s">
        <v>363</v>
      </c>
      <c r="AT15" s="140" t="s">
        <v>363</v>
      </c>
      <c r="AU15" s="140" t="s">
        <v>363</v>
      </c>
      <c r="AV15" s="140" t="s">
        <v>363</v>
      </c>
      <c r="AW15" s="140" t="s">
        <v>363</v>
      </c>
      <c r="AX15" s="140" t="s">
        <v>363</v>
      </c>
      <c r="AY15" s="140" t="s">
        <v>363</v>
      </c>
      <c r="AZ15" s="140" t="s">
        <v>363</v>
      </c>
      <c r="BA15" s="140" t="s">
        <v>363</v>
      </c>
      <c r="BB15" s="140" t="s">
        <v>358</v>
      </c>
      <c r="BC15" s="140" t="s">
        <v>360</v>
      </c>
      <c r="BD15" s="140" t="s">
        <v>364</v>
      </c>
      <c r="BE15" s="140" t="s">
        <v>363</v>
      </c>
      <c r="BF15" s="140" t="s">
        <v>360</v>
      </c>
      <c r="BG15" s="140" t="s">
        <v>358</v>
      </c>
      <c r="BH15" s="140" t="s">
        <v>363</v>
      </c>
      <c r="BI15" s="140" t="s">
        <v>363</v>
      </c>
      <c r="BJ15" s="140" t="s">
        <v>360</v>
      </c>
      <c r="BK15" s="140" t="s">
        <v>363</v>
      </c>
      <c r="BL15" s="140" t="s">
        <v>358</v>
      </c>
      <c r="BM15" s="140" t="s">
        <v>363</v>
      </c>
      <c r="BN15" s="140" t="s">
        <v>360</v>
      </c>
      <c r="BO15" s="140" t="s">
        <v>361</v>
      </c>
      <c r="BP15" s="140" t="s">
        <v>361</v>
      </c>
      <c r="BQ15" s="140" t="s">
        <v>363</v>
      </c>
      <c r="BR15" s="140" t="s">
        <v>363</v>
      </c>
      <c r="BS15" s="140" t="s">
        <v>363</v>
      </c>
      <c r="BT15" s="140" t="s">
        <v>363</v>
      </c>
      <c r="BU15" s="140" t="s">
        <v>360</v>
      </c>
      <c r="BV15" s="140" t="s">
        <v>363</v>
      </c>
      <c r="BW15" s="140" t="s">
        <v>358</v>
      </c>
      <c r="BX15" s="140" t="s">
        <v>364</v>
      </c>
      <c r="BY15" s="140" t="s">
        <v>364</v>
      </c>
      <c r="BZ15" s="140" t="s">
        <v>363</v>
      </c>
      <c r="CA15" s="140" t="s">
        <v>360</v>
      </c>
      <c r="CB15" s="140" t="s">
        <v>363</v>
      </c>
      <c r="CC15" s="140" t="s">
        <v>363</v>
      </c>
      <c r="CD15" s="140" t="s">
        <v>360</v>
      </c>
      <c r="CE15" s="140" t="s">
        <v>364</v>
      </c>
      <c r="CF15" s="140" t="s">
        <v>363</v>
      </c>
      <c r="CG15" s="140" t="s">
        <v>363</v>
      </c>
      <c r="CH15" s="140" t="s">
        <v>363</v>
      </c>
      <c r="CI15" s="140" t="s">
        <v>364</v>
      </c>
      <c r="CJ15" s="140" t="s">
        <v>364</v>
      </c>
      <c r="CK15" s="140" t="s">
        <v>357</v>
      </c>
      <c r="CL15" s="140" t="s">
        <v>360</v>
      </c>
      <c r="CM15" s="140" t="s">
        <v>363</v>
      </c>
      <c r="CN15" s="140" t="s">
        <v>363</v>
      </c>
      <c r="CO15" s="140" t="s">
        <v>360</v>
      </c>
      <c r="CP15" s="140" t="s">
        <v>364</v>
      </c>
      <c r="CQ15" s="140" t="s">
        <v>363</v>
      </c>
      <c r="CR15" s="140" t="s">
        <v>360</v>
      </c>
      <c r="CS15" s="140" t="s">
        <v>363</v>
      </c>
      <c r="CT15" s="140" t="s">
        <v>363</v>
      </c>
      <c r="CU15" s="140" t="s">
        <v>361</v>
      </c>
      <c r="CV15" s="140" t="s">
        <v>358</v>
      </c>
      <c r="CW15" s="140" t="s">
        <v>363</v>
      </c>
      <c r="CX15" s="140" t="s">
        <v>363</v>
      </c>
      <c r="CY15" s="140" t="s">
        <v>363</v>
      </c>
      <c r="CZ15" s="140" t="s">
        <v>364</v>
      </c>
      <c r="DA15" s="140" t="s">
        <v>366</v>
      </c>
      <c r="DB15" s="140" t="s">
        <v>364</v>
      </c>
      <c r="DC15" s="140" t="s">
        <v>361</v>
      </c>
      <c r="DD15" s="140" t="s">
        <v>363</v>
      </c>
      <c r="DE15" s="140" t="s">
        <v>360</v>
      </c>
      <c r="DF15" s="140" t="s">
        <v>360</v>
      </c>
      <c r="DG15" s="140" t="s">
        <v>363</v>
      </c>
      <c r="DH15" s="140" t="s">
        <v>363</v>
      </c>
      <c r="DI15" s="140" t="s">
        <v>364</v>
      </c>
      <c r="DJ15" s="140" t="s">
        <v>363</v>
      </c>
      <c r="DK15" s="140" t="s">
        <v>363</v>
      </c>
      <c r="DL15" s="140" t="s">
        <v>360</v>
      </c>
      <c r="DM15" s="140" t="s">
        <v>363</v>
      </c>
      <c r="DN15" s="140" t="s">
        <v>360</v>
      </c>
      <c r="DO15" s="140" t="s">
        <v>363</v>
      </c>
      <c r="DP15" s="140" t="s">
        <v>363</v>
      </c>
      <c r="DQ15" s="140" t="s">
        <v>363</v>
      </c>
      <c r="DR15" s="140" t="s">
        <v>363</v>
      </c>
      <c r="DS15" s="140" t="s">
        <v>364</v>
      </c>
      <c r="DT15" s="140" t="s">
        <v>358</v>
      </c>
      <c r="DU15" s="140" t="s">
        <v>361</v>
      </c>
      <c r="DV15" s="140" t="s">
        <v>363</v>
      </c>
      <c r="DW15" s="140" t="s">
        <v>358</v>
      </c>
      <c r="DX15" s="141" t="s">
        <v>361</v>
      </c>
      <c r="DY15" s="106" t="s">
        <v>512</v>
      </c>
      <c r="DZ15" s="140" t="s">
        <v>511</v>
      </c>
      <c r="EA15" s="140" t="s">
        <v>509</v>
      </c>
      <c r="EB15" s="140" t="s">
        <v>510</v>
      </c>
      <c r="EC15" s="140" t="s">
        <v>512</v>
      </c>
      <c r="ED15" s="140" t="s">
        <v>511</v>
      </c>
      <c r="EE15" s="140" t="s">
        <v>510</v>
      </c>
      <c r="EF15" s="140" t="s">
        <v>511</v>
      </c>
      <c r="EG15" s="140" t="s">
        <v>511</v>
      </c>
      <c r="EH15" s="140" t="s">
        <v>511</v>
      </c>
      <c r="EI15" s="140" t="s">
        <v>512</v>
      </c>
      <c r="EJ15" s="140" t="s">
        <v>509</v>
      </c>
      <c r="EK15" s="140" t="s">
        <v>512</v>
      </c>
      <c r="EL15" s="141" t="s">
        <v>510</v>
      </c>
      <c r="EM15" s="177"/>
      <c r="EN15" s="117">
        <f t="shared" si="0"/>
        <v>68</v>
      </c>
      <c r="EO15" s="107">
        <f t="shared" si="1"/>
        <v>0</v>
      </c>
      <c r="EQ15" s="150"/>
      <c r="ER15" s="150"/>
    </row>
    <row r="16" spans="1:148" x14ac:dyDescent="0.35">
      <c r="A16" s="118">
        <v>11</v>
      </c>
      <c r="B16" s="131" t="s">
        <v>137</v>
      </c>
      <c r="C16" s="96" t="s">
        <v>720</v>
      </c>
      <c r="D16" s="101" t="s">
        <v>358</v>
      </c>
      <c r="E16" s="140" t="s">
        <v>357</v>
      </c>
      <c r="F16" s="140" t="s">
        <v>358</v>
      </c>
      <c r="G16" s="140" t="s">
        <v>361</v>
      </c>
      <c r="H16" s="140" t="s">
        <v>360</v>
      </c>
      <c r="I16" s="140" t="s">
        <v>364</v>
      </c>
      <c r="J16" s="140" t="s">
        <v>358</v>
      </c>
      <c r="K16" s="140" t="s">
        <v>360</v>
      </c>
      <c r="L16" s="140" t="s">
        <v>363</v>
      </c>
      <c r="M16" s="140" t="s">
        <v>357</v>
      </c>
      <c r="N16" s="140" t="s">
        <v>358</v>
      </c>
      <c r="O16" s="140" t="s">
        <v>357</v>
      </c>
      <c r="P16" s="140" t="s">
        <v>364</v>
      </c>
      <c r="Q16" s="140" t="s">
        <v>360</v>
      </c>
      <c r="R16" s="140" t="s">
        <v>357</v>
      </c>
      <c r="S16" s="140" t="s">
        <v>360</v>
      </c>
      <c r="T16" s="140" t="s">
        <v>358</v>
      </c>
      <c r="U16" s="140" t="s">
        <v>364</v>
      </c>
      <c r="V16" s="140" t="s">
        <v>360</v>
      </c>
      <c r="W16" s="140" t="s">
        <v>365</v>
      </c>
      <c r="X16" s="140" t="s">
        <v>358</v>
      </c>
      <c r="Y16" s="140" t="s">
        <v>363</v>
      </c>
      <c r="Z16" s="140" t="s">
        <v>356</v>
      </c>
      <c r="AA16" s="140" t="s">
        <v>364</v>
      </c>
      <c r="AB16" s="140" t="s">
        <v>361</v>
      </c>
      <c r="AC16" s="140" t="s">
        <v>357</v>
      </c>
      <c r="AD16" s="140" t="s">
        <v>358</v>
      </c>
      <c r="AE16" s="140" t="s">
        <v>358</v>
      </c>
      <c r="AF16" s="140" t="s">
        <v>358</v>
      </c>
      <c r="AG16" s="140" t="s">
        <v>364</v>
      </c>
      <c r="AH16" s="140" t="s">
        <v>363</v>
      </c>
      <c r="AI16" s="140" t="s">
        <v>358</v>
      </c>
      <c r="AJ16" s="140" t="s">
        <v>361</v>
      </c>
      <c r="AK16" s="140" t="s">
        <v>360</v>
      </c>
      <c r="AL16" s="140" t="s">
        <v>364</v>
      </c>
      <c r="AM16" s="140" t="s">
        <v>361</v>
      </c>
      <c r="AN16" s="140" t="s">
        <v>365</v>
      </c>
      <c r="AO16" s="140" t="s">
        <v>361</v>
      </c>
      <c r="AP16" s="140" t="s">
        <v>361</v>
      </c>
      <c r="AQ16" s="140" t="s">
        <v>364</v>
      </c>
      <c r="AR16" s="140" t="s">
        <v>360</v>
      </c>
      <c r="AS16" s="140" t="s">
        <v>361</v>
      </c>
      <c r="AT16" s="140" t="s">
        <v>361</v>
      </c>
      <c r="AU16" s="140" t="s">
        <v>358</v>
      </c>
      <c r="AV16" s="140" t="s">
        <v>358</v>
      </c>
      <c r="AW16" s="140" t="s">
        <v>364</v>
      </c>
      <c r="AX16" s="140" t="s">
        <v>358</v>
      </c>
      <c r="AY16" s="140" t="s">
        <v>360</v>
      </c>
      <c r="AZ16" s="140" t="s">
        <v>363</v>
      </c>
      <c r="BA16" s="140" t="s">
        <v>361</v>
      </c>
      <c r="BB16" s="140" t="s">
        <v>360</v>
      </c>
      <c r="BC16" s="140" t="s">
        <v>356</v>
      </c>
      <c r="BD16" s="140" t="s">
        <v>364</v>
      </c>
      <c r="BE16" s="140" t="s">
        <v>360</v>
      </c>
      <c r="BF16" s="140" t="s">
        <v>363</v>
      </c>
      <c r="BG16" s="140" t="s">
        <v>356</v>
      </c>
      <c r="BH16" s="140" t="s">
        <v>358</v>
      </c>
      <c r="BI16" s="140" t="s">
        <v>361</v>
      </c>
      <c r="BJ16" s="140" t="s">
        <v>356</v>
      </c>
      <c r="BK16" s="140" t="s">
        <v>364</v>
      </c>
      <c r="BL16" s="140" t="s">
        <v>358</v>
      </c>
      <c r="BM16" s="140" t="s">
        <v>361</v>
      </c>
      <c r="BN16" s="140" t="s">
        <v>360</v>
      </c>
      <c r="BO16" s="140" t="s">
        <v>363</v>
      </c>
      <c r="BP16" s="140" t="s">
        <v>361</v>
      </c>
      <c r="BQ16" s="140" t="s">
        <v>366</v>
      </c>
      <c r="BR16" s="140" t="s">
        <v>359</v>
      </c>
      <c r="BS16" s="140" t="s">
        <v>365</v>
      </c>
      <c r="BT16" s="140" t="s">
        <v>357</v>
      </c>
      <c r="BU16" s="140" t="s">
        <v>360</v>
      </c>
      <c r="BV16" s="140" t="s">
        <v>360</v>
      </c>
      <c r="BW16" s="140" t="s">
        <v>358</v>
      </c>
      <c r="BX16" s="140" t="s">
        <v>362</v>
      </c>
      <c r="BY16" s="140" t="s">
        <v>364</v>
      </c>
      <c r="BZ16" s="140" t="s">
        <v>356</v>
      </c>
      <c r="CA16" s="140" t="s">
        <v>356</v>
      </c>
      <c r="CB16" s="140" t="s">
        <v>357</v>
      </c>
      <c r="CC16" s="140" t="s">
        <v>356</v>
      </c>
      <c r="CD16" s="140" t="s">
        <v>360</v>
      </c>
      <c r="CE16" s="140" t="s">
        <v>363</v>
      </c>
      <c r="CF16" s="140" t="s">
        <v>361</v>
      </c>
      <c r="CG16" s="140" t="s">
        <v>358</v>
      </c>
      <c r="CH16" s="140" t="s">
        <v>358</v>
      </c>
      <c r="CI16" s="140" t="s">
        <v>364</v>
      </c>
      <c r="CJ16" s="140" t="s">
        <v>363</v>
      </c>
      <c r="CK16" s="140" t="s">
        <v>361</v>
      </c>
      <c r="CL16" s="140" t="s">
        <v>365</v>
      </c>
      <c r="CM16" s="140" t="s">
        <v>364</v>
      </c>
      <c r="CN16" s="140" t="s">
        <v>357</v>
      </c>
      <c r="CO16" s="140" t="s">
        <v>365</v>
      </c>
      <c r="CP16" s="140" t="s">
        <v>362</v>
      </c>
      <c r="CQ16" s="140" t="s">
        <v>356</v>
      </c>
      <c r="CR16" s="140" t="s">
        <v>356</v>
      </c>
      <c r="CS16" s="140" t="s">
        <v>361</v>
      </c>
      <c r="CT16" s="140" t="s">
        <v>357</v>
      </c>
      <c r="CU16" s="140" t="s">
        <v>361</v>
      </c>
      <c r="CV16" s="140" t="s">
        <v>358</v>
      </c>
      <c r="CW16" s="140" t="s">
        <v>362</v>
      </c>
      <c r="CX16" s="140" t="s">
        <v>361</v>
      </c>
      <c r="CY16" s="140" t="s">
        <v>356</v>
      </c>
      <c r="CZ16" s="140" t="s">
        <v>358</v>
      </c>
      <c r="DA16" s="140" t="s">
        <v>361</v>
      </c>
      <c r="DB16" s="140" t="s">
        <v>364</v>
      </c>
      <c r="DC16" s="140" t="s">
        <v>365</v>
      </c>
      <c r="DD16" s="140" t="s">
        <v>363</v>
      </c>
      <c r="DE16" s="140" t="s">
        <v>359</v>
      </c>
      <c r="DF16" s="140" t="s">
        <v>358</v>
      </c>
      <c r="DG16" s="140" t="s">
        <v>361</v>
      </c>
      <c r="DH16" s="140" t="s">
        <v>360</v>
      </c>
      <c r="DI16" s="140" t="s">
        <v>364</v>
      </c>
      <c r="DJ16" s="140" t="s">
        <v>364</v>
      </c>
      <c r="DK16" s="140" t="s">
        <v>360</v>
      </c>
      <c r="DL16" s="140" t="s">
        <v>360</v>
      </c>
      <c r="DM16" s="140" t="s">
        <v>362</v>
      </c>
      <c r="DN16" s="140" t="s">
        <v>360</v>
      </c>
      <c r="DO16" s="140" t="s">
        <v>358</v>
      </c>
      <c r="DP16" s="140" t="s">
        <v>356</v>
      </c>
      <c r="DQ16" s="140" t="s">
        <v>362</v>
      </c>
      <c r="DR16" s="140" t="s">
        <v>361</v>
      </c>
      <c r="DS16" s="140" t="s">
        <v>364</v>
      </c>
      <c r="DT16" s="140" t="s">
        <v>363</v>
      </c>
      <c r="DU16" s="140" t="s">
        <v>363</v>
      </c>
      <c r="DV16" s="140" t="s">
        <v>363</v>
      </c>
      <c r="DW16" s="140" t="s">
        <v>363</v>
      </c>
      <c r="DX16" s="141" t="s">
        <v>363</v>
      </c>
      <c r="DY16" s="106" t="s">
        <v>512</v>
      </c>
      <c r="DZ16" s="140" t="s">
        <v>511</v>
      </c>
      <c r="EA16" s="140" t="s">
        <v>509</v>
      </c>
      <c r="EB16" s="140" t="s">
        <v>510</v>
      </c>
      <c r="EC16" s="140" t="s">
        <v>512</v>
      </c>
      <c r="ED16" s="140" t="s">
        <v>511</v>
      </c>
      <c r="EE16" s="140" t="s">
        <v>510</v>
      </c>
      <c r="EF16" s="140" t="s">
        <v>511</v>
      </c>
      <c r="EG16" s="140" t="s">
        <v>511</v>
      </c>
      <c r="EH16" s="140" t="s">
        <v>511</v>
      </c>
      <c r="EI16" s="140" t="s">
        <v>512</v>
      </c>
      <c r="EJ16" s="140" t="s">
        <v>509</v>
      </c>
      <c r="EK16" s="140" t="s">
        <v>512</v>
      </c>
      <c r="EL16" s="141" t="s">
        <v>510</v>
      </c>
      <c r="EM16" s="177"/>
      <c r="EN16" s="117">
        <f t="shared" si="0"/>
        <v>14</v>
      </c>
      <c r="EO16" s="107">
        <f t="shared" si="1"/>
        <v>0</v>
      </c>
      <c r="EQ16" s="150"/>
      <c r="ER16" s="150"/>
    </row>
    <row r="17" spans="1:148" x14ac:dyDescent="0.35">
      <c r="A17" s="118">
        <v>12</v>
      </c>
      <c r="B17" s="131" t="s">
        <v>138</v>
      </c>
      <c r="C17" s="96" t="s">
        <v>719</v>
      </c>
      <c r="D17" s="101" t="s">
        <v>356</v>
      </c>
      <c r="E17" s="140" t="s">
        <v>357</v>
      </c>
      <c r="F17" s="140" t="s">
        <v>358</v>
      </c>
      <c r="G17" s="140" t="s">
        <v>361</v>
      </c>
      <c r="H17" s="140" t="s">
        <v>360</v>
      </c>
      <c r="I17" s="140" t="s">
        <v>364</v>
      </c>
      <c r="J17" s="140" t="s">
        <v>356</v>
      </c>
      <c r="K17" s="140" t="s">
        <v>356</v>
      </c>
      <c r="L17" s="140" t="s">
        <v>358</v>
      </c>
      <c r="M17" s="140" t="s">
        <v>357</v>
      </c>
      <c r="N17" s="140" t="s">
        <v>363</v>
      </c>
      <c r="O17" s="140" t="s">
        <v>357</v>
      </c>
      <c r="P17" s="140" t="s">
        <v>364</v>
      </c>
      <c r="Q17" s="140" t="s">
        <v>360</v>
      </c>
      <c r="R17" s="140" t="s">
        <v>357</v>
      </c>
      <c r="S17" s="140" t="s">
        <v>358</v>
      </c>
      <c r="T17" s="140" t="s">
        <v>358</v>
      </c>
      <c r="U17" s="140" t="s">
        <v>364</v>
      </c>
      <c r="V17" s="140" t="s">
        <v>363</v>
      </c>
      <c r="W17" s="140" t="s">
        <v>363</v>
      </c>
      <c r="X17" s="140" t="s">
        <v>356</v>
      </c>
      <c r="Y17" s="140" t="s">
        <v>358</v>
      </c>
      <c r="Z17" s="140" t="s">
        <v>356</v>
      </c>
      <c r="AA17" s="140" t="s">
        <v>364</v>
      </c>
      <c r="AB17" s="140" t="s">
        <v>364</v>
      </c>
      <c r="AC17" s="140" t="s">
        <v>364</v>
      </c>
      <c r="AD17" s="140" t="s">
        <v>358</v>
      </c>
      <c r="AE17" s="140" t="s">
        <v>358</v>
      </c>
      <c r="AF17" s="140" t="s">
        <v>358</v>
      </c>
      <c r="AG17" s="140" t="s">
        <v>357</v>
      </c>
      <c r="AH17" s="140" t="s">
        <v>361</v>
      </c>
      <c r="AI17" s="140" t="s">
        <v>358</v>
      </c>
      <c r="AJ17" s="140" t="s">
        <v>361</v>
      </c>
      <c r="AK17" s="140" t="s">
        <v>358</v>
      </c>
      <c r="AL17" s="140" t="s">
        <v>364</v>
      </c>
      <c r="AM17" s="140" t="s">
        <v>361</v>
      </c>
      <c r="AN17" s="140" t="s">
        <v>361</v>
      </c>
      <c r="AO17" s="140" t="s">
        <v>361</v>
      </c>
      <c r="AP17" s="140" t="s">
        <v>363</v>
      </c>
      <c r="AQ17" s="140" t="s">
        <v>364</v>
      </c>
      <c r="AR17" s="140" t="s">
        <v>360</v>
      </c>
      <c r="AS17" s="140" t="s">
        <v>361</v>
      </c>
      <c r="AT17" s="140" t="s">
        <v>361</v>
      </c>
      <c r="AU17" s="140" t="s">
        <v>358</v>
      </c>
      <c r="AV17" s="140" t="s">
        <v>358</v>
      </c>
      <c r="AW17" s="140" t="s">
        <v>357</v>
      </c>
      <c r="AX17" s="140" t="s">
        <v>358</v>
      </c>
      <c r="AY17" s="140" t="s">
        <v>360</v>
      </c>
      <c r="AZ17" s="140" t="s">
        <v>356</v>
      </c>
      <c r="BA17" s="140" t="s">
        <v>357</v>
      </c>
      <c r="BB17" s="140" t="s">
        <v>363</v>
      </c>
      <c r="BC17" s="140" t="s">
        <v>360</v>
      </c>
      <c r="BD17" s="140" t="s">
        <v>364</v>
      </c>
      <c r="BE17" s="140" t="s">
        <v>360</v>
      </c>
      <c r="BF17" s="140" t="s">
        <v>364</v>
      </c>
      <c r="BG17" s="140" t="s">
        <v>363</v>
      </c>
      <c r="BH17" s="140" t="s">
        <v>363</v>
      </c>
      <c r="BI17" s="140" t="s">
        <v>361</v>
      </c>
      <c r="BJ17" s="140" t="s">
        <v>356</v>
      </c>
      <c r="BK17" s="140" t="s">
        <v>364</v>
      </c>
      <c r="BL17" s="140" t="s">
        <v>358</v>
      </c>
      <c r="BM17" s="140" t="s">
        <v>361</v>
      </c>
      <c r="BN17" s="140" t="s">
        <v>356</v>
      </c>
      <c r="BO17" s="140" t="s">
        <v>357</v>
      </c>
      <c r="BP17" s="140" t="s">
        <v>364</v>
      </c>
      <c r="BQ17" s="140" t="s">
        <v>366</v>
      </c>
      <c r="BR17" s="140" t="s">
        <v>360</v>
      </c>
      <c r="BS17" s="140" t="s">
        <v>361</v>
      </c>
      <c r="BT17" s="140" t="s">
        <v>357</v>
      </c>
      <c r="BU17" s="140" t="s">
        <v>360</v>
      </c>
      <c r="BV17" s="140" t="s">
        <v>360</v>
      </c>
      <c r="BW17" s="140" t="s">
        <v>356</v>
      </c>
      <c r="BX17" s="140" t="s">
        <v>362</v>
      </c>
      <c r="BY17" s="140" t="s">
        <v>363</v>
      </c>
      <c r="BZ17" s="140" t="s">
        <v>358</v>
      </c>
      <c r="CA17" s="140" t="s">
        <v>363</v>
      </c>
      <c r="CB17" s="140" t="s">
        <v>357</v>
      </c>
      <c r="CC17" s="140" t="s">
        <v>356</v>
      </c>
      <c r="CD17" s="140" t="s">
        <v>360</v>
      </c>
      <c r="CE17" s="140" t="s">
        <v>361</v>
      </c>
      <c r="CF17" s="140" t="s">
        <v>361</v>
      </c>
      <c r="CG17" s="140" t="s">
        <v>358</v>
      </c>
      <c r="CH17" s="140" t="s">
        <v>356</v>
      </c>
      <c r="CI17" s="140" t="s">
        <v>364</v>
      </c>
      <c r="CJ17" s="140" t="s">
        <v>364</v>
      </c>
      <c r="CK17" s="140" t="s">
        <v>361</v>
      </c>
      <c r="CL17" s="140" t="s">
        <v>365</v>
      </c>
      <c r="CM17" s="140" t="s">
        <v>364</v>
      </c>
      <c r="CN17" s="140" t="s">
        <v>357</v>
      </c>
      <c r="CO17" s="140" t="s">
        <v>365</v>
      </c>
      <c r="CP17" s="140" t="s">
        <v>362</v>
      </c>
      <c r="CQ17" s="140" t="s">
        <v>356</v>
      </c>
      <c r="CR17" s="140" t="s">
        <v>356</v>
      </c>
      <c r="CS17" s="140" t="s">
        <v>361</v>
      </c>
      <c r="CT17" s="140" t="s">
        <v>357</v>
      </c>
      <c r="CU17" s="140" t="s">
        <v>361</v>
      </c>
      <c r="CV17" s="140" t="s">
        <v>358</v>
      </c>
      <c r="CW17" s="140" t="s">
        <v>362</v>
      </c>
      <c r="CX17" s="140" t="s">
        <v>361</v>
      </c>
      <c r="CY17" s="140" t="s">
        <v>356</v>
      </c>
      <c r="CZ17" s="140" t="s">
        <v>363</v>
      </c>
      <c r="DA17" s="140" t="s">
        <v>358</v>
      </c>
      <c r="DB17" s="140" t="s">
        <v>364</v>
      </c>
      <c r="DC17" s="140" t="s">
        <v>365</v>
      </c>
      <c r="DD17" s="140" t="s">
        <v>361</v>
      </c>
      <c r="DE17" s="140" t="s">
        <v>359</v>
      </c>
      <c r="DF17" s="140" t="s">
        <v>358</v>
      </c>
      <c r="DG17" s="140" t="s">
        <v>361</v>
      </c>
      <c r="DH17" s="140" t="s">
        <v>360</v>
      </c>
      <c r="DI17" s="140" t="s">
        <v>364</v>
      </c>
      <c r="DJ17" s="140" t="s">
        <v>364</v>
      </c>
      <c r="DK17" s="140" t="s">
        <v>359</v>
      </c>
      <c r="DL17" s="140" t="s">
        <v>360</v>
      </c>
      <c r="DM17" s="140" t="s">
        <v>362</v>
      </c>
      <c r="DN17" s="140" t="s">
        <v>360</v>
      </c>
      <c r="DO17" s="140" t="s">
        <v>358</v>
      </c>
      <c r="DP17" s="140" t="s">
        <v>356</v>
      </c>
      <c r="DQ17" s="140" t="s">
        <v>364</v>
      </c>
      <c r="DR17" s="140" t="s">
        <v>361</v>
      </c>
      <c r="DS17" s="140" t="s">
        <v>362</v>
      </c>
      <c r="DT17" s="140" t="s">
        <v>358</v>
      </c>
      <c r="DU17" s="140" t="s">
        <v>364</v>
      </c>
      <c r="DV17" s="140" t="s">
        <v>358</v>
      </c>
      <c r="DW17" s="140" t="s">
        <v>358</v>
      </c>
      <c r="DX17" s="141" t="s">
        <v>361</v>
      </c>
      <c r="DY17" s="106" t="s">
        <v>513</v>
      </c>
      <c r="DZ17" s="140" t="s">
        <v>511</v>
      </c>
      <c r="EA17" s="140" t="s">
        <v>509</v>
      </c>
      <c r="EB17" s="140" t="s">
        <v>510</v>
      </c>
      <c r="EC17" s="140" t="s">
        <v>512</v>
      </c>
      <c r="ED17" s="140" t="s">
        <v>511</v>
      </c>
      <c r="EE17" s="140" t="s">
        <v>510</v>
      </c>
      <c r="EF17" s="140" t="s">
        <v>511</v>
      </c>
      <c r="EG17" s="140" t="s">
        <v>511</v>
      </c>
      <c r="EH17" s="140" t="s">
        <v>511</v>
      </c>
      <c r="EI17" s="140" t="s">
        <v>512</v>
      </c>
      <c r="EJ17" s="140" t="s">
        <v>509</v>
      </c>
      <c r="EK17" s="140" t="s">
        <v>512</v>
      </c>
      <c r="EL17" s="141" t="s">
        <v>510</v>
      </c>
      <c r="EM17" s="177"/>
      <c r="EN17" s="117">
        <f t="shared" si="0"/>
        <v>10</v>
      </c>
      <c r="EO17" s="107">
        <f t="shared" si="1"/>
        <v>1</v>
      </c>
      <c r="EQ17" s="150"/>
      <c r="ER17" s="150"/>
    </row>
    <row r="18" spans="1:148" x14ac:dyDescent="0.35">
      <c r="A18" s="118">
        <v>13</v>
      </c>
      <c r="B18" s="131" t="s">
        <v>139</v>
      </c>
      <c r="C18" s="96" t="s">
        <v>719</v>
      </c>
      <c r="D18" s="101" t="s">
        <v>358</v>
      </c>
      <c r="E18" s="140" t="s">
        <v>357</v>
      </c>
      <c r="F18" s="140" t="s">
        <v>358</v>
      </c>
      <c r="G18" s="140" t="s">
        <v>361</v>
      </c>
      <c r="H18" s="140" t="s">
        <v>360</v>
      </c>
      <c r="I18" s="140" t="s">
        <v>364</v>
      </c>
      <c r="J18" s="140" t="s">
        <v>358</v>
      </c>
      <c r="K18" s="140" t="s">
        <v>356</v>
      </c>
      <c r="L18" s="140" t="s">
        <v>361</v>
      </c>
      <c r="M18" s="140" t="s">
        <v>363</v>
      </c>
      <c r="N18" s="140" t="s">
        <v>360</v>
      </c>
      <c r="O18" s="140" t="s">
        <v>357</v>
      </c>
      <c r="P18" s="140" t="s">
        <v>362</v>
      </c>
      <c r="Q18" s="140" t="s">
        <v>356</v>
      </c>
      <c r="R18" s="140" t="s">
        <v>357</v>
      </c>
      <c r="S18" s="140" t="s">
        <v>356</v>
      </c>
      <c r="T18" s="140" t="s">
        <v>358</v>
      </c>
      <c r="U18" s="140" t="s">
        <v>357</v>
      </c>
      <c r="V18" s="140" t="s">
        <v>360</v>
      </c>
      <c r="W18" s="140" t="s">
        <v>365</v>
      </c>
      <c r="X18" s="140" t="s">
        <v>356</v>
      </c>
      <c r="Y18" s="140" t="s">
        <v>358</v>
      </c>
      <c r="Z18" s="140" t="s">
        <v>356</v>
      </c>
      <c r="AA18" s="140" t="s">
        <v>364</v>
      </c>
      <c r="AB18" s="140" t="s">
        <v>363</v>
      </c>
      <c r="AC18" s="140" t="s">
        <v>364</v>
      </c>
      <c r="AD18" s="140" t="s">
        <v>358</v>
      </c>
      <c r="AE18" s="140" t="s">
        <v>358</v>
      </c>
      <c r="AF18" s="140" t="s">
        <v>356</v>
      </c>
      <c r="AG18" s="140" t="s">
        <v>357</v>
      </c>
      <c r="AH18" s="140" t="s">
        <v>361</v>
      </c>
      <c r="AI18" s="140" t="s">
        <v>356</v>
      </c>
      <c r="AJ18" s="140" t="s">
        <v>361</v>
      </c>
      <c r="AK18" s="140" t="s">
        <v>358</v>
      </c>
      <c r="AL18" s="140" t="s">
        <v>364</v>
      </c>
      <c r="AM18" s="140" t="s">
        <v>361</v>
      </c>
      <c r="AN18" s="140" t="s">
        <v>361</v>
      </c>
      <c r="AO18" s="140" t="s">
        <v>361</v>
      </c>
      <c r="AP18" s="140" t="s">
        <v>361</v>
      </c>
      <c r="AQ18" s="140" t="s">
        <v>364</v>
      </c>
      <c r="AR18" s="140" t="s">
        <v>356</v>
      </c>
      <c r="AS18" s="140" t="s">
        <v>357</v>
      </c>
      <c r="AT18" s="140" t="s">
        <v>357</v>
      </c>
      <c r="AU18" s="140" t="s">
        <v>358</v>
      </c>
      <c r="AV18" s="140" t="s">
        <v>358</v>
      </c>
      <c r="AW18" s="140" t="s">
        <v>357</v>
      </c>
      <c r="AX18" s="140" t="s">
        <v>358</v>
      </c>
      <c r="AY18" s="140" t="s">
        <v>360</v>
      </c>
      <c r="AZ18" s="140" t="s">
        <v>356</v>
      </c>
      <c r="BA18" s="140" t="s">
        <v>364</v>
      </c>
      <c r="BB18" s="140" t="s">
        <v>363</v>
      </c>
      <c r="BC18" s="140" t="s">
        <v>356</v>
      </c>
      <c r="BD18" s="140" t="s">
        <v>363</v>
      </c>
      <c r="BE18" s="140" t="s">
        <v>360</v>
      </c>
      <c r="BF18" s="140" t="s">
        <v>360</v>
      </c>
      <c r="BG18" s="140" t="s">
        <v>356</v>
      </c>
      <c r="BH18" s="140" t="s">
        <v>363</v>
      </c>
      <c r="BI18" s="140" t="s">
        <v>361</v>
      </c>
      <c r="BJ18" s="140" t="s">
        <v>363</v>
      </c>
      <c r="BK18" s="140" t="s">
        <v>364</v>
      </c>
      <c r="BL18" s="140" t="s">
        <v>358</v>
      </c>
      <c r="BM18" s="140" t="s">
        <v>361</v>
      </c>
      <c r="BN18" s="140" t="s">
        <v>360</v>
      </c>
      <c r="BO18" s="140" t="s">
        <v>364</v>
      </c>
      <c r="BP18" s="140" t="s">
        <v>364</v>
      </c>
      <c r="BQ18" s="140" t="s">
        <v>361</v>
      </c>
      <c r="BR18" s="140" t="s">
        <v>364</v>
      </c>
      <c r="BS18" s="140" t="s">
        <v>360</v>
      </c>
      <c r="BT18" s="140" t="s">
        <v>363</v>
      </c>
      <c r="BU18" s="140" t="s">
        <v>365</v>
      </c>
      <c r="BV18" s="140" t="s">
        <v>360</v>
      </c>
      <c r="BW18" s="140" t="s">
        <v>358</v>
      </c>
      <c r="BX18" s="140" t="s">
        <v>362</v>
      </c>
      <c r="BY18" s="140" t="s">
        <v>357</v>
      </c>
      <c r="BZ18" s="140" t="s">
        <v>360</v>
      </c>
      <c r="CA18" s="140" t="s">
        <v>356</v>
      </c>
      <c r="CB18" s="140" t="s">
        <v>361</v>
      </c>
      <c r="CC18" s="140" t="s">
        <v>356</v>
      </c>
      <c r="CD18" s="140" t="s">
        <v>360</v>
      </c>
      <c r="CE18" s="140" t="s">
        <v>357</v>
      </c>
      <c r="CF18" s="140" t="s">
        <v>357</v>
      </c>
      <c r="CG18" s="140" t="s">
        <v>356</v>
      </c>
      <c r="CH18" s="140" t="s">
        <v>356</v>
      </c>
      <c r="CI18" s="140" t="s">
        <v>364</v>
      </c>
      <c r="CJ18" s="140" t="s">
        <v>364</v>
      </c>
      <c r="CK18" s="140" t="s">
        <v>357</v>
      </c>
      <c r="CL18" s="140" t="s">
        <v>365</v>
      </c>
      <c r="CM18" s="140" t="s">
        <v>357</v>
      </c>
      <c r="CN18" s="140" t="s">
        <v>364</v>
      </c>
      <c r="CO18" s="140" t="s">
        <v>365</v>
      </c>
      <c r="CP18" s="140" t="s">
        <v>362</v>
      </c>
      <c r="CQ18" s="140" t="s">
        <v>356</v>
      </c>
      <c r="CR18" s="140" t="s">
        <v>356</v>
      </c>
      <c r="CS18" s="140" t="s">
        <v>361</v>
      </c>
      <c r="CT18" s="140" t="s">
        <v>361</v>
      </c>
      <c r="CU18" s="140" t="s">
        <v>361</v>
      </c>
      <c r="CV18" s="140" t="s">
        <v>358</v>
      </c>
      <c r="CW18" s="140" t="s">
        <v>362</v>
      </c>
      <c r="CX18" s="140" t="s">
        <v>361</v>
      </c>
      <c r="CY18" s="140" t="s">
        <v>356</v>
      </c>
      <c r="CZ18" s="140" t="s">
        <v>362</v>
      </c>
      <c r="DA18" s="140" t="s">
        <v>366</v>
      </c>
      <c r="DB18" s="140" t="s">
        <v>364</v>
      </c>
      <c r="DC18" s="140" t="s">
        <v>365</v>
      </c>
      <c r="DD18" s="140" t="s">
        <v>361</v>
      </c>
      <c r="DE18" s="140" t="s">
        <v>359</v>
      </c>
      <c r="DF18" s="140" t="s">
        <v>358</v>
      </c>
      <c r="DG18" s="140" t="s">
        <v>363</v>
      </c>
      <c r="DH18" s="140" t="s">
        <v>360</v>
      </c>
      <c r="DI18" s="140" t="s">
        <v>357</v>
      </c>
      <c r="DJ18" s="140" t="s">
        <v>364</v>
      </c>
      <c r="DK18" s="140" t="s">
        <v>364</v>
      </c>
      <c r="DL18" s="140" t="s">
        <v>360</v>
      </c>
      <c r="DM18" s="140" t="s">
        <v>362</v>
      </c>
      <c r="DN18" s="140" t="s">
        <v>360</v>
      </c>
      <c r="DO18" s="140" t="s">
        <v>358</v>
      </c>
      <c r="DP18" s="140" t="s">
        <v>356</v>
      </c>
      <c r="DQ18" s="140" t="s">
        <v>358</v>
      </c>
      <c r="DR18" s="140" t="s">
        <v>361</v>
      </c>
      <c r="DS18" s="140" t="s">
        <v>364</v>
      </c>
      <c r="DT18" s="140" t="s">
        <v>358</v>
      </c>
      <c r="DU18" s="140" t="s">
        <v>357</v>
      </c>
      <c r="DV18" s="140" t="s">
        <v>358</v>
      </c>
      <c r="DW18" s="140" t="s">
        <v>356</v>
      </c>
      <c r="DX18" s="141" t="s">
        <v>360</v>
      </c>
      <c r="DY18" s="106" t="s">
        <v>512</v>
      </c>
      <c r="DZ18" s="140" t="s">
        <v>511</v>
      </c>
      <c r="EA18" s="140" t="s">
        <v>509</v>
      </c>
      <c r="EB18" s="140" t="s">
        <v>510</v>
      </c>
      <c r="EC18" s="140" t="s">
        <v>512</v>
      </c>
      <c r="ED18" s="140" t="s">
        <v>511</v>
      </c>
      <c r="EE18" s="140" t="s">
        <v>510</v>
      </c>
      <c r="EF18" s="140" t="s">
        <v>511</v>
      </c>
      <c r="EG18" s="140" t="s">
        <v>511</v>
      </c>
      <c r="EH18" s="140" t="s">
        <v>511</v>
      </c>
      <c r="EI18" s="140" t="s">
        <v>512</v>
      </c>
      <c r="EJ18" s="140" t="s">
        <v>509</v>
      </c>
      <c r="EK18" s="140" t="s">
        <v>512</v>
      </c>
      <c r="EL18" s="141" t="s">
        <v>510</v>
      </c>
      <c r="EM18" s="177"/>
      <c r="EN18" s="117">
        <f t="shared" si="0"/>
        <v>8</v>
      </c>
      <c r="EO18" s="107">
        <f t="shared" si="1"/>
        <v>0</v>
      </c>
      <c r="EQ18" s="150"/>
      <c r="ER18" s="150"/>
    </row>
    <row r="19" spans="1:148" x14ac:dyDescent="0.35">
      <c r="A19" s="118">
        <v>14</v>
      </c>
      <c r="B19" s="131" t="s">
        <v>140</v>
      </c>
      <c r="C19" s="96" t="s">
        <v>719</v>
      </c>
      <c r="D19" s="101" t="s">
        <v>363</v>
      </c>
      <c r="E19" s="140" t="s">
        <v>363</v>
      </c>
      <c r="F19" s="140" t="s">
        <v>358</v>
      </c>
      <c r="G19" s="140" t="s">
        <v>363</v>
      </c>
      <c r="H19" s="140" t="s">
        <v>363</v>
      </c>
      <c r="I19" s="140" t="s">
        <v>363</v>
      </c>
      <c r="J19" s="140" t="s">
        <v>363</v>
      </c>
      <c r="K19" s="140" t="s">
        <v>356</v>
      </c>
      <c r="L19" s="140" t="s">
        <v>363</v>
      </c>
      <c r="M19" s="140" t="s">
        <v>364</v>
      </c>
      <c r="N19" s="140" t="s">
        <v>356</v>
      </c>
      <c r="O19" s="140" t="s">
        <v>357</v>
      </c>
      <c r="P19" s="140" t="s">
        <v>363</v>
      </c>
      <c r="Q19" s="140" t="s">
        <v>358</v>
      </c>
      <c r="R19" s="140" t="s">
        <v>363</v>
      </c>
      <c r="S19" s="140" t="s">
        <v>358</v>
      </c>
      <c r="T19" s="140" t="s">
        <v>363</v>
      </c>
      <c r="U19" s="140" t="s">
        <v>364</v>
      </c>
      <c r="V19" s="140" t="s">
        <v>360</v>
      </c>
      <c r="W19" s="140" t="s">
        <v>363</v>
      </c>
      <c r="X19" s="140" t="s">
        <v>363</v>
      </c>
      <c r="Y19" s="140" t="s">
        <v>358</v>
      </c>
      <c r="Z19" s="140" t="s">
        <v>356</v>
      </c>
      <c r="AA19" s="140" t="s">
        <v>364</v>
      </c>
      <c r="AB19" s="140" t="s">
        <v>361</v>
      </c>
      <c r="AC19" s="140" t="s">
        <v>364</v>
      </c>
      <c r="AD19" s="140" t="s">
        <v>358</v>
      </c>
      <c r="AE19" s="140" t="s">
        <v>358</v>
      </c>
      <c r="AF19" s="140" t="s">
        <v>363</v>
      </c>
      <c r="AG19" s="140" t="s">
        <v>363</v>
      </c>
      <c r="AH19" s="140" t="s">
        <v>364</v>
      </c>
      <c r="AI19" s="140" t="s">
        <v>363</v>
      </c>
      <c r="AJ19" s="140" t="s">
        <v>363</v>
      </c>
      <c r="AK19" s="140" t="s">
        <v>363</v>
      </c>
      <c r="AL19" s="140" t="s">
        <v>364</v>
      </c>
      <c r="AM19" s="140" t="s">
        <v>361</v>
      </c>
      <c r="AN19" s="140" t="s">
        <v>361</v>
      </c>
      <c r="AO19" s="140" t="s">
        <v>363</v>
      </c>
      <c r="AP19" s="140" t="s">
        <v>363</v>
      </c>
      <c r="AQ19" s="140" t="s">
        <v>363</v>
      </c>
      <c r="AR19" s="140" t="s">
        <v>360</v>
      </c>
      <c r="AS19" s="140" t="s">
        <v>361</v>
      </c>
      <c r="AT19" s="140" t="s">
        <v>363</v>
      </c>
      <c r="AU19" s="140" t="s">
        <v>363</v>
      </c>
      <c r="AV19" s="140" t="s">
        <v>363</v>
      </c>
      <c r="AW19" s="140" t="s">
        <v>361</v>
      </c>
      <c r="AX19" s="140" t="s">
        <v>363</v>
      </c>
      <c r="AY19" s="140" t="s">
        <v>363</v>
      </c>
      <c r="AZ19" s="140" t="s">
        <v>363</v>
      </c>
      <c r="BA19" s="140" t="s">
        <v>363</v>
      </c>
      <c r="BB19" s="140" t="s">
        <v>363</v>
      </c>
      <c r="BC19" s="140" t="s">
        <v>356</v>
      </c>
      <c r="BD19" s="140" t="s">
        <v>364</v>
      </c>
      <c r="BE19" s="140" t="s">
        <v>363</v>
      </c>
      <c r="BF19" s="140" t="s">
        <v>360</v>
      </c>
      <c r="BG19" s="140" t="s">
        <v>358</v>
      </c>
      <c r="BH19" s="140" t="s">
        <v>363</v>
      </c>
      <c r="BI19" s="140" t="s">
        <v>361</v>
      </c>
      <c r="BJ19" s="140" t="s">
        <v>363</v>
      </c>
      <c r="BK19" s="140" t="s">
        <v>363</v>
      </c>
      <c r="BL19" s="140" t="s">
        <v>363</v>
      </c>
      <c r="BM19" s="140" t="s">
        <v>361</v>
      </c>
      <c r="BN19" s="140" t="s">
        <v>363</v>
      </c>
      <c r="BO19" s="140" t="s">
        <v>364</v>
      </c>
      <c r="BP19" s="140" t="s">
        <v>363</v>
      </c>
      <c r="BQ19" s="140" t="s">
        <v>363</v>
      </c>
      <c r="BR19" s="140" t="s">
        <v>364</v>
      </c>
      <c r="BS19" s="140" t="s">
        <v>365</v>
      </c>
      <c r="BT19" s="140" t="s">
        <v>364</v>
      </c>
      <c r="BU19" s="140" t="s">
        <v>363</v>
      </c>
      <c r="BV19" s="140" t="s">
        <v>363</v>
      </c>
      <c r="BW19" s="140" t="s">
        <v>363</v>
      </c>
      <c r="BX19" s="140" t="s">
        <v>363</v>
      </c>
      <c r="BY19" s="140" t="s">
        <v>363</v>
      </c>
      <c r="BZ19" s="140" t="s">
        <v>363</v>
      </c>
      <c r="CA19" s="140" t="s">
        <v>360</v>
      </c>
      <c r="CB19" s="140" t="s">
        <v>363</v>
      </c>
      <c r="CC19" s="140" t="s">
        <v>356</v>
      </c>
      <c r="CD19" s="140" t="s">
        <v>363</v>
      </c>
      <c r="CE19" s="140" t="s">
        <v>357</v>
      </c>
      <c r="CF19" s="140" t="s">
        <v>364</v>
      </c>
      <c r="CG19" s="140" t="s">
        <v>358</v>
      </c>
      <c r="CH19" s="140" t="s">
        <v>360</v>
      </c>
      <c r="CI19" s="140" t="s">
        <v>363</v>
      </c>
      <c r="CJ19" s="140" t="s">
        <v>363</v>
      </c>
      <c r="CK19" s="140" t="s">
        <v>361</v>
      </c>
      <c r="CL19" s="140" t="s">
        <v>363</v>
      </c>
      <c r="CM19" s="140" t="s">
        <v>361</v>
      </c>
      <c r="CN19" s="140" t="s">
        <v>364</v>
      </c>
      <c r="CO19" s="140" t="s">
        <v>363</v>
      </c>
      <c r="CP19" s="140" t="s">
        <v>363</v>
      </c>
      <c r="CQ19" s="140" t="s">
        <v>363</v>
      </c>
      <c r="CR19" s="140" t="s">
        <v>363</v>
      </c>
      <c r="CS19" s="140" t="s">
        <v>363</v>
      </c>
      <c r="CT19" s="140" t="s">
        <v>357</v>
      </c>
      <c r="CU19" s="140" t="s">
        <v>363</v>
      </c>
      <c r="CV19" s="140" t="s">
        <v>363</v>
      </c>
      <c r="CW19" s="140" t="s">
        <v>364</v>
      </c>
      <c r="CX19" s="140" t="s">
        <v>363</v>
      </c>
      <c r="CY19" s="140" t="s">
        <v>356</v>
      </c>
      <c r="CZ19" s="140" t="s">
        <v>364</v>
      </c>
      <c r="DA19" s="140" t="s">
        <v>366</v>
      </c>
      <c r="DB19" s="140" t="s">
        <v>364</v>
      </c>
      <c r="DC19" s="140" t="s">
        <v>363</v>
      </c>
      <c r="DD19" s="140" t="s">
        <v>361</v>
      </c>
      <c r="DE19" s="140" t="s">
        <v>363</v>
      </c>
      <c r="DF19" s="140" t="s">
        <v>358</v>
      </c>
      <c r="DG19" s="140" t="s">
        <v>363</v>
      </c>
      <c r="DH19" s="140" t="s">
        <v>363</v>
      </c>
      <c r="DI19" s="140" t="s">
        <v>363</v>
      </c>
      <c r="DJ19" s="140" t="s">
        <v>364</v>
      </c>
      <c r="DK19" s="140" t="s">
        <v>364</v>
      </c>
      <c r="DL19" s="140" t="s">
        <v>360</v>
      </c>
      <c r="DM19" s="140" t="s">
        <v>362</v>
      </c>
      <c r="DN19" s="140" t="s">
        <v>360</v>
      </c>
      <c r="DO19" s="140" t="s">
        <v>358</v>
      </c>
      <c r="DP19" s="140" t="s">
        <v>356</v>
      </c>
      <c r="DQ19" s="140" t="s">
        <v>358</v>
      </c>
      <c r="DR19" s="140" t="s">
        <v>361</v>
      </c>
      <c r="DS19" s="140" t="s">
        <v>364</v>
      </c>
      <c r="DT19" s="140" t="s">
        <v>358</v>
      </c>
      <c r="DU19" s="140" t="s">
        <v>357</v>
      </c>
      <c r="DV19" s="140" t="s">
        <v>358</v>
      </c>
      <c r="DW19" s="140" t="s">
        <v>358</v>
      </c>
      <c r="DX19" s="141" t="s">
        <v>360</v>
      </c>
      <c r="DY19" s="106" t="s">
        <v>512</v>
      </c>
      <c r="DZ19" s="140" t="s">
        <v>511</v>
      </c>
      <c r="EA19" s="140" t="s">
        <v>509</v>
      </c>
      <c r="EB19" s="140" t="s">
        <v>513</v>
      </c>
      <c r="EC19" s="140" t="s">
        <v>513</v>
      </c>
      <c r="ED19" s="140" t="s">
        <v>511</v>
      </c>
      <c r="EE19" s="140" t="s">
        <v>510</v>
      </c>
      <c r="EF19" s="140" t="s">
        <v>511</v>
      </c>
      <c r="EG19" s="140" t="s">
        <v>511</v>
      </c>
      <c r="EH19" s="140" t="s">
        <v>511</v>
      </c>
      <c r="EI19" s="140" t="s">
        <v>512</v>
      </c>
      <c r="EJ19" s="140" t="s">
        <v>509</v>
      </c>
      <c r="EK19" s="140" t="s">
        <v>512</v>
      </c>
      <c r="EL19" s="141" t="s">
        <v>510</v>
      </c>
      <c r="EM19" s="177"/>
      <c r="EN19" s="117">
        <f t="shared" si="0"/>
        <v>60</v>
      </c>
      <c r="EO19" s="107">
        <f t="shared" si="1"/>
        <v>2</v>
      </c>
      <c r="EQ19" s="150"/>
      <c r="ER19" s="150"/>
    </row>
    <row r="20" spans="1:148" x14ac:dyDescent="0.35">
      <c r="A20" s="118">
        <v>15</v>
      </c>
      <c r="B20" s="131" t="s">
        <v>141</v>
      </c>
      <c r="C20" s="96" t="s">
        <v>719</v>
      </c>
      <c r="D20" s="101" t="s">
        <v>363</v>
      </c>
      <c r="E20" s="140" t="s">
        <v>361</v>
      </c>
      <c r="F20" s="140" t="s">
        <v>358</v>
      </c>
      <c r="G20" s="140" t="s">
        <v>361</v>
      </c>
      <c r="H20" s="140" t="s">
        <v>363</v>
      </c>
      <c r="I20" s="140" t="s">
        <v>360</v>
      </c>
      <c r="J20" s="140" t="s">
        <v>363</v>
      </c>
      <c r="K20" s="140" t="s">
        <v>360</v>
      </c>
      <c r="L20" s="140" t="s">
        <v>361</v>
      </c>
      <c r="M20" s="140" t="s">
        <v>357</v>
      </c>
      <c r="N20" s="140" t="s">
        <v>363</v>
      </c>
      <c r="O20" s="140" t="s">
        <v>357</v>
      </c>
      <c r="P20" s="140" t="s">
        <v>358</v>
      </c>
      <c r="Q20" s="140" t="s">
        <v>360</v>
      </c>
      <c r="R20" s="140" t="s">
        <v>364</v>
      </c>
      <c r="S20" s="140" t="s">
        <v>358</v>
      </c>
      <c r="T20" s="140" t="s">
        <v>358</v>
      </c>
      <c r="U20" s="140" t="s">
        <v>364</v>
      </c>
      <c r="V20" s="140" t="s">
        <v>360</v>
      </c>
      <c r="W20" s="140" t="s">
        <v>361</v>
      </c>
      <c r="X20" s="140" t="s">
        <v>356</v>
      </c>
      <c r="Y20" s="140" t="s">
        <v>358</v>
      </c>
      <c r="Z20" s="140" t="s">
        <v>363</v>
      </c>
      <c r="AA20" s="140" t="s">
        <v>364</v>
      </c>
      <c r="AB20" s="140" t="s">
        <v>361</v>
      </c>
      <c r="AC20" s="140" t="s">
        <v>363</v>
      </c>
      <c r="AD20" s="140" t="s">
        <v>358</v>
      </c>
      <c r="AE20" s="140" t="s">
        <v>358</v>
      </c>
      <c r="AF20" s="140" t="s">
        <v>363</v>
      </c>
      <c r="AG20" s="140" t="s">
        <v>361</v>
      </c>
      <c r="AH20" s="140" t="s">
        <v>363</v>
      </c>
      <c r="AI20" s="140" t="s">
        <v>356</v>
      </c>
      <c r="AJ20" s="140" t="s">
        <v>361</v>
      </c>
      <c r="AK20" s="140" t="s">
        <v>358</v>
      </c>
      <c r="AL20" s="140" t="s">
        <v>364</v>
      </c>
      <c r="AM20" s="140" t="s">
        <v>361</v>
      </c>
      <c r="AN20" s="140" t="s">
        <v>361</v>
      </c>
      <c r="AO20" s="140" t="s">
        <v>361</v>
      </c>
      <c r="AP20" s="140" t="s">
        <v>361</v>
      </c>
      <c r="AQ20" s="140" t="s">
        <v>364</v>
      </c>
      <c r="AR20" s="140" t="s">
        <v>360</v>
      </c>
      <c r="AS20" s="140" t="s">
        <v>361</v>
      </c>
      <c r="AT20" s="140" t="s">
        <v>357</v>
      </c>
      <c r="AU20" s="140" t="s">
        <v>358</v>
      </c>
      <c r="AV20" s="140" t="s">
        <v>363</v>
      </c>
      <c r="AW20" s="140" t="s">
        <v>364</v>
      </c>
      <c r="AX20" s="140" t="s">
        <v>358</v>
      </c>
      <c r="AY20" s="140" t="s">
        <v>360</v>
      </c>
      <c r="AZ20" s="140" t="s">
        <v>358</v>
      </c>
      <c r="BA20" s="140" t="s">
        <v>364</v>
      </c>
      <c r="BB20" s="140" t="s">
        <v>363</v>
      </c>
      <c r="BC20" s="140" t="s">
        <v>360</v>
      </c>
      <c r="BD20" s="140" t="s">
        <v>364</v>
      </c>
      <c r="BE20" s="140" t="s">
        <v>360</v>
      </c>
      <c r="BF20" s="140" t="s">
        <v>359</v>
      </c>
      <c r="BG20" s="140" t="s">
        <v>363</v>
      </c>
      <c r="BH20" s="140" t="s">
        <v>363</v>
      </c>
      <c r="BI20" s="140" t="s">
        <v>361</v>
      </c>
      <c r="BJ20" s="140" t="s">
        <v>356</v>
      </c>
      <c r="BK20" s="140" t="s">
        <v>364</v>
      </c>
      <c r="BL20" s="140" t="s">
        <v>366</v>
      </c>
      <c r="BM20" s="140" t="s">
        <v>361</v>
      </c>
      <c r="BN20" s="140" t="s">
        <v>360</v>
      </c>
      <c r="BO20" s="140" t="s">
        <v>363</v>
      </c>
      <c r="BP20" s="140" t="s">
        <v>361</v>
      </c>
      <c r="BQ20" s="140" t="s">
        <v>361</v>
      </c>
      <c r="BR20" s="140" t="s">
        <v>360</v>
      </c>
      <c r="BS20" s="140" t="s">
        <v>363</v>
      </c>
      <c r="BT20" s="140" t="s">
        <v>357</v>
      </c>
      <c r="BU20" s="140" t="s">
        <v>360</v>
      </c>
      <c r="BV20" s="140" t="s">
        <v>363</v>
      </c>
      <c r="BW20" s="140" t="s">
        <v>358</v>
      </c>
      <c r="BX20" s="140" t="s">
        <v>362</v>
      </c>
      <c r="BY20" s="140" t="s">
        <v>364</v>
      </c>
      <c r="BZ20" s="140" t="s">
        <v>360</v>
      </c>
      <c r="CA20" s="140" t="s">
        <v>356</v>
      </c>
      <c r="CB20" s="140" t="s">
        <v>364</v>
      </c>
      <c r="CC20" s="140" t="s">
        <v>356</v>
      </c>
      <c r="CD20" s="140" t="s">
        <v>360</v>
      </c>
      <c r="CE20" s="140" t="s">
        <v>357</v>
      </c>
      <c r="CF20" s="140" t="s">
        <v>361</v>
      </c>
      <c r="CG20" s="140" t="s">
        <v>360</v>
      </c>
      <c r="CH20" s="140" t="s">
        <v>358</v>
      </c>
      <c r="CI20" s="140" t="s">
        <v>364</v>
      </c>
      <c r="CJ20" s="140" t="s">
        <v>361</v>
      </c>
      <c r="CK20" s="140" t="s">
        <v>364</v>
      </c>
      <c r="CL20" s="140" t="s">
        <v>363</v>
      </c>
      <c r="CM20" s="140" t="s">
        <v>364</v>
      </c>
      <c r="CN20" s="140" t="s">
        <v>364</v>
      </c>
      <c r="CO20" s="140" t="s">
        <v>365</v>
      </c>
      <c r="CP20" s="140" t="s">
        <v>362</v>
      </c>
      <c r="CQ20" s="140" t="s">
        <v>356</v>
      </c>
      <c r="CR20" s="140" t="s">
        <v>356</v>
      </c>
      <c r="CS20" s="140" t="s">
        <v>361</v>
      </c>
      <c r="CT20" s="140" t="s">
        <v>361</v>
      </c>
      <c r="CU20" s="140" t="s">
        <v>361</v>
      </c>
      <c r="CV20" s="140" t="s">
        <v>363</v>
      </c>
      <c r="CW20" s="140" t="s">
        <v>362</v>
      </c>
      <c r="CX20" s="140" t="s">
        <v>361</v>
      </c>
      <c r="CY20" s="140" t="s">
        <v>356</v>
      </c>
      <c r="CZ20" s="140" t="s">
        <v>364</v>
      </c>
      <c r="DA20" s="140" t="s">
        <v>366</v>
      </c>
      <c r="DB20" s="140" t="s">
        <v>364</v>
      </c>
      <c r="DC20" s="140" t="s">
        <v>363</v>
      </c>
      <c r="DD20" s="140" t="s">
        <v>361</v>
      </c>
      <c r="DE20" s="140" t="s">
        <v>359</v>
      </c>
      <c r="DF20" s="140" t="s">
        <v>358</v>
      </c>
      <c r="DG20" s="140" t="s">
        <v>361</v>
      </c>
      <c r="DH20" s="140" t="s">
        <v>360</v>
      </c>
      <c r="DI20" s="140" t="s">
        <v>364</v>
      </c>
      <c r="DJ20" s="140" t="s">
        <v>364</v>
      </c>
      <c r="DK20" s="140" t="s">
        <v>364</v>
      </c>
      <c r="DL20" s="140" t="s">
        <v>360</v>
      </c>
      <c r="DM20" s="140" t="s">
        <v>362</v>
      </c>
      <c r="DN20" s="140" t="s">
        <v>360</v>
      </c>
      <c r="DO20" s="140" t="s">
        <v>358</v>
      </c>
      <c r="DP20" s="140" t="s">
        <v>360</v>
      </c>
      <c r="DQ20" s="140" t="s">
        <v>362</v>
      </c>
      <c r="DR20" s="140" t="s">
        <v>361</v>
      </c>
      <c r="DS20" s="140" t="s">
        <v>364</v>
      </c>
      <c r="DT20" s="140" t="s">
        <v>358</v>
      </c>
      <c r="DU20" s="140" t="s">
        <v>364</v>
      </c>
      <c r="DV20" s="140" t="s">
        <v>358</v>
      </c>
      <c r="DW20" s="140" t="s">
        <v>358</v>
      </c>
      <c r="DX20" s="141" t="s">
        <v>365</v>
      </c>
      <c r="DY20" s="106" t="s">
        <v>512</v>
      </c>
      <c r="DZ20" s="140" t="s">
        <v>511</v>
      </c>
      <c r="EA20" s="140" t="s">
        <v>509</v>
      </c>
      <c r="EB20" s="140" t="s">
        <v>510</v>
      </c>
      <c r="EC20" s="140" t="s">
        <v>512</v>
      </c>
      <c r="ED20" s="140" t="s">
        <v>511</v>
      </c>
      <c r="EE20" s="140" t="s">
        <v>510</v>
      </c>
      <c r="EF20" s="140" t="s">
        <v>511</v>
      </c>
      <c r="EG20" s="140" t="s">
        <v>511</v>
      </c>
      <c r="EH20" s="140" t="s">
        <v>511</v>
      </c>
      <c r="EI20" s="140" t="s">
        <v>512</v>
      </c>
      <c r="EJ20" s="140" t="s">
        <v>509</v>
      </c>
      <c r="EK20" s="140" t="s">
        <v>512</v>
      </c>
      <c r="EL20" s="141" t="s">
        <v>510</v>
      </c>
      <c r="EN20" s="117">
        <f t="shared" si="0"/>
        <v>18</v>
      </c>
      <c r="EO20" s="107">
        <f t="shared" si="1"/>
        <v>0</v>
      </c>
      <c r="EQ20" s="150"/>
      <c r="ER20" s="150"/>
    </row>
    <row r="21" spans="1:148" x14ac:dyDescent="0.35">
      <c r="A21" s="118">
        <v>16</v>
      </c>
      <c r="B21" s="131" t="s">
        <v>142</v>
      </c>
      <c r="C21" s="96" t="s">
        <v>719</v>
      </c>
      <c r="D21" s="101" t="s">
        <v>358</v>
      </c>
      <c r="E21" s="140" t="s">
        <v>361</v>
      </c>
      <c r="F21" s="140" t="s">
        <v>358</v>
      </c>
      <c r="G21" s="140" t="s">
        <v>361</v>
      </c>
      <c r="H21" s="140" t="s">
        <v>360</v>
      </c>
      <c r="I21" s="140" t="s">
        <v>360</v>
      </c>
      <c r="J21" s="140" t="s">
        <v>358</v>
      </c>
      <c r="K21" s="140" t="s">
        <v>360</v>
      </c>
      <c r="L21" s="140" t="s">
        <v>361</v>
      </c>
      <c r="M21" s="140" t="s">
        <v>357</v>
      </c>
      <c r="N21" s="140" t="s">
        <v>363</v>
      </c>
      <c r="O21" s="140" t="s">
        <v>363</v>
      </c>
      <c r="P21" s="140" t="s">
        <v>363</v>
      </c>
      <c r="Q21" s="140" t="s">
        <v>360</v>
      </c>
      <c r="R21" s="140" t="s">
        <v>364</v>
      </c>
      <c r="S21" s="140" t="s">
        <v>356</v>
      </c>
      <c r="T21" s="140" t="s">
        <v>358</v>
      </c>
      <c r="U21" s="140" t="s">
        <v>357</v>
      </c>
      <c r="V21" s="140" t="s">
        <v>360</v>
      </c>
      <c r="W21" s="140" t="s">
        <v>365</v>
      </c>
      <c r="X21" s="140" t="s">
        <v>356</v>
      </c>
      <c r="Y21" s="140" t="s">
        <v>358</v>
      </c>
      <c r="Z21" s="140" t="s">
        <v>356</v>
      </c>
      <c r="AA21" s="140" t="s">
        <v>363</v>
      </c>
      <c r="AB21" s="140" t="s">
        <v>361</v>
      </c>
      <c r="AC21" s="140" t="s">
        <v>363</v>
      </c>
      <c r="AD21" s="140" t="s">
        <v>358</v>
      </c>
      <c r="AE21" s="140" t="s">
        <v>358</v>
      </c>
      <c r="AF21" s="140" t="s">
        <v>358</v>
      </c>
      <c r="AG21" s="140" t="s">
        <v>361</v>
      </c>
      <c r="AH21" s="140" t="s">
        <v>361</v>
      </c>
      <c r="AI21" s="140" t="s">
        <v>358</v>
      </c>
      <c r="AJ21" s="140" t="s">
        <v>361</v>
      </c>
      <c r="AK21" s="140" t="s">
        <v>356</v>
      </c>
      <c r="AL21" s="140" t="s">
        <v>364</v>
      </c>
      <c r="AM21" s="140" t="s">
        <v>361</v>
      </c>
      <c r="AN21" s="140" t="s">
        <v>363</v>
      </c>
      <c r="AO21" s="140" t="s">
        <v>361</v>
      </c>
      <c r="AP21" s="140" t="s">
        <v>363</v>
      </c>
      <c r="AQ21" s="140" t="s">
        <v>364</v>
      </c>
      <c r="AR21" s="140" t="s">
        <v>360</v>
      </c>
      <c r="AS21" s="140" t="s">
        <v>361</v>
      </c>
      <c r="AT21" s="140" t="s">
        <v>357</v>
      </c>
      <c r="AU21" s="140" t="s">
        <v>358</v>
      </c>
      <c r="AV21" s="140" t="s">
        <v>358</v>
      </c>
      <c r="AW21" s="140" t="s">
        <v>364</v>
      </c>
      <c r="AX21" s="140" t="s">
        <v>363</v>
      </c>
      <c r="AY21" s="140" t="s">
        <v>360</v>
      </c>
      <c r="AZ21" s="140" t="s">
        <v>358</v>
      </c>
      <c r="BA21" s="140" t="s">
        <v>364</v>
      </c>
      <c r="BB21" s="140" t="s">
        <v>363</v>
      </c>
      <c r="BC21" s="140" t="s">
        <v>360</v>
      </c>
      <c r="BD21" s="140" t="s">
        <v>364</v>
      </c>
      <c r="BE21" s="140" t="s">
        <v>360</v>
      </c>
      <c r="BF21" s="140" t="s">
        <v>359</v>
      </c>
      <c r="BG21" s="140" t="s">
        <v>356</v>
      </c>
      <c r="BH21" s="140" t="s">
        <v>363</v>
      </c>
      <c r="BI21" s="140" t="s">
        <v>361</v>
      </c>
      <c r="BJ21" s="140" t="s">
        <v>363</v>
      </c>
      <c r="BK21" s="140" t="s">
        <v>364</v>
      </c>
      <c r="BL21" s="140" t="s">
        <v>358</v>
      </c>
      <c r="BM21" s="140" t="s">
        <v>361</v>
      </c>
      <c r="BN21" s="140" t="s">
        <v>363</v>
      </c>
      <c r="BO21" s="140" t="s">
        <v>357</v>
      </c>
      <c r="BP21" s="140" t="s">
        <v>361</v>
      </c>
      <c r="BQ21" s="140" t="s">
        <v>361</v>
      </c>
      <c r="BR21" s="140" t="s">
        <v>360</v>
      </c>
      <c r="BS21" s="140" t="s">
        <v>365</v>
      </c>
      <c r="BT21" s="140" t="s">
        <v>357</v>
      </c>
      <c r="BU21" s="140" t="s">
        <v>360</v>
      </c>
      <c r="BV21" s="140" t="s">
        <v>363</v>
      </c>
      <c r="BW21" s="140" t="s">
        <v>358</v>
      </c>
      <c r="BX21" s="140" t="s">
        <v>362</v>
      </c>
      <c r="BY21" s="140" t="s">
        <v>363</v>
      </c>
      <c r="BZ21" s="140" t="s">
        <v>360</v>
      </c>
      <c r="CA21" s="140" t="s">
        <v>358</v>
      </c>
      <c r="CB21" s="140" t="s">
        <v>364</v>
      </c>
      <c r="CC21" s="140" t="s">
        <v>356</v>
      </c>
      <c r="CD21" s="140" t="s">
        <v>360</v>
      </c>
      <c r="CE21" s="140" t="s">
        <v>357</v>
      </c>
      <c r="CF21" s="140" t="s">
        <v>361</v>
      </c>
      <c r="CG21" s="140" t="s">
        <v>360</v>
      </c>
      <c r="CH21" s="140" t="s">
        <v>358</v>
      </c>
      <c r="CI21" s="140" t="s">
        <v>364</v>
      </c>
      <c r="CJ21" s="140" t="s">
        <v>364</v>
      </c>
      <c r="CK21" s="140" t="s">
        <v>364</v>
      </c>
      <c r="CL21" s="140" t="s">
        <v>365</v>
      </c>
      <c r="CM21" s="140" t="s">
        <v>364</v>
      </c>
      <c r="CN21" s="140" t="s">
        <v>364</v>
      </c>
      <c r="CO21" s="140" t="s">
        <v>365</v>
      </c>
      <c r="CP21" s="140" t="s">
        <v>358</v>
      </c>
      <c r="CQ21" s="140" t="s">
        <v>356</v>
      </c>
      <c r="CR21" s="140" t="s">
        <v>356</v>
      </c>
      <c r="CS21" s="140" t="s">
        <v>361</v>
      </c>
      <c r="CT21" s="140" t="s">
        <v>357</v>
      </c>
      <c r="CU21" s="140" t="s">
        <v>361</v>
      </c>
      <c r="CV21" s="140" t="s">
        <v>358</v>
      </c>
      <c r="CW21" s="140" t="s">
        <v>362</v>
      </c>
      <c r="CX21" s="140" t="s">
        <v>361</v>
      </c>
      <c r="CY21" s="140" t="s">
        <v>356</v>
      </c>
      <c r="CZ21" s="140" t="s">
        <v>362</v>
      </c>
      <c r="DA21" s="140" t="s">
        <v>361</v>
      </c>
      <c r="DB21" s="140" t="s">
        <v>364</v>
      </c>
      <c r="DC21" s="140" t="s">
        <v>365</v>
      </c>
      <c r="DD21" s="140" t="s">
        <v>361</v>
      </c>
      <c r="DE21" s="140" t="s">
        <v>359</v>
      </c>
      <c r="DF21" s="140" t="s">
        <v>358</v>
      </c>
      <c r="DG21" s="140" t="s">
        <v>361</v>
      </c>
      <c r="DH21" s="140" t="s">
        <v>360</v>
      </c>
      <c r="DI21" s="140" t="s">
        <v>364</v>
      </c>
      <c r="DJ21" s="140" t="s">
        <v>364</v>
      </c>
      <c r="DK21" s="140" t="s">
        <v>364</v>
      </c>
      <c r="DL21" s="140" t="s">
        <v>360</v>
      </c>
      <c r="DM21" s="140" t="s">
        <v>364</v>
      </c>
      <c r="DN21" s="140" t="s">
        <v>360</v>
      </c>
      <c r="DO21" s="140" t="s">
        <v>358</v>
      </c>
      <c r="DP21" s="140" t="s">
        <v>356</v>
      </c>
      <c r="DQ21" s="140" t="s">
        <v>364</v>
      </c>
      <c r="DR21" s="140" t="s">
        <v>361</v>
      </c>
      <c r="DS21" s="140" t="s">
        <v>362</v>
      </c>
      <c r="DT21" s="140" t="s">
        <v>358</v>
      </c>
      <c r="DU21" s="140" t="s">
        <v>364</v>
      </c>
      <c r="DV21" s="140" t="s">
        <v>358</v>
      </c>
      <c r="DW21" s="140" t="s">
        <v>358</v>
      </c>
      <c r="DX21" s="141" t="s">
        <v>361</v>
      </c>
      <c r="DY21" s="106" t="s">
        <v>512</v>
      </c>
      <c r="DZ21" s="140" t="s">
        <v>511</v>
      </c>
      <c r="EA21" s="140" t="s">
        <v>509</v>
      </c>
      <c r="EB21" s="140" t="s">
        <v>510</v>
      </c>
      <c r="EC21" s="140" t="s">
        <v>512</v>
      </c>
      <c r="ED21" s="140" t="s">
        <v>511</v>
      </c>
      <c r="EE21" s="140" t="s">
        <v>510</v>
      </c>
      <c r="EF21" s="140" t="s">
        <v>511</v>
      </c>
      <c r="EG21" s="140" t="s">
        <v>511</v>
      </c>
      <c r="EH21" s="140" t="s">
        <v>511</v>
      </c>
      <c r="EI21" s="140" t="s">
        <v>512</v>
      </c>
      <c r="EJ21" s="140" t="s">
        <v>509</v>
      </c>
      <c r="EK21" s="140" t="s">
        <v>512</v>
      </c>
      <c r="EL21" s="141" t="s">
        <v>510</v>
      </c>
      <c r="EN21" s="117">
        <f t="shared" si="0"/>
        <v>14</v>
      </c>
      <c r="EO21" s="107">
        <f t="shared" si="1"/>
        <v>0</v>
      </c>
      <c r="EQ21" s="150"/>
      <c r="ER21" s="150"/>
    </row>
    <row r="22" spans="1:148" x14ac:dyDescent="0.35">
      <c r="A22" s="118">
        <v>17</v>
      </c>
      <c r="B22" s="131" t="s">
        <v>143</v>
      </c>
      <c r="C22" s="96" t="s">
        <v>719</v>
      </c>
      <c r="D22" s="101" t="s">
        <v>363</v>
      </c>
      <c r="E22" s="140" t="s">
        <v>357</v>
      </c>
      <c r="F22" s="140" t="s">
        <v>358</v>
      </c>
      <c r="G22" s="140" t="s">
        <v>363</v>
      </c>
      <c r="H22" s="140" t="s">
        <v>356</v>
      </c>
      <c r="I22" s="140" t="s">
        <v>364</v>
      </c>
      <c r="J22" s="140" t="s">
        <v>356</v>
      </c>
      <c r="K22" s="140" t="s">
        <v>356</v>
      </c>
      <c r="L22" s="140" t="s">
        <v>363</v>
      </c>
      <c r="M22" s="140" t="s">
        <v>357</v>
      </c>
      <c r="N22" s="140" t="s">
        <v>360</v>
      </c>
      <c r="O22" s="140" t="s">
        <v>357</v>
      </c>
      <c r="P22" s="140" t="s">
        <v>358</v>
      </c>
      <c r="Q22" s="140" t="s">
        <v>360</v>
      </c>
      <c r="R22" s="140" t="s">
        <v>357</v>
      </c>
      <c r="S22" s="140" t="s">
        <v>358</v>
      </c>
      <c r="T22" s="140" t="s">
        <v>358</v>
      </c>
      <c r="U22" s="140" t="s">
        <v>364</v>
      </c>
      <c r="V22" s="140" t="s">
        <v>360</v>
      </c>
      <c r="W22" s="140" t="s">
        <v>365</v>
      </c>
      <c r="X22" s="140" t="s">
        <v>356</v>
      </c>
      <c r="Y22" s="140" t="s">
        <v>362</v>
      </c>
      <c r="Z22" s="140" t="s">
        <v>356</v>
      </c>
      <c r="AA22" s="140" t="s">
        <v>364</v>
      </c>
      <c r="AB22" s="140" t="s">
        <v>357</v>
      </c>
      <c r="AC22" s="140" t="s">
        <v>364</v>
      </c>
      <c r="AD22" s="140" t="s">
        <v>358</v>
      </c>
      <c r="AE22" s="140" t="s">
        <v>356</v>
      </c>
      <c r="AF22" s="140" t="s">
        <v>360</v>
      </c>
      <c r="AG22" s="140" t="s">
        <v>364</v>
      </c>
      <c r="AH22" s="140" t="s">
        <v>363</v>
      </c>
      <c r="AI22" s="140" t="s">
        <v>360</v>
      </c>
      <c r="AJ22" s="140" t="s">
        <v>365</v>
      </c>
      <c r="AK22" s="140" t="s">
        <v>356</v>
      </c>
      <c r="AL22" s="140" t="s">
        <v>364</v>
      </c>
      <c r="AM22" s="140" t="s">
        <v>357</v>
      </c>
      <c r="AN22" s="140" t="s">
        <v>365</v>
      </c>
      <c r="AO22" s="140" t="s">
        <v>361</v>
      </c>
      <c r="AP22" s="140" t="s">
        <v>357</v>
      </c>
      <c r="AQ22" s="140" t="s">
        <v>363</v>
      </c>
      <c r="AR22" s="140" t="s">
        <v>360</v>
      </c>
      <c r="AS22" s="140" t="s">
        <v>361</v>
      </c>
      <c r="AT22" s="140" t="s">
        <v>361</v>
      </c>
      <c r="AU22" s="140" t="s">
        <v>358</v>
      </c>
      <c r="AV22" s="140" t="s">
        <v>358</v>
      </c>
      <c r="AW22" s="140" t="s">
        <v>364</v>
      </c>
      <c r="AX22" s="140" t="s">
        <v>358</v>
      </c>
      <c r="AY22" s="140" t="s">
        <v>360</v>
      </c>
      <c r="AZ22" s="140" t="s">
        <v>358</v>
      </c>
      <c r="BA22" s="140" t="s">
        <v>364</v>
      </c>
      <c r="BB22" s="140" t="s">
        <v>360</v>
      </c>
      <c r="BC22" s="140" t="s">
        <v>360</v>
      </c>
      <c r="BD22" s="140" t="s">
        <v>364</v>
      </c>
      <c r="BE22" s="140" t="s">
        <v>360</v>
      </c>
      <c r="BF22" s="140" t="s">
        <v>360</v>
      </c>
      <c r="BG22" s="140" t="s">
        <v>356</v>
      </c>
      <c r="BH22" s="140" t="s">
        <v>360</v>
      </c>
      <c r="BI22" s="140" t="s">
        <v>361</v>
      </c>
      <c r="BJ22" s="140" t="s">
        <v>363</v>
      </c>
      <c r="BK22" s="140" t="s">
        <v>364</v>
      </c>
      <c r="BL22" s="140" t="s">
        <v>358</v>
      </c>
      <c r="BM22" s="140" t="s">
        <v>361</v>
      </c>
      <c r="BN22" s="140" t="s">
        <v>360</v>
      </c>
      <c r="BO22" s="140" t="s">
        <v>363</v>
      </c>
      <c r="BP22" s="140" t="s">
        <v>364</v>
      </c>
      <c r="BQ22" s="140" t="s">
        <v>361</v>
      </c>
      <c r="BR22" s="140" t="s">
        <v>363</v>
      </c>
      <c r="BS22" s="140" t="s">
        <v>360</v>
      </c>
      <c r="BT22" s="140" t="s">
        <v>363</v>
      </c>
      <c r="BU22" s="140" t="s">
        <v>365</v>
      </c>
      <c r="BV22" s="140" t="s">
        <v>360</v>
      </c>
      <c r="BW22" s="140" t="s">
        <v>356</v>
      </c>
      <c r="BX22" s="140" t="s">
        <v>362</v>
      </c>
      <c r="BY22" s="140" t="s">
        <v>363</v>
      </c>
      <c r="BZ22" s="140" t="s">
        <v>363</v>
      </c>
      <c r="CA22" s="140" t="s">
        <v>356</v>
      </c>
      <c r="CB22" s="140" t="s">
        <v>364</v>
      </c>
      <c r="CC22" s="140" t="s">
        <v>356</v>
      </c>
      <c r="CD22" s="140" t="s">
        <v>360</v>
      </c>
      <c r="CE22" s="140" t="s">
        <v>357</v>
      </c>
      <c r="CF22" s="140" t="s">
        <v>361</v>
      </c>
      <c r="CG22" s="140" t="s">
        <v>358</v>
      </c>
      <c r="CH22" s="140" t="s">
        <v>358</v>
      </c>
      <c r="CI22" s="140" t="s">
        <v>364</v>
      </c>
      <c r="CJ22" s="140" t="s">
        <v>364</v>
      </c>
      <c r="CK22" s="140" t="s">
        <v>364</v>
      </c>
      <c r="CL22" s="140" t="s">
        <v>363</v>
      </c>
      <c r="CM22" s="140" t="s">
        <v>363</v>
      </c>
      <c r="CN22" s="140" t="s">
        <v>363</v>
      </c>
      <c r="CO22" s="140" t="s">
        <v>365</v>
      </c>
      <c r="CP22" s="140" t="s">
        <v>362</v>
      </c>
      <c r="CQ22" s="140" t="s">
        <v>356</v>
      </c>
      <c r="CR22" s="140" t="s">
        <v>356</v>
      </c>
      <c r="CS22" s="140" t="s">
        <v>361</v>
      </c>
      <c r="CT22" s="140" t="s">
        <v>357</v>
      </c>
      <c r="CU22" s="140" t="s">
        <v>361</v>
      </c>
      <c r="CV22" s="140" t="s">
        <v>358</v>
      </c>
      <c r="CW22" s="140" t="s">
        <v>362</v>
      </c>
      <c r="CX22" s="140" t="s">
        <v>361</v>
      </c>
      <c r="CY22" s="140" t="s">
        <v>356</v>
      </c>
      <c r="CZ22" s="140" t="s">
        <v>358</v>
      </c>
      <c r="DA22" s="140" t="s">
        <v>366</v>
      </c>
      <c r="DB22" s="140" t="s">
        <v>364</v>
      </c>
      <c r="DC22" s="140" t="s">
        <v>365</v>
      </c>
      <c r="DD22" s="140" t="s">
        <v>361</v>
      </c>
      <c r="DE22" s="140" t="s">
        <v>360</v>
      </c>
      <c r="DF22" s="140" t="s">
        <v>356</v>
      </c>
      <c r="DG22" s="140" t="s">
        <v>361</v>
      </c>
      <c r="DH22" s="140" t="s">
        <v>360</v>
      </c>
      <c r="DI22" s="140" t="s">
        <v>364</v>
      </c>
      <c r="DJ22" s="140" t="s">
        <v>364</v>
      </c>
      <c r="DK22" s="140" t="s">
        <v>364</v>
      </c>
      <c r="DL22" s="140" t="s">
        <v>360</v>
      </c>
      <c r="DM22" s="140" t="s">
        <v>362</v>
      </c>
      <c r="DN22" s="140" t="s">
        <v>360</v>
      </c>
      <c r="DO22" s="140" t="s">
        <v>358</v>
      </c>
      <c r="DP22" s="140" t="s">
        <v>356</v>
      </c>
      <c r="DQ22" s="140" t="s">
        <v>362</v>
      </c>
      <c r="DR22" s="140" t="s">
        <v>361</v>
      </c>
      <c r="DS22" s="140" t="s">
        <v>362</v>
      </c>
      <c r="DT22" s="140" t="s">
        <v>358</v>
      </c>
      <c r="DU22" s="140" t="s">
        <v>364</v>
      </c>
      <c r="DV22" s="140" t="s">
        <v>358</v>
      </c>
      <c r="DW22" s="140" t="s">
        <v>358</v>
      </c>
      <c r="DX22" s="141" t="s">
        <v>361</v>
      </c>
      <c r="DY22" s="106" t="s">
        <v>513</v>
      </c>
      <c r="DZ22" s="140" t="s">
        <v>511</v>
      </c>
      <c r="EA22" s="140" t="s">
        <v>509</v>
      </c>
      <c r="EB22" s="140" t="s">
        <v>510</v>
      </c>
      <c r="EC22" s="140" t="s">
        <v>513</v>
      </c>
      <c r="ED22" s="140" t="s">
        <v>511</v>
      </c>
      <c r="EE22" s="140" t="s">
        <v>510</v>
      </c>
      <c r="EF22" s="140" t="s">
        <v>511</v>
      </c>
      <c r="EG22" s="140" t="s">
        <v>511</v>
      </c>
      <c r="EH22" s="140" t="s">
        <v>511</v>
      </c>
      <c r="EI22" s="140" t="s">
        <v>512</v>
      </c>
      <c r="EJ22" s="140" t="s">
        <v>509</v>
      </c>
      <c r="EK22" s="140" t="s">
        <v>512</v>
      </c>
      <c r="EL22" s="141" t="s">
        <v>510</v>
      </c>
      <c r="EN22" s="117">
        <f t="shared" si="0"/>
        <v>14</v>
      </c>
      <c r="EO22" s="107">
        <f t="shared" si="1"/>
        <v>2</v>
      </c>
      <c r="EQ22" s="150"/>
      <c r="ER22" s="150"/>
    </row>
    <row r="23" spans="1:148" x14ac:dyDescent="0.35">
      <c r="A23" s="118">
        <v>18</v>
      </c>
      <c r="B23" s="131" t="s">
        <v>144</v>
      </c>
      <c r="C23" s="96" t="s">
        <v>719</v>
      </c>
      <c r="D23" s="101" t="s">
        <v>360</v>
      </c>
      <c r="E23" s="140" t="s">
        <v>361</v>
      </c>
      <c r="F23" s="140" t="s">
        <v>358</v>
      </c>
      <c r="G23" s="140" t="s">
        <v>361</v>
      </c>
      <c r="H23" s="140" t="s">
        <v>360</v>
      </c>
      <c r="I23" s="140" t="s">
        <v>363</v>
      </c>
      <c r="J23" s="140" t="s">
        <v>356</v>
      </c>
      <c r="K23" s="140" t="s">
        <v>356</v>
      </c>
      <c r="L23" s="140" t="s">
        <v>361</v>
      </c>
      <c r="M23" s="140" t="s">
        <v>361</v>
      </c>
      <c r="N23" s="140" t="s">
        <v>360</v>
      </c>
      <c r="O23" s="140" t="s">
        <v>363</v>
      </c>
      <c r="P23" s="140" t="s">
        <v>358</v>
      </c>
      <c r="Q23" s="140" t="s">
        <v>360</v>
      </c>
      <c r="R23" s="140" t="s">
        <v>357</v>
      </c>
      <c r="S23" s="140" t="s">
        <v>358</v>
      </c>
      <c r="T23" s="140" t="s">
        <v>358</v>
      </c>
      <c r="U23" s="140" t="s">
        <v>364</v>
      </c>
      <c r="V23" s="140" t="s">
        <v>360</v>
      </c>
      <c r="W23" s="140" t="s">
        <v>365</v>
      </c>
      <c r="X23" s="140" t="s">
        <v>356</v>
      </c>
      <c r="Y23" s="140" t="s">
        <v>358</v>
      </c>
      <c r="Z23" s="140" t="s">
        <v>356</v>
      </c>
      <c r="AA23" s="140" t="s">
        <v>364</v>
      </c>
      <c r="AB23" s="140" t="s">
        <v>357</v>
      </c>
      <c r="AC23" s="140" t="s">
        <v>363</v>
      </c>
      <c r="AD23" s="140" t="s">
        <v>358</v>
      </c>
      <c r="AE23" s="140" t="s">
        <v>356</v>
      </c>
      <c r="AF23" s="140" t="s">
        <v>360</v>
      </c>
      <c r="AG23" s="140" t="s">
        <v>364</v>
      </c>
      <c r="AH23" s="140" t="s">
        <v>361</v>
      </c>
      <c r="AI23" s="140" t="s">
        <v>356</v>
      </c>
      <c r="AJ23" s="140" t="s">
        <v>365</v>
      </c>
      <c r="AK23" s="140" t="s">
        <v>356</v>
      </c>
      <c r="AL23" s="140" t="s">
        <v>364</v>
      </c>
      <c r="AM23" s="140" t="s">
        <v>361</v>
      </c>
      <c r="AN23" s="140" t="s">
        <v>365</v>
      </c>
      <c r="AO23" s="140" t="s">
        <v>361</v>
      </c>
      <c r="AP23" s="140" t="s">
        <v>357</v>
      </c>
      <c r="AQ23" s="140" t="s">
        <v>364</v>
      </c>
      <c r="AR23" s="140" t="s">
        <v>360</v>
      </c>
      <c r="AS23" s="140" t="s">
        <v>361</v>
      </c>
      <c r="AT23" s="140" t="s">
        <v>357</v>
      </c>
      <c r="AU23" s="140" t="s">
        <v>358</v>
      </c>
      <c r="AV23" s="140" t="s">
        <v>358</v>
      </c>
      <c r="AW23" s="140" t="s">
        <v>364</v>
      </c>
      <c r="AX23" s="140" t="s">
        <v>358</v>
      </c>
      <c r="AY23" s="140" t="s">
        <v>360</v>
      </c>
      <c r="AZ23" s="140" t="s">
        <v>358</v>
      </c>
      <c r="BA23" s="140" t="s">
        <v>364</v>
      </c>
      <c r="BB23" s="140" t="s">
        <v>360</v>
      </c>
      <c r="BC23" s="140" t="s">
        <v>360</v>
      </c>
      <c r="BD23" s="140" t="s">
        <v>363</v>
      </c>
      <c r="BE23" s="140" t="s">
        <v>360</v>
      </c>
      <c r="BF23" s="140" t="s">
        <v>359</v>
      </c>
      <c r="BG23" s="140" t="s">
        <v>356</v>
      </c>
      <c r="BH23" s="140" t="s">
        <v>360</v>
      </c>
      <c r="BI23" s="140" t="s">
        <v>361</v>
      </c>
      <c r="BJ23" s="140" t="s">
        <v>360</v>
      </c>
      <c r="BK23" s="140" t="s">
        <v>364</v>
      </c>
      <c r="BL23" s="140" t="s">
        <v>358</v>
      </c>
      <c r="BM23" s="140" t="s">
        <v>361</v>
      </c>
      <c r="BN23" s="140" t="s">
        <v>360</v>
      </c>
      <c r="BO23" s="140" t="s">
        <v>357</v>
      </c>
      <c r="BP23" s="140" t="s">
        <v>363</v>
      </c>
      <c r="BQ23" s="140" t="s">
        <v>361</v>
      </c>
      <c r="BR23" s="140" t="s">
        <v>363</v>
      </c>
      <c r="BS23" s="140" t="s">
        <v>360</v>
      </c>
      <c r="BT23" s="140" t="s">
        <v>357</v>
      </c>
      <c r="BU23" s="140" t="s">
        <v>360</v>
      </c>
      <c r="BV23" s="140" t="s">
        <v>360</v>
      </c>
      <c r="BW23" s="140" t="s">
        <v>358</v>
      </c>
      <c r="BX23" s="140" t="s">
        <v>362</v>
      </c>
      <c r="BY23" s="140" t="s">
        <v>364</v>
      </c>
      <c r="BZ23" s="140" t="s">
        <v>360</v>
      </c>
      <c r="CA23" s="140" t="s">
        <v>356</v>
      </c>
      <c r="CB23" s="140" t="s">
        <v>357</v>
      </c>
      <c r="CC23" s="140" t="s">
        <v>356</v>
      </c>
      <c r="CD23" s="140" t="s">
        <v>360</v>
      </c>
      <c r="CE23" s="140" t="s">
        <v>357</v>
      </c>
      <c r="CF23" s="140" t="s">
        <v>361</v>
      </c>
      <c r="CG23" s="140" t="s">
        <v>356</v>
      </c>
      <c r="CH23" s="140" t="s">
        <v>358</v>
      </c>
      <c r="CI23" s="140" t="s">
        <v>364</v>
      </c>
      <c r="CJ23" s="140" t="s">
        <v>364</v>
      </c>
      <c r="CK23" s="140" t="s">
        <v>364</v>
      </c>
      <c r="CL23" s="140" t="s">
        <v>365</v>
      </c>
      <c r="CM23" s="140" t="s">
        <v>357</v>
      </c>
      <c r="CN23" s="140" t="s">
        <v>364</v>
      </c>
      <c r="CO23" s="140" t="s">
        <v>365</v>
      </c>
      <c r="CP23" s="140" t="s">
        <v>364</v>
      </c>
      <c r="CQ23" s="140" t="s">
        <v>356</v>
      </c>
      <c r="CR23" s="140" t="s">
        <v>356</v>
      </c>
      <c r="CS23" s="140" t="s">
        <v>361</v>
      </c>
      <c r="CT23" s="140" t="s">
        <v>357</v>
      </c>
      <c r="CU23" s="140" t="s">
        <v>361</v>
      </c>
      <c r="CV23" s="140" t="s">
        <v>358</v>
      </c>
      <c r="CW23" s="140" t="s">
        <v>362</v>
      </c>
      <c r="CX23" s="140" t="s">
        <v>363</v>
      </c>
      <c r="CY23" s="140" t="s">
        <v>356</v>
      </c>
      <c r="CZ23" s="140" t="s">
        <v>364</v>
      </c>
      <c r="DA23" s="140" t="s">
        <v>358</v>
      </c>
      <c r="DB23" s="140" t="s">
        <v>364</v>
      </c>
      <c r="DC23" s="140" t="s">
        <v>360</v>
      </c>
      <c r="DD23" s="140" t="s">
        <v>361</v>
      </c>
      <c r="DE23" s="140" t="s">
        <v>360</v>
      </c>
      <c r="DF23" s="140" t="s">
        <v>356</v>
      </c>
      <c r="DG23" s="140" t="s">
        <v>363</v>
      </c>
      <c r="DH23" s="140" t="s">
        <v>360</v>
      </c>
      <c r="DI23" s="140" t="s">
        <v>364</v>
      </c>
      <c r="DJ23" s="140" t="s">
        <v>364</v>
      </c>
      <c r="DK23" s="140" t="s">
        <v>364</v>
      </c>
      <c r="DL23" s="140" t="s">
        <v>360</v>
      </c>
      <c r="DM23" s="140" t="s">
        <v>358</v>
      </c>
      <c r="DN23" s="140" t="s">
        <v>360</v>
      </c>
      <c r="DO23" s="140" t="s">
        <v>358</v>
      </c>
      <c r="DP23" s="140" t="s">
        <v>356</v>
      </c>
      <c r="DQ23" s="140" t="s">
        <v>362</v>
      </c>
      <c r="DR23" s="140" t="s">
        <v>361</v>
      </c>
      <c r="DS23" s="140" t="s">
        <v>362</v>
      </c>
      <c r="DT23" s="140" t="s">
        <v>358</v>
      </c>
      <c r="DU23" s="140" t="s">
        <v>364</v>
      </c>
      <c r="DV23" s="140" t="s">
        <v>358</v>
      </c>
      <c r="DW23" s="140" t="s">
        <v>358</v>
      </c>
      <c r="DX23" s="141" t="s">
        <v>361</v>
      </c>
      <c r="DY23" s="106" t="s">
        <v>512</v>
      </c>
      <c r="DZ23" s="140" t="s">
        <v>511</v>
      </c>
      <c r="EA23" s="140" t="s">
        <v>509</v>
      </c>
      <c r="EB23" s="140" t="s">
        <v>510</v>
      </c>
      <c r="EC23" s="140" t="s">
        <v>512</v>
      </c>
      <c r="ED23" s="140" t="s">
        <v>511</v>
      </c>
      <c r="EE23" s="140" t="s">
        <v>510</v>
      </c>
      <c r="EF23" s="140" t="s">
        <v>511</v>
      </c>
      <c r="EG23" s="140" t="s">
        <v>511</v>
      </c>
      <c r="EH23" s="140" t="s">
        <v>511</v>
      </c>
      <c r="EI23" s="140" t="s">
        <v>512</v>
      </c>
      <c r="EJ23" s="140" t="s">
        <v>509</v>
      </c>
      <c r="EK23" s="140" t="s">
        <v>512</v>
      </c>
      <c r="EL23" s="141" t="s">
        <v>510</v>
      </c>
      <c r="EN23" s="117">
        <f t="shared" si="0"/>
        <v>8</v>
      </c>
      <c r="EO23" s="107">
        <f t="shared" si="1"/>
        <v>0</v>
      </c>
      <c r="EQ23" s="150"/>
      <c r="ER23" s="150"/>
    </row>
    <row r="24" spans="1:148" x14ac:dyDescent="0.35">
      <c r="A24" s="118">
        <v>19</v>
      </c>
      <c r="B24" s="131" t="s">
        <v>145</v>
      </c>
      <c r="C24" s="96" t="s">
        <v>719</v>
      </c>
      <c r="D24" s="101" t="s">
        <v>358</v>
      </c>
      <c r="E24" s="140" t="s">
        <v>357</v>
      </c>
      <c r="F24" s="140" t="s">
        <v>356</v>
      </c>
      <c r="G24" s="140" t="s">
        <v>361</v>
      </c>
      <c r="H24" s="140" t="s">
        <v>360</v>
      </c>
      <c r="I24" s="140" t="s">
        <v>364</v>
      </c>
      <c r="J24" s="140" t="s">
        <v>356</v>
      </c>
      <c r="K24" s="140" t="s">
        <v>360</v>
      </c>
      <c r="L24" s="140" t="s">
        <v>363</v>
      </c>
      <c r="M24" s="140" t="s">
        <v>363</v>
      </c>
      <c r="N24" s="140" t="s">
        <v>358</v>
      </c>
      <c r="O24" s="140" t="s">
        <v>357</v>
      </c>
      <c r="P24" s="140" t="s">
        <v>364</v>
      </c>
      <c r="Q24" s="140" t="s">
        <v>360</v>
      </c>
      <c r="R24" s="140" t="s">
        <v>364</v>
      </c>
      <c r="S24" s="140" t="s">
        <v>356</v>
      </c>
      <c r="T24" s="140" t="s">
        <v>358</v>
      </c>
      <c r="U24" s="140" t="s">
        <v>357</v>
      </c>
      <c r="V24" s="140" t="s">
        <v>360</v>
      </c>
      <c r="W24" s="140" t="s">
        <v>365</v>
      </c>
      <c r="X24" s="140" t="s">
        <v>356</v>
      </c>
      <c r="Y24" s="140" t="s">
        <v>362</v>
      </c>
      <c r="Z24" s="140" t="s">
        <v>356</v>
      </c>
      <c r="AA24" s="140" t="s">
        <v>364</v>
      </c>
      <c r="AB24" s="140" t="s">
        <v>357</v>
      </c>
      <c r="AC24" s="140" t="s">
        <v>363</v>
      </c>
      <c r="AD24" s="140" t="s">
        <v>358</v>
      </c>
      <c r="AE24" s="140" t="s">
        <v>358</v>
      </c>
      <c r="AF24" s="140" t="s">
        <v>358</v>
      </c>
      <c r="AG24" s="140" t="s">
        <v>357</v>
      </c>
      <c r="AH24" s="140" t="s">
        <v>363</v>
      </c>
      <c r="AI24" s="140" t="s">
        <v>358</v>
      </c>
      <c r="AJ24" s="140" t="s">
        <v>365</v>
      </c>
      <c r="AK24" s="140" t="s">
        <v>356</v>
      </c>
      <c r="AL24" s="140" t="s">
        <v>357</v>
      </c>
      <c r="AM24" s="140" t="s">
        <v>361</v>
      </c>
      <c r="AN24" s="140" t="s">
        <v>365</v>
      </c>
      <c r="AO24" s="140" t="s">
        <v>361</v>
      </c>
      <c r="AP24" s="140" t="s">
        <v>361</v>
      </c>
      <c r="AQ24" s="140" t="s">
        <v>363</v>
      </c>
      <c r="AR24" s="140" t="s">
        <v>360</v>
      </c>
      <c r="AS24" s="140" t="s">
        <v>357</v>
      </c>
      <c r="AT24" s="140" t="s">
        <v>361</v>
      </c>
      <c r="AU24" s="140" t="s">
        <v>358</v>
      </c>
      <c r="AV24" s="140" t="s">
        <v>363</v>
      </c>
      <c r="AW24" s="140" t="s">
        <v>364</v>
      </c>
      <c r="AX24" s="140" t="s">
        <v>358</v>
      </c>
      <c r="AY24" s="140" t="s">
        <v>360</v>
      </c>
      <c r="AZ24" s="140" t="s">
        <v>356</v>
      </c>
      <c r="BA24" s="140" t="s">
        <v>364</v>
      </c>
      <c r="BB24" s="140" t="s">
        <v>360</v>
      </c>
      <c r="BC24" s="140" t="s">
        <v>356</v>
      </c>
      <c r="BD24" s="140" t="s">
        <v>364</v>
      </c>
      <c r="BE24" s="140" t="s">
        <v>360</v>
      </c>
      <c r="BF24" s="140" t="s">
        <v>363</v>
      </c>
      <c r="BG24" s="140" t="s">
        <v>363</v>
      </c>
      <c r="BH24" s="140" t="s">
        <v>363</v>
      </c>
      <c r="BI24" s="140" t="s">
        <v>361</v>
      </c>
      <c r="BJ24" s="140" t="s">
        <v>360</v>
      </c>
      <c r="BK24" s="140" t="s">
        <v>364</v>
      </c>
      <c r="BL24" s="140" t="s">
        <v>358</v>
      </c>
      <c r="BM24" s="140" t="s">
        <v>361</v>
      </c>
      <c r="BN24" s="140" t="s">
        <v>360</v>
      </c>
      <c r="BO24" s="140" t="s">
        <v>364</v>
      </c>
      <c r="BP24" s="140" t="s">
        <v>357</v>
      </c>
      <c r="BQ24" s="140" t="s">
        <v>361</v>
      </c>
      <c r="BR24" s="140" t="s">
        <v>360</v>
      </c>
      <c r="BS24" s="140" t="s">
        <v>365</v>
      </c>
      <c r="BT24" s="140" t="s">
        <v>357</v>
      </c>
      <c r="BU24" s="140" t="s">
        <v>360</v>
      </c>
      <c r="BV24" s="140" t="s">
        <v>360</v>
      </c>
      <c r="BW24" s="140" t="s">
        <v>358</v>
      </c>
      <c r="BX24" s="140" t="s">
        <v>362</v>
      </c>
      <c r="BY24" s="140" t="s">
        <v>364</v>
      </c>
      <c r="BZ24" s="140" t="s">
        <v>358</v>
      </c>
      <c r="CA24" s="140" t="s">
        <v>363</v>
      </c>
      <c r="CB24" s="140" t="s">
        <v>364</v>
      </c>
      <c r="CC24" s="140" t="s">
        <v>356</v>
      </c>
      <c r="CD24" s="140" t="s">
        <v>360</v>
      </c>
      <c r="CE24" s="140" t="s">
        <v>357</v>
      </c>
      <c r="CF24" s="140" t="s">
        <v>361</v>
      </c>
      <c r="CG24" s="140" t="s">
        <v>358</v>
      </c>
      <c r="CH24" s="140" t="s">
        <v>358</v>
      </c>
      <c r="CI24" s="140" t="s">
        <v>364</v>
      </c>
      <c r="CJ24" s="140" t="s">
        <v>357</v>
      </c>
      <c r="CK24" s="140" t="s">
        <v>363</v>
      </c>
      <c r="CL24" s="140" t="s">
        <v>365</v>
      </c>
      <c r="CM24" s="140" t="s">
        <v>364</v>
      </c>
      <c r="CN24" s="140" t="s">
        <v>363</v>
      </c>
      <c r="CO24" s="140" t="s">
        <v>365</v>
      </c>
      <c r="CP24" s="140" t="s">
        <v>362</v>
      </c>
      <c r="CQ24" s="140" t="s">
        <v>356</v>
      </c>
      <c r="CR24" s="140" t="s">
        <v>356</v>
      </c>
      <c r="CS24" s="140" t="s">
        <v>361</v>
      </c>
      <c r="CT24" s="140" t="s">
        <v>357</v>
      </c>
      <c r="CU24" s="140" t="s">
        <v>361</v>
      </c>
      <c r="CV24" s="140" t="s">
        <v>358</v>
      </c>
      <c r="CW24" s="140" t="s">
        <v>362</v>
      </c>
      <c r="CX24" s="140" t="s">
        <v>361</v>
      </c>
      <c r="CY24" s="140" t="s">
        <v>356</v>
      </c>
      <c r="CZ24" s="140" t="s">
        <v>362</v>
      </c>
      <c r="DA24" s="140" t="s">
        <v>366</v>
      </c>
      <c r="DB24" s="140" t="s">
        <v>364</v>
      </c>
      <c r="DC24" s="140" t="s">
        <v>365</v>
      </c>
      <c r="DD24" s="140" t="s">
        <v>361</v>
      </c>
      <c r="DE24" s="140" t="s">
        <v>359</v>
      </c>
      <c r="DF24" s="140" t="s">
        <v>358</v>
      </c>
      <c r="DG24" s="140" t="s">
        <v>363</v>
      </c>
      <c r="DH24" s="140" t="s">
        <v>360</v>
      </c>
      <c r="DI24" s="140" t="s">
        <v>364</v>
      </c>
      <c r="DJ24" s="140" t="s">
        <v>364</v>
      </c>
      <c r="DK24" s="140" t="s">
        <v>364</v>
      </c>
      <c r="DL24" s="140" t="s">
        <v>360</v>
      </c>
      <c r="DM24" s="140" t="s">
        <v>362</v>
      </c>
      <c r="DN24" s="140" t="s">
        <v>360</v>
      </c>
      <c r="DO24" s="140" t="s">
        <v>358</v>
      </c>
      <c r="DP24" s="140" t="s">
        <v>358</v>
      </c>
      <c r="DQ24" s="140" t="s">
        <v>362</v>
      </c>
      <c r="DR24" s="140" t="s">
        <v>361</v>
      </c>
      <c r="DS24" s="140" t="s">
        <v>362</v>
      </c>
      <c r="DT24" s="140" t="s">
        <v>358</v>
      </c>
      <c r="DU24" s="140" t="s">
        <v>364</v>
      </c>
      <c r="DV24" s="140" t="s">
        <v>358</v>
      </c>
      <c r="DW24" s="140" t="s">
        <v>358</v>
      </c>
      <c r="DX24" s="141" t="s">
        <v>365</v>
      </c>
      <c r="DY24" s="106" t="s">
        <v>512</v>
      </c>
      <c r="DZ24" s="140" t="s">
        <v>511</v>
      </c>
      <c r="EA24" s="140" t="s">
        <v>509</v>
      </c>
      <c r="EB24" s="140" t="s">
        <v>510</v>
      </c>
      <c r="EC24" s="140" t="s">
        <v>512</v>
      </c>
      <c r="ED24" s="140" t="s">
        <v>511</v>
      </c>
      <c r="EE24" s="140" t="s">
        <v>510</v>
      </c>
      <c r="EF24" s="140" t="s">
        <v>511</v>
      </c>
      <c r="EG24" s="140" t="s">
        <v>511</v>
      </c>
      <c r="EH24" s="140" t="s">
        <v>511</v>
      </c>
      <c r="EI24" s="140" t="s">
        <v>512</v>
      </c>
      <c r="EJ24" s="140" t="s">
        <v>509</v>
      </c>
      <c r="EK24" s="140" t="s">
        <v>512</v>
      </c>
      <c r="EL24" s="141" t="s">
        <v>510</v>
      </c>
      <c r="EN24" s="117">
        <f t="shared" si="0"/>
        <v>13</v>
      </c>
      <c r="EO24" s="107">
        <f t="shared" si="1"/>
        <v>0</v>
      </c>
      <c r="EQ24" s="150"/>
      <c r="ER24" s="150"/>
    </row>
    <row r="25" spans="1:148" x14ac:dyDescent="0.35">
      <c r="A25" s="118">
        <v>20</v>
      </c>
      <c r="B25" s="131" t="s">
        <v>146</v>
      </c>
      <c r="C25" s="96" t="s">
        <v>719</v>
      </c>
      <c r="D25" s="101" t="s">
        <v>363</v>
      </c>
      <c r="E25" s="140" t="s">
        <v>361</v>
      </c>
      <c r="F25" s="140" t="s">
        <v>358</v>
      </c>
      <c r="G25" s="140" t="s">
        <v>361</v>
      </c>
      <c r="H25" s="140" t="s">
        <v>363</v>
      </c>
      <c r="I25" s="140" t="s">
        <v>359</v>
      </c>
      <c r="J25" s="140" t="s">
        <v>356</v>
      </c>
      <c r="K25" s="140" t="s">
        <v>360</v>
      </c>
      <c r="L25" s="140" t="s">
        <v>361</v>
      </c>
      <c r="M25" s="140" t="s">
        <v>361</v>
      </c>
      <c r="N25" s="140" t="s">
        <v>360</v>
      </c>
      <c r="O25" s="140" t="s">
        <v>363</v>
      </c>
      <c r="P25" s="140" t="s">
        <v>358</v>
      </c>
      <c r="Q25" s="140" t="s">
        <v>360</v>
      </c>
      <c r="R25" s="140" t="s">
        <v>357</v>
      </c>
      <c r="S25" s="140" t="s">
        <v>358</v>
      </c>
      <c r="T25" s="140" t="s">
        <v>363</v>
      </c>
      <c r="U25" s="140" t="s">
        <v>361</v>
      </c>
      <c r="V25" s="140" t="s">
        <v>360</v>
      </c>
      <c r="W25" s="140" t="s">
        <v>365</v>
      </c>
      <c r="X25" s="140" t="s">
        <v>363</v>
      </c>
      <c r="Y25" s="140" t="s">
        <v>358</v>
      </c>
      <c r="Z25" s="140" t="s">
        <v>356</v>
      </c>
      <c r="AA25" s="140" t="s">
        <v>364</v>
      </c>
      <c r="AB25" s="140" t="s">
        <v>361</v>
      </c>
      <c r="AC25" s="140" t="s">
        <v>357</v>
      </c>
      <c r="AD25" s="140" t="s">
        <v>358</v>
      </c>
      <c r="AE25" s="140" t="s">
        <v>358</v>
      </c>
      <c r="AF25" s="140" t="s">
        <v>358</v>
      </c>
      <c r="AG25" s="140" t="s">
        <v>364</v>
      </c>
      <c r="AH25" s="140" t="s">
        <v>363</v>
      </c>
      <c r="AI25" s="140" t="s">
        <v>358</v>
      </c>
      <c r="AJ25" s="140" t="s">
        <v>363</v>
      </c>
      <c r="AK25" s="140" t="s">
        <v>363</v>
      </c>
      <c r="AL25" s="140" t="s">
        <v>364</v>
      </c>
      <c r="AM25" s="140" t="s">
        <v>361</v>
      </c>
      <c r="AN25" s="140" t="s">
        <v>365</v>
      </c>
      <c r="AO25" s="140" t="s">
        <v>361</v>
      </c>
      <c r="AP25" s="140" t="s">
        <v>361</v>
      </c>
      <c r="AQ25" s="140" t="s">
        <v>364</v>
      </c>
      <c r="AR25" s="140" t="s">
        <v>360</v>
      </c>
      <c r="AS25" s="140" t="s">
        <v>363</v>
      </c>
      <c r="AT25" s="140" t="s">
        <v>361</v>
      </c>
      <c r="AU25" s="140" t="s">
        <v>358</v>
      </c>
      <c r="AV25" s="140" t="s">
        <v>363</v>
      </c>
      <c r="AW25" s="140" t="s">
        <v>364</v>
      </c>
      <c r="AX25" s="140" t="s">
        <v>358</v>
      </c>
      <c r="AY25" s="140" t="s">
        <v>360</v>
      </c>
      <c r="AZ25" s="140" t="s">
        <v>358</v>
      </c>
      <c r="BA25" s="140" t="s">
        <v>364</v>
      </c>
      <c r="BB25" s="140" t="s">
        <v>363</v>
      </c>
      <c r="BC25" s="140" t="s">
        <v>360</v>
      </c>
      <c r="BD25" s="140" t="s">
        <v>364</v>
      </c>
      <c r="BE25" s="140" t="s">
        <v>360</v>
      </c>
      <c r="BF25" s="140" t="s">
        <v>359</v>
      </c>
      <c r="BG25" s="140" t="s">
        <v>356</v>
      </c>
      <c r="BH25" s="140" t="s">
        <v>363</v>
      </c>
      <c r="BI25" s="140" t="s">
        <v>361</v>
      </c>
      <c r="BJ25" s="140" t="s">
        <v>360</v>
      </c>
      <c r="BK25" s="140" t="s">
        <v>364</v>
      </c>
      <c r="BL25" s="140" t="s">
        <v>358</v>
      </c>
      <c r="BM25" s="140" t="s">
        <v>361</v>
      </c>
      <c r="BN25" s="140" t="s">
        <v>363</v>
      </c>
      <c r="BO25" s="140" t="s">
        <v>357</v>
      </c>
      <c r="BP25" s="140" t="s">
        <v>364</v>
      </c>
      <c r="BQ25" s="140" t="s">
        <v>361</v>
      </c>
      <c r="BR25" s="140" t="s">
        <v>360</v>
      </c>
      <c r="BS25" s="140" t="s">
        <v>365</v>
      </c>
      <c r="BT25" s="140" t="s">
        <v>357</v>
      </c>
      <c r="BU25" s="140" t="s">
        <v>360</v>
      </c>
      <c r="BV25" s="140" t="s">
        <v>360</v>
      </c>
      <c r="BW25" s="140" t="s">
        <v>358</v>
      </c>
      <c r="BX25" s="140" t="s">
        <v>362</v>
      </c>
      <c r="BY25" s="140" t="s">
        <v>363</v>
      </c>
      <c r="BZ25" s="140" t="s">
        <v>356</v>
      </c>
      <c r="CA25" s="140" t="s">
        <v>356</v>
      </c>
      <c r="CB25" s="140" t="s">
        <v>364</v>
      </c>
      <c r="CC25" s="140" t="s">
        <v>356</v>
      </c>
      <c r="CD25" s="140" t="s">
        <v>360</v>
      </c>
      <c r="CE25" s="140" t="s">
        <v>363</v>
      </c>
      <c r="CF25" s="140" t="s">
        <v>361</v>
      </c>
      <c r="CG25" s="140" t="s">
        <v>363</v>
      </c>
      <c r="CH25" s="140" t="s">
        <v>358</v>
      </c>
      <c r="CI25" s="140" t="s">
        <v>364</v>
      </c>
      <c r="CJ25" s="140" t="s">
        <v>357</v>
      </c>
      <c r="CK25" s="140" t="s">
        <v>364</v>
      </c>
      <c r="CL25" s="140" t="s">
        <v>363</v>
      </c>
      <c r="CM25" s="140" t="s">
        <v>364</v>
      </c>
      <c r="CN25" s="140" t="s">
        <v>357</v>
      </c>
      <c r="CO25" s="140" t="s">
        <v>365</v>
      </c>
      <c r="CP25" s="140" t="s">
        <v>362</v>
      </c>
      <c r="CQ25" s="140" t="s">
        <v>356</v>
      </c>
      <c r="CR25" s="140" t="s">
        <v>356</v>
      </c>
      <c r="CS25" s="140" t="s">
        <v>361</v>
      </c>
      <c r="CT25" s="140" t="s">
        <v>363</v>
      </c>
      <c r="CU25" s="140" t="s">
        <v>361</v>
      </c>
      <c r="CV25" s="140" t="s">
        <v>358</v>
      </c>
      <c r="CW25" s="140" t="s">
        <v>362</v>
      </c>
      <c r="CX25" s="140" t="s">
        <v>361</v>
      </c>
      <c r="CY25" s="140" t="s">
        <v>356</v>
      </c>
      <c r="CZ25" s="140" t="s">
        <v>363</v>
      </c>
      <c r="DA25" s="140" t="s">
        <v>366</v>
      </c>
      <c r="DB25" s="140" t="s">
        <v>364</v>
      </c>
      <c r="DC25" s="140" t="s">
        <v>360</v>
      </c>
      <c r="DD25" s="140" t="s">
        <v>361</v>
      </c>
      <c r="DE25" s="140" t="s">
        <v>359</v>
      </c>
      <c r="DF25" s="140" t="s">
        <v>356</v>
      </c>
      <c r="DG25" s="140" t="s">
        <v>361</v>
      </c>
      <c r="DH25" s="140" t="s">
        <v>360</v>
      </c>
      <c r="DI25" s="140" t="s">
        <v>364</v>
      </c>
      <c r="DJ25" s="140" t="s">
        <v>364</v>
      </c>
      <c r="DK25" s="140" t="s">
        <v>364</v>
      </c>
      <c r="DL25" s="140" t="s">
        <v>360</v>
      </c>
      <c r="DM25" s="140" t="s">
        <v>362</v>
      </c>
      <c r="DN25" s="140" t="s">
        <v>360</v>
      </c>
      <c r="DO25" s="140" t="s">
        <v>358</v>
      </c>
      <c r="DP25" s="140" t="s">
        <v>356</v>
      </c>
      <c r="DQ25" s="140" t="s">
        <v>364</v>
      </c>
      <c r="DR25" s="140" t="s">
        <v>361</v>
      </c>
      <c r="DS25" s="140" t="s">
        <v>362</v>
      </c>
      <c r="DT25" s="140" t="s">
        <v>358</v>
      </c>
      <c r="DU25" s="140" t="s">
        <v>364</v>
      </c>
      <c r="DV25" s="140" t="s">
        <v>358</v>
      </c>
      <c r="DW25" s="140" t="s">
        <v>358</v>
      </c>
      <c r="DX25" s="141" t="s">
        <v>361</v>
      </c>
      <c r="DY25" s="106" t="s">
        <v>512</v>
      </c>
      <c r="DZ25" s="140" t="s">
        <v>511</v>
      </c>
      <c r="EA25" s="140" t="s">
        <v>509</v>
      </c>
      <c r="EB25" s="140" t="s">
        <v>510</v>
      </c>
      <c r="EC25" s="140" t="s">
        <v>512</v>
      </c>
      <c r="ED25" s="140" t="s">
        <v>511</v>
      </c>
      <c r="EE25" s="140" t="s">
        <v>510</v>
      </c>
      <c r="EF25" s="140" t="s">
        <v>511</v>
      </c>
      <c r="EG25" s="140" t="s">
        <v>511</v>
      </c>
      <c r="EH25" s="140" t="s">
        <v>511</v>
      </c>
      <c r="EI25" s="140" t="s">
        <v>512</v>
      </c>
      <c r="EJ25" s="140" t="s">
        <v>509</v>
      </c>
      <c r="EK25" s="140" t="s">
        <v>512</v>
      </c>
      <c r="EL25" s="141" t="s">
        <v>510</v>
      </c>
      <c r="EN25" s="117">
        <f t="shared" si="0"/>
        <v>19</v>
      </c>
      <c r="EO25" s="107">
        <f t="shared" si="1"/>
        <v>0</v>
      </c>
      <c r="EQ25" s="150"/>
      <c r="ER25" s="150"/>
    </row>
    <row r="26" spans="1:148" x14ac:dyDescent="0.35">
      <c r="A26" s="118">
        <v>21</v>
      </c>
      <c r="B26" s="131" t="s">
        <v>147</v>
      </c>
      <c r="C26" s="96" t="s">
        <v>721</v>
      </c>
      <c r="D26" s="101" t="s">
        <v>356</v>
      </c>
      <c r="E26" s="140" t="s">
        <v>357</v>
      </c>
      <c r="F26" s="140" t="s">
        <v>358</v>
      </c>
      <c r="G26" s="140" t="s">
        <v>361</v>
      </c>
      <c r="H26" s="140" t="s">
        <v>358</v>
      </c>
      <c r="I26" s="140" t="s">
        <v>364</v>
      </c>
      <c r="J26" s="140" t="s">
        <v>358</v>
      </c>
      <c r="K26" s="140" t="s">
        <v>360</v>
      </c>
      <c r="L26" s="140" t="s">
        <v>361</v>
      </c>
      <c r="M26" s="140" t="s">
        <v>361</v>
      </c>
      <c r="N26" s="140" t="s">
        <v>358</v>
      </c>
      <c r="O26" s="140" t="s">
        <v>357</v>
      </c>
      <c r="P26" s="140" t="s">
        <v>362</v>
      </c>
      <c r="Q26" s="140" t="s">
        <v>356</v>
      </c>
      <c r="R26" s="140" t="s">
        <v>361</v>
      </c>
      <c r="S26" s="140" t="s">
        <v>360</v>
      </c>
      <c r="T26" s="140" t="s">
        <v>358</v>
      </c>
      <c r="U26" s="140" t="s">
        <v>357</v>
      </c>
      <c r="V26" s="140" t="s">
        <v>360</v>
      </c>
      <c r="W26" s="140" t="s">
        <v>365</v>
      </c>
      <c r="X26" s="140" t="s">
        <v>356</v>
      </c>
      <c r="Y26" s="140" t="s">
        <v>362</v>
      </c>
      <c r="Z26" s="140" t="s">
        <v>356</v>
      </c>
      <c r="AA26" s="140" t="s">
        <v>364</v>
      </c>
      <c r="AB26" s="140" t="s">
        <v>361</v>
      </c>
      <c r="AC26" s="140" t="s">
        <v>357</v>
      </c>
      <c r="AD26" s="140" t="s">
        <v>358</v>
      </c>
      <c r="AE26" s="140" t="s">
        <v>358</v>
      </c>
      <c r="AF26" s="140" t="s">
        <v>356</v>
      </c>
      <c r="AG26" s="140" t="s">
        <v>364</v>
      </c>
      <c r="AH26" s="140" t="s">
        <v>361</v>
      </c>
      <c r="AI26" s="140" t="s">
        <v>358</v>
      </c>
      <c r="AJ26" s="140" t="s">
        <v>365</v>
      </c>
      <c r="AK26" s="140" t="s">
        <v>363</v>
      </c>
      <c r="AL26" s="140" t="s">
        <v>357</v>
      </c>
      <c r="AM26" s="140" t="s">
        <v>361</v>
      </c>
      <c r="AN26" s="140" t="s">
        <v>365</v>
      </c>
      <c r="AO26" s="140" t="s">
        <v>361</v>
      </c>
      <c r="AP26" s="140" t="s">
        <v>357</v>
      </c>
      <c r="AQ26" s="140" t="s">
        <v>364</v>
      </c>
      <c r="AR26" s="140" t="s">
        <v>360</v>
      </c>
      <c r="AS26" s="140" t="s">
        <v>357</v>
      </c>
      <c r="AT26" s="140" t="s">
        <v>357</v>
      </c>
      <c r="AU26" s="140" t="s">
        <v>358</v>
      </c>
      <c r="AV26" s="140" t="s">
        <v>358</v>
      </c>
      <c r="AW26" s="140" t="s">
        <v>364</v>
      </c>
      <c r="AX26" s="140" t="s">
        <v>358</v>
      </c>
      <c r="AY26" s="140" t="s">
        <v>360</v>
      </c>
      <c r="AZ26" s="140" t="s">
        <v>363</v>
      </c>
      <c r="BA26" s="140" t="s">
        <v>357</v>
      </c>
      <c r="BB26" s="140" t="s">
        <v>356</v>
      </c>
      <c r="BC26" s="140" t="s">
        <v>358</v>
      </c>
      <c r="BD26" s="140" t="s">
        <v>364</v>
      </c>
      <c r="BE26" s="140" t="s">
        <v>360</v>
      </c>
      <c r="BF26" s="140" t="s">
        <v>360</v>
      </c>
      <c r="BG26" s="140" t="s">
        <v>356</v>
      </c>
      <c r="BH26" s="140" t="s">
        <v>360</v>
      </c>
      <c r="BI26" s="140" t="s">
        <v>365</v>
      </c>
      <c r="BJ26" s="140" t="s">
        <v>363</v>
      </c>
      <c r="BK26" s="140" t="s">
        <v>364</v>
      </c>
      <c r="BL26" s="140" t="s">
        <v>358</v>
      </c>
      <c r="BM26" s="140" t="s">
        <v>361</v>
      </c>
      <c r="BN26" s="140" t="s">
        <v>360</v>
      </c>
      <c r="BO26" s="140" t="s">
        <v>361</v>
      </c>
      <c r="BP26" s="140" t="s">
        <v>357</v>
      </c>
      <c r="BQ26" s="140" t="s">
        <v>366</v>
      </c>
      <c r="BR26" s="140" t="s">
        <v>359</v>
      </c>
      <c r="BS26" s="140" t="s">
        <v>360</v>
      </c>
      <c r="BT26" s="140" t="s">
        <v>357</v>
      </c>
      <c r="BU26" s="140" t="s">
        <v>365</v>
      </c>
      <c r="BV26" s="140" t="s">
        <v>360</v>
      </c>
      <c r="BW26" s="140" t="s">
        <v>358</v>
      </c>
      <c r="BX26" s="140" t="s">
        <v>362</v>
      </c>
      <c r="BY26" s="140" t="s">
        <v>364</v>
      </c>
      <c r="BZ26" s="140" t="s">
        <v>356</v>
      </c>
      <c r="CA26" s="140" t="s">
        <v>356</v>
      </c>
      <c r="CB26" s="140" t="s">
        <v>364</v>
      </c>
      <c r="CC26" s="140" t="s">
        <v>363</v>
      </c>
      <c r="CD26" s="140" t="s">
        <v>360</v>
      </c>
      <c r="CE26" s="140" t="s">
        <v>357</v>
      </c>
      <c r="CF26" s="140" t="s">
        <v>357</v>
      </c>
      <c r="CG26" s="140" t="s">
        <v>356</v>
      </c>
      <c r="CH26" s="140" t="s">
        <v>358</v>
      </c>
      <c r="CI26" s="140" t="s">
        <v>364</v>
      </c>
      <c r="CJ26" s="140" t="s">
        <v>364</v>
      </c>
      <c r="CK26" s="140" t="s">
        <v>364</v>
      </c>
      <c r="CL26" s="140" t="s">
        <v>365</v>
      </c>
      <c r="CM26" s="140" t="s">
        <v>364</v>
      </c>
      <c r="CN26" s="140" t="s">
        <v>361</v>
      </c>
      <c r="CO26" s="140" t="s">
        <v>365</v>
      </c>
      <c r="CP26" s="140" t="s">
        <v>362</v>
      </c>
      <c r="CQ26" s="140" t="s">
        <v>356</v>
      </c>
      <c r="CR26" s="140" t="s">
        <v>356</v>
      </c>
      <c r="CS26" s="140" t="s">
        <v>357</v>
      </c>
      <c r="CT26" s="140" t="s">
        <v>357</v>
      </c>
      <c r="CU26" s="140" t="s">
        <v>361</v>
      </c>
      <c r="CV26" s="140" t="s">
        <v>364</v>
      </c>
      <c r="CW26" s="140" t="s">
        <v>362</v>
      </c>
      <c r="CX26" s="140" t="s">
        <v>361</v>
      </c>
      <c r="CY26" s="140" t="s">
        <v>358</v>
      </c>
      <c r="CZ26" s="140" t="s">
        <v>363</v>
      </c>
      <c r="DA26" s="140" t="s">
        <v>358</v>
      </c>
      <c r="DB26" s="140" t="s">
        <v>364</v>
      </c>
      <c r="DC26" s="140" t="s">
        <v>361</v>
      </c>
      <c r="DD26" s="140" t="s">
        <v>361</v>
      </c>
      <c r="DE26" s="140" t="s">
        <v>359</v>
      </c>
      <c r="DF26" s="140" t="s">
        <v>356</v>
      </c>
      <c r="DG26" s="140" t="s">
        <v>361</v>
      </c>
      <c r="DH26" s="140" t="s">
        <v>360</v>
      </c>
      <c r="DI26" s="140" t="s">
        <v>357</v>
      </c>
      <c r="DJ26" s="140" t="s">
        <v>359</v>
      </c>
      <c r="DK26" s="140" t="s">
        <v>359</v>
      </c>
      <c r="DL26" s="140" t="s">
        <v>360</v>
      </c>
      <c r="DM26" s="140" t="s">
        <v>362</v>
      </c>
      <c r="DN26" s="140" t="s">
        <v>360</v>
      </c>
      <c r="DO26" s="140" t="s">
        <v>358</v>
      </c>
      <c r="DP26" s="140" t="s">
        <v>356</v>
      </c>
      <c r="DQ26" s="140" t="s">
        <v>362</v>
      </c>
      <c r="DR26" s="140" t="s">
        <v>361</v>
      </c>
      <c r="DS26" s="140" t="s">
        <v>358</v>
      </c>
      <c r="DT26" s="140" t="s">
        <v>358</v>
      </c>
      <c r="DU26" s="140" t="s">
        <v>364</v>
      </c>
      <c r="DV26" s="140" t="s">
        <v>358</v>
      </c>
      <c r="DW26" s="140" t="s">
        <v>358</v>
      </c>
      <c r="DX26" s="141" t="s">
        <v>361</v>
      </c>
      <c r="DY26" s="106" t="s">
        <v>512</v>
      </c>
      <c r="DZ26" s="140" t="s">
        <v>511</v>
      </c>
      <c r="EA26" s="140" t="s">
        <v>509</v>
      </c>
      <c r="EB26" s="140" t="s">
        <v>510</v>
      </c>
      <c r="EC26" s="140" t="s">
        <v>512</v>
      </c>
      <c r="ED26" s="140" t="s">
        <v>511</v>
      </c>
      <c r="EE26" s="140" t="s">
        <v>510</v>
      </c>
      <c r="EF26" s="140" t="s">
        <v>511</v>
      </c>
      <c r="EG26" s="140" t="s">
        <v>511</v>
      </c>
      <c r="EH26" s="140" t="s">
        <v>511</v>
      </c>
      <c r="EI26" s="140" t="s">
        <v>512</v>
      </c>
      <c r="EJ26" s="140" t="s">
        <v>509</v>
      </c>
      <c r="EK26" s="140" t="s">
        <v>512</v>
      </c>
      <c r="EL26" s="141" t="s">
        <v>510</v>
      </c>
      <c r="EN26" s="117">
        <f t="shared" si="0"/>
        <v>5</v>
      </c>
      <c r="EO26" s="107">
        <f t="shared" si="1"/>
        <v>0</v>
      </c>
      <c r="EQ26" s="150"/>
      <c r="ER26" s="150"/>
    </row>
    <row r="27" spans="1:148" x14ac:dyDescent="0.35">
      <c r="A27" s="118">
        <v>22</v>
      </c>
      <c r="B27" s="131" t="s">
        <v>148</v>
      </c>
      <c r="C27" s="96" t="s">
        <v>721</v>
      </c>
      <c r="D27" s="101" t="s">
        <v>356</v>
      </c>
      <c r="E27" s="140" t="s">
        <v>357</v>
      </c>
      <c r="F27" s="140" t="s">
        <v>358</v>
      </c>
      <c r="G27" s="140" t="s">
        <v>361</v>
      </c>
      <c r="H27" s="140" t="s">
        <v>360</v>
      </c>
      <c r="I27" s="140" t="s">
        <v>364</v>
      </c>
      <c r="J27" s="140" t="s">
        <v>360</v>
      </c>
      <c r="K27" s="140" t="s">
        <v>360</v>
      </c>
      <c r="L27" s="140" t="s">
        <v>366</v>
      </c>
      <c r="M27" s="140" t="s">
        <v>361</v>
      </c>
      <c r="N27" s="140" t="s">
        <v>356</v>
      </c>
      <c r="O27" s="140" t="s">
        <v>357</v>
      </c>
      <c r="P27" s="140" t="s">
        <v>362</v>
      </c>
      <c r="Q27" s="140" t="s">
        <v>356</v>
      </c>
      <c r="R27" s="140" t="s">
        <v>361</v>
      </c>
      <c r="S27" s="140" t="s">
        <v>356</v>
      </c>
      <c r="T27" s="140" t="s">
        <v>358</v>
      </c>
      <c r="U27" s="140" t="s">
        <v>361</v>
      </c>
      <c r="V27" s="140" t="s">
        <v>360</v>
      </c>
      <c r="W27" s="140" t="s">
        <v>360</v>
      </c>
      <c r="X27" s="140" t="s">
        <v>356</v>
      </c>
      <c r="Y27" s="140" t="s">
        <v>362</v>
      </c>
      <c r="Z27" s="140" t="s">
        <v>356</v>
      </c>
      <c r="AA27" s="140" t="s">
        <v>357</v>
      </c>
      <c r="AB27" s="140" t="s">
        <v>357</v>
      </c>
      <c r="AC27" s="140" t="s">
        <v>357</v>
      </c>
      <c r="AD27" s="140" t="s">
        <v>363</v>
      </c>
      <c r="AE27" s="140" t="s">
        <v>358</v>
      </c>
      <c r="AF27" s="140" t="s">
        <v>360</v>
      </c>
      <c r="AG27" s="140" t="s">
        <v>364</v>
      </c>
      <c r="AH27" s="140" t="s">
        <v>361</v>
      </c>
      <c r="AI27" s="140" t="s">
        <v>358</v>
      </c>
      <c r="AJ27" s="140" t="s">
        <v>365</v>
      </c>
      <c r="AK27" s="140" t="s">
        <v>358</v>
      </c>
      <c r="AL27" s="140" t="s">
        <v>364</v>
      </c>
      <c r="AM27" s="140" t="s">
        <v>357</v>
      </c>
      <c r="AN27" s="140" t="s">
        <v>361</v>
      </c>
      <c r="AO27" s="140" t="s">
        <v>361</v>
      </c>
      <c r="AP27" s="140" t="s">
        <v>361</v>
      </c>
      <c r="AQ27" s="140" t="s">
        <v>364</v>
      </c>
      <c r="AR27" s="140" t="s">
        <v>360</v>
      </c>
      <c r="AS27" s="140" t="s">
        <v>357</v>
      </c>
      <c r="AT27" s="140" t="s">
        <v>361</v>
      </c>
      <c r="AU27" s="140" t="s">
        <v>358</v>
      </c>
      <c r="AV27" s="140" t="s">
        <v>358</v>
      </c>
      <c r="AW27" s="140" t="s">
        <v>357</v>
      </c>
      <c r="AX27" s="140" t="s">
        <v>358</v>
      </c>
      <c r="AY27" s="140" t="s">
        <v>356</v>
      </c>
      <c r="AZ27" s="140" t="s">
        <v>356</v>
      </c>
      <c r="BA27" s="140" t="s">
        <v>364</v>
      </c>
      <c r="BB27" s="140" t="s">
        <v>356</v>
      </c>
      <c r="BC27" s="140" t="s">
        <v>356</v>
      </c>
      <c r="BD27" s="140" t="s">
        <v>364</v>
      </c>
      <c r="BE27" s="140" t="s">
        <v>360</v>
      </c>
      <c r="BF27" s="140" t="s">
        <v>359</v>
      </c>
      <c r="BG27" s="140" t="s">
        <v>356</v>
      </c>
      <c r="BH27" s="140" t="s">
        <v>356</v>
      </c>
      <c r="BI27" s="140" t="s">
        <v>360</v>
      </c>
      <c r="BJ27" s="140" t="s">
        <v>363</v>
      </c>
      <c r="BK27" s="140" t="s">
        <v>364</v>
      </c>
      <c r="BL27" s="140" t="s">
        <v>358</v>
      </c>
      <c r="BM27" s="140" t="s">
        <v>361</v>
      </c>
      <c r="BN27" s="140" t="s">
        <v>360</v>
      </c>
      <c r="BO27" s="140" t="s">
        <v>357</v>
      </c>
      <c r="BP27" s="140" t="s">
        <v>364</v>
      </c>
      <c r="BQ27" s="140" t="s">
        <v>366</v>
      </c>
      <c r="BR27" s="140" t="s">
        <v>364</v>
      </c>
      <c r="BS27" s="140" t="s">
        <v>360</v>
      </c>
      <c r="BT27" s="140" t="s">
        <v>361</v>
      </c>
      <c r="BU27" s="140" t="s">
        <v>360</v>
      </c>
      <c r="BV27" s="140" t="s">
        <v>363</v>
      </c>
      <c r="BW27" s="140" t="s">
        <v>360</v>
      </c>
      <c r="BX27" s="140" t="s">
        <v>358</v>
      </c>
      <c r="BY27" s="140" t="s">
        <v>364</v>
      </c>
      <c r="BZ27" s="140" t="s">
        <v>356</v>
      </c>
      <c r="CA27" s="140" t="s">
        <v>356</v>
      </c>
      <c r="CB27" s="140" t="s">
        <v>364</v>
      </c>
      <c r="CC27" s="140" t="s">
        <v>356</v>
      </c>
      <c r="CD27" s="140" t="s">
        <v>360</v>
      </c>
      <c r="CE27" s="140" t="s">
        <v>357</v>
      </c>
      <c r="CF27" s="140" t="s">
        <v>364</v>
      </c>
      <c r="CG27" s="140" t="s">
        <v>360</v>
      </c>
      <c r="CH27" s="140" t="s">
        <v>358</v>
      </c>
      <c r="CI27" s="140" t="s">
        <v>364</v>
      </c>
      <c r="CJ27" s="140" t="s">
        <v>364</v>
      </c>
      <c r="CK27" s="140" t="s">
        <v>364</v>
      </c>
      <c r="CL27" s="140" t="s">
        <v>365</v>
      </c>
      <c r="CM27" s="140" t="s">
        <v>357</v>
      </c>
      <c r="CN27" s="140" t="s">
        <v>357</v>
      </c>
      <c r="CO27" s="140" t="s">
        <v>365</v>
      </c>
      <c r="CP27" s="140" t="s">
        <v>364</v>
      </c>
      <c r="CQ27" s="140" t="s">
        <v>363</v>
      </c>
      <c r="CR27" s="140" t="s">
        <v>356</v>
      </c>
      <c r="CS27" s="140" t="s">
        <v>361</v>
      </c>
      <c r="CT27" s="140" t="s">
        <v>363</v>
      </c>
      <c r="CU27" s="140" t="s">
        <v>357</v>
      </c>
      <c r="CV27" s="140" t="s">
        <v>362</v>
      </c>
      <c r="CW27" s="140" t="s">
        <v>362</v>
      </c>
      <c r="CX27" s="140" t="s">
        <v>361</v>
      </c>
      <c r="CY27" s="140" t="s">
        <v>356</v>
      </c>
      <c r="CZ27" s="140" t="s">
        <v>362</v>
      </c>
      <c r="DA27" s="140" t="s">
        <v>361</v>
      </c>
      <c r="DB27" s="140" t="s">
        <v>364</v>
      </c>
      <c r="DC27" s="140" t="s">
        <v>361</v>
      </c>
      <c r="DD27" s="140" t="s">
        <v>361</v>
      </c>
      <c r="DE27" s="140" t="s">
        <v>359</v>
      </c>
      <c r="DF27" s="140" t="s">
        <v>358</v>
      </c>
      <c r="DG27" s="140" t="s">
        <v>361</v>
      </c>
      <c r="DH27" s="140" t="s">
        <v>360</v>
      </c>
      <c r="DI27" s="140" t="s">
        <v>364</v>
      </c>
      <c r="DJ27" s="140" t="s">
        <v>360</v>
      </c>
      <c r="DK27" s="140" t="s">
        <v>359</v>
      </c>
      <c r="DL27" s="140" t="s">
        <v>360</v>
      </c>
      <c r="DM27" s="140" t="s">
        <v>358</v>
      </c>
      <c r="DN27" s="140" t="s">
        <v>360</v>
      </c>
      <c r="DO27" s="140" t="s">
        <v>358</v>
      </c>
      <c r="DP27" s="140" t="s">
        <v>356</v>
      </c>
      <c r="DQ27" s="140" t="s">
        <v>364</v>
      </c>
      <c r="DR27" s="140" t="s">
        <v>361</v>
      </c>
      <c r="DS27" s="140" t="s">
        <v>358</v>
      </c>
      <c r="DT27" s="140" t="s">
        <v>358</v>
      </c>
      <c r="DU27" s="140" t="s">
        <v>364</v>
      </c>
      <c r="DV27" s="140" t="s">
        <v>358</v>
      </c>
      <c r="DW27" s="140" t="s">
        <v>358</v>
      </c>
      <c r="DX27" s="141" t="s">
        <v>361</v>
      </c>
      <c r="DY27" s="106" t="s">
        <v>512</v>
      </c>
      <c r="DZ27" s="140" t="s">
        <v>511</v>
      </c>
      <c r="EA27" s="140" t="s">
        <v>509</v>
      </c>
      <c r="EB27" s="140" t="s">
        <v>510</v>
      </c>
      <c r="EC27" s="140" t="s">
        <v>512</v>
      </c>
      <c r="ED27" s="140" t="s">
        <v>511</v>
      </c>
      <c r="EE27" s="140" t="s">
        <v>510</v>
      </c>
      <c r="EF27" s="140" t="s">
        <v>511</v>
      </c>
      <c r="EG27" s="140" t="s">
        <v>511</v>
      </c>
      <c r="EH27" s="140" t="s">
        <v>511</v>
      </c>
      <c r="EI27" s="140" t="s">
        <v>512</v>
      </c>
      <c r="EJ27" s="140" t="s">
        <v>509</v>
      </c>
      <c r="EK27" s="140" t="s">
        <v>512</v>
      </c>
      <c r="EL27" s="141" t="s">
        <v>510</v>
      </c>
      <c r="EN27" s="117">
        <f t="shared" si="0"/>
        <v>5</v>
      </c>
      <c r="EO27" s="107">
        <f t="shared" si="1"/>
        <v>0</v>
      </c>
      <c r="EQ27" s="150"/>
      <c r="ER27" s="150"/>
    </row>
    <row r="28" spans="1:148" x14ac:dyDescent="0.35">
      <c r="A28" s="118">
        <v>23</v>
      </c>
      <c r="B28" s="131" t="s">
        <v>149</v>
      </c>
      <c r="C28" s="96" t="s">
        <v>721</v>
      </c>
      <c r="D28" s="101" t="s">
        <v>358</v>
      </c>
      <c r="E28" s="140" t="s">
        <v>361</v>
      </c>
      <c r="F28" s="140" t="s">
        <v>358</v>
      </c>
      <c r="G28" s="140" t="s">
        <v>361</v>
      </c>
      <c r="H28" s="140" t="s">
        <v>358</v>
      </c>
      <c r="I28" s="140" t="s">
        <v>363</v>
      </c>
      <c r="J28" s="140" t="s">
        <v>360</v>
      </c>
      <c r="K28" s="140" t="s">
        <v>360</v>
      </c>
      <c r="L28" s="140" t="s">
        <v>363</v>
      </c>
      <c r="M28" s="140" t="s">
        <v>363</v>
      </c>
      <c r="N28" s="140" t="s">
        <v>358</v>
      </c>
      <c r="O28" s="140" t="s">
        <v>357</v>
      </c>
      <c r="P28" s="140" t="s">
        <v>363</v>
      </c>
      <c r="Q28" s="140" t="s">
        <v>360</v>
      </c>
      <c r="R28" s="140" t="s">
        <v>361</v>
      </c>
      <c r="S28" s="140" t="s">
        <v>360</v>
      </c>
      <c r="T28" s="140" t="s">
        <v>358</v>
      </c>
      <c r="U28" s="140" t="s">
        <v>357</v>
      </c>
      <c r="V28" s="140" t="s">
        <v>360</v>
      </c>
      <c r="W28" s="140" t="s">
        <v>365</v>
      </c>
      <c r="X28" s="140" t="s">
        <v>356</v>
      </c>
      <c r="Y28" s="140" t="s">
        <v>364</v>
      </c>
      <c r="Z28" s="140" t="s">
        <v>356</v>
      </c>
      <c r="AA28" s="140" t="s">
        <v>364</v>
      </c>
      <c r="AB28" s="140" t="s">
        <v>357</v>
      </c>
      <c r="AC28" s="140" t="s">
        <v>357</v>
      </c>
      <c r="AD28" s="140" t="s">
        <v>360</v>
      </c>
      <c r="AE28" s="140" t="s">
        <v>358</v>
      </c>
      <c r="AF28" s="140" t="s">
        <v>356</v>
      </c>
      <c r="AG28" s="140" t="s">
        <v>364</v>
      </c>
      <c r="AH28" s="140" t="s">
        <v>361</v>
      </c>
      <c r="AI28" s="140" t="s">
        <v>358</v>
      </c>
      <c r="AJ28" s="140" t="s">
        <v>365</v>
      </c>
      <c r="AK28" s="140" t="s">
        <v>360</v>
      </c>
      <c r="AL28" s="140" t="s">
        <v>357</v>
      </c>
      <c r="AM28" s="140" t="s">
        <v>361</v>
      </c>
      <c r="AN28" s="140" t="s">
        <v>365</v>
      </c>
      <c r="AO28" s="140" t="s">
        <v>361</v>
      </c>
      <c r="AP28" s="140" t="s">
        <v>361</v>
      </c>
      <c r="AQ28" s="140" t="s">
        <v>364</v>
      </c>
      <c r="AR28" s="140" t="s">
        <v>356</v>
      </c>
      <c r="AS28" s="140" t="s">
        <v>361</v>
      </c>
      <c r="AT28" s="140" t="s">
        <v>361</v>
      </c>
      <c r="AU28" s="140" t="s">
        <v>358</v>
      </c>
      <c r="AV28" s="140" t="s">
        <v>358</v>
      </c>
      <c r="AW28" s="140" t="s">
        <v>364</v>
      </c>
      <c r="AX28" s="140" t="s">
        <v>358</v>
      </c>
      <c r="AY28" s="140" t="s">
        <v>360</v>
      </c>
      <c r="AZ28" s="140" t="s">
        <v>363</v>
      </c>
      <c r="BA28" s="140" t="s">
        <v>364</v>
      </c>
      <c r="BB28" s="140" t="s">
        <v>363</v>
      </c>
      <c r="BC28" s="140" t="s">
        <v>356</v>
      </c>
      <c r="BD28" s="140" t="s">
        <v>364</v>
      </c>
      <c r="BE28" s="140" t="s">
        <v>360</v>
      </c>
      <c r="BF28" s="140" t="s">
        <v>360</v>
      </c>
      <c r="BG28" s="140" t="s">
        <v>363</v>
      </c>
      <c r="BH28" s="140" t="s">
        <v>360</v>
      </c>
      <c r="BI28" s="140" t="s">
        <v>361</v>
      </c>
      <c r="BJ28" s="140" t="s">
        <v>358</v>
      </c>
      <c r="BK28" s="140" t="s">
        <v>364</v>
      </c>
      <c r="BL28" s="140" t="s">
        <v>358</v>
      </c>
      <c r="BM28" s="140" t="s">
        <v>361</v>
      </c>
      <c r="BN28" s="140" t="s">
        <v>360</v>
      </c>
      <c r="BO28" s="140" t="s">
        <v>357</v>
      </c>
      <c r="BP28" s="140" t="s">
        <v>361</v>
      </c>
      <c r="BQ28" s="140" t="s">
        <v>358</v>
      </c>
      <c r="BR28" s="140" t="s">
        <v>363</v>
      </c>
      <c r="BS28" s="140" t="s">
        <v>365</v>
      </c>
      <c r="BT28" s="140" t="s">
        <v>363</v>
      </c>
      <c r="BU28" s="140" t="s">
        <v>360</v>
      </c>
      <c r="BV28" s="140" t="s">
        <v>360</v>
      </c>
      <c r="BW28" s="140" t="s">
        <v>358</v>
      </c>
      <c r="BX28" s="140" t="s">
        <v>362</v>
      </c>
      <c r="BY28" s="140" t="s">
        <v>364</v>
      </c>
      <c r="BZ28" s="140" t="s">
        <v>358</v>
      </c>
      <c r="CA28" s="140" t="s">
        <v>356</v>
      </c>
      <c r="CB28" s="140" t="s">
        <v>357</v>
      </c>
      <c r="CC28" s="140" t="s">
        <v>356</v>
      </c>
      <c r="CD28" s="140" t="s">
        <v>360</v>
      </c>
      <c r="CE28" s="140" t="s">
        <v>357</v>
      </c>
      <c r="CF28" s="140" t="s">
        <v>357</v>
      </c>
      <c r="CG28" s="140" t="s">
        <v>356</v>
      </c>
      <c r="CH28" s="140" t="s">
        <v>358</v>
      </c>
      <c r="CI28" s="140" t="s">
        <v>364</v>
      </c>
      <c r="CJ28" s="140" t="s">
        <v>364</v>
      </c>
      <c r="CK28" s="140" t="s">
        <v>364</v>
      </c>
      <c r="CL28" s="140" t="s">
        <v>365</v>
      </c>
      <c r="CM28" s="140" t="s">
        <v>357</v>
      </c>
      <c r="CN28" s="140" t="s">
        <v>357</v>
      </c>
      <c r="CO28" s="140" t="s">
        <v>365</v>
      </c>
      <c r="CP28" s="140" t="s">
        <v>362</v>
      </c>
      <c r="CQ28" s="140" t="s">
        <v>356</v>
      </c>
      <c r="CR28" s="140" t="s">
        <v>356</v>
      </c>
      <c r="CS28" s="140" t="s">
        <v>364</v>
      </c>
      <c r="CT28" s="140" t="s">
        <v>357</v>
      </c>
      <c r="CU28" s="140" t="s">
        <v>357</v>
      </c>
      <c r="CV28" s="140" t="s">
        <v>362</v>
      </c>
      <c r="CW28" s="140" t="s">
        <v>362</v>
      </c>
      <c r="CX28" s="140" t="s">
        <v>361</v>
      </c>
      <c r="CY28" s="140" t="s">
        <v>356</v>
      </c>
      <c r="CZ28" s="140" t="s">
        <v>362</v>
      </c>
      <c r="DA28" s="140" t="s">
        <v>366</v>
      </c>
      <c r="DB28" s="140" t="s">
        <v>364</v>
      </c>
      <c r="DC28" s="140" t="s">
        <v>361</v>
      </c>
      <c r="DD28" s="140" t="s">
        <v>361</v>
      </c>
      <c r="DE28" s="140" t="s">
        <v>360</v>
      </c>
      <c r="DF28" s="140" t="s">
        <v>358</v>
      </c>
      <c r="DG28" s="140" t="s">
        <v>363</v>
      </c>
      <c r="DH28" s="140" t="s">
        <v>360</v>
      </c>
      <c r="DI28" s="140" t="s">
        <v>361</v>
      </c>
      <c r="DJ28" s="140" t="s">
        <v>359</v>
      </c>
      <c r="DK28" s="140" t="s">
        <v>364</v>
      </c>
      <c r="DL28" s="140" t="s">
        <v>360</v>
      </c>
      <c r="DM28" s="140" t="s">
        <v>358</v>
      </c>
      <c r="DN28" s="140" t="s">
        <v>360</v>
      </c>
      <c r="DO28" s="140" t="s">
        <v>358</v>
      </c>
      <c r="DP28" s="140" t="s">
        <v>356</v>
      </c>
      <c r="DQ28" s="140" t="s">
        <v>364</v>
      </c>
      <c r="DR28" s="140" t="s">
        <v>361</v>
      </c>
      <c r="DS28" s="140" t="s">
        <v>358</v>
      </c>
      <c r="DT28" s="140" t="s">
        <v>358</v>
      </c>
      <c r="DU28" s="140" t="s">
        <v>364</v>
      </c>
      <c r="DV28" s="140" t="s">
        <v>358</v>
      </c>
      <c r="DW28" s="140" t="s">
        <v>358</v>
      </c>
      <c r="DX28" s="141" t="s">
        <v>361</v>
      </c>
      <c r="DY28" s="106" t="s">
        <v>512</v>
      </c>
      <c r="DZ28" s="140" t="s">
        <v>511</v>
      </c>
      <c r="EA28" s="140" t="s">
        <v>509</v>
      </c>
      <c r="EB28" s="140" t="s">
        <v>510</v>
      </c>
      <c r="EC28" s="140" t="s">
        <v>512</v>
      </c>
      <c r="ED28" s="140" t="s">
        <v>511</v>
      </c>
      <c r="EE28" s="140" t="s">
        <v>510</v>
      </c>
      <c r="EF28" s="140" t="s">
        <v>511</v>
      </c>
      <c r="EG28" s="140" t="s">
        <v>511</v>
      </c>
      <c r="EH28" s="140" t="s">
        <v>511</v>
      </c>
      <c r="EI28" s="140" t="s">
        <v>512</v>
      </c>
      <c r="EJ28" s="140" t="s">
        <v>509</v>
      </c>
      <c r="EK28" s="140" t="s">
        <v>512</v>
      </c>
      <c r="EL28" s="141" t="s">
        <v>510</v>
      </c>
      <c r="EN28" s="117">
        <f t="shared" si="0"/>
        <v>10</v>
      </c>
      <c r="EO28" s="107">
        <f t="shared" si="1"/>
        <v>0</v>
      </c>
      <c r="EQ28" s="150"/>
      <c r="ER28" s="150"/>
    </row>
    <row r="29" spans="1:148" x14ac:dyDescent="0.35">
      <c r="A29" s="118">
        <v>24</v>
      </c>
      <c r="B29" s="131" t="s">
        <v>150</v>
      </c>
      <c r="C29" s="96" t="s">
        <v>721</v>
      </c>
      <c r="D29" s="101" t="s">
        <v>358</v>
      </c>
      <c r="E29" s="140" t="s">
        <v>357</v>
      </c>
      <c r="F29" s="140" t="s">
        <v>358</v>
      </c>
      <c r="G29" s="140" t="s">
        <v>361</v>
      </c>
      <c r="H29" s="140" t="s">
        <v>360</v>
      </c>
      <c r="I29" s="140" t="s">
        <v>364</v>
      </c>
      <c r="J29" s="140" t="s">
        <v>356</v>
      </c>
      <c r="K29" s="140" t="s">
        <v>356</v>
      </c>
      <c r="L29" s="140" t="s">
        <v>361</v>
      </c>
      <c r="M29" s="140" t="s">
        <v>361</v>
      </c>
      <c r="N29" s="140" t="s">
        <v>358</v>
      </c>
      <c r="O29" s="140" t="s">
        <v>357</v>
      </c>
      <c r="P29" s="140" t="s">
        <v>363</v>
      </c>
      <c r="Q29" s="140" t="s">
        <v>356</v>
      </c>
      <c r="R29" s="140" t="s">
        <v>361</v>
      </c>
      <c r="S29" s="140" t="s">
        <v>360</v>
      </c>
      <c r="T29" s="140" t="s">
        <v>358</v>
      </c>
      <c r="U29" s="140" t="s">
        <v>364</v>
      </c>
      <c r="V29" s="140" t="s">
        <v>360</v>
      </c>
      <c r="W29" s="140" t="s">
        <v>365</v>
      </c>
      <c r="X29" s="140" t="s">
        <v>356</v>
      </c>
      <c r="Y29" s="140" t="s">
        <v>362</v>
      </c>
      <c r="Z29" s="140" t="s">
        <v>356</v>
      </c>
      <c r="AA29" s="140" t="s">
        <v>364</v>
      </c>
      <c r="AB29" s="140" t="s">
        <v>357</v>
      </c>
      <c r="AC29" s="140" t="s">
        <v>357</v>
      </c>
      <c r="AD29" s="140" t="s">
        <v>356</v>
      </c>
      <c r="AE29" s="140" t="s">
        <v>356</v>
      </c>
      <c r="AF29" s="140" t="s">
        <v>356</v>
      </c>
      <c r="AG29" s="140" t="s">
        <v>364</v>
      </c>
      <c r="AH29" s="140" t="s">
        <v>361</v>
      </c>
      <c r="AI29" s="140" t="s">
        <v>356</v>
      </c>
      <c r="AJ29" s="140" t="s">
        <v>365</v>
      </c>
      <c r="AK29" s="140" t="s">
        <v>358</v>
      </c>
      <c r="AL29" s="140" t="s">
        <v>361</v>
      </c>
      <c r="AM29" s="140" t="s">
        <v>357</v>
      </c>
      <c r="AN29" s="140" t="s">
        <v>361</v>
      </c>
      <c r="AO29" s="140" t="s">
        <v>361</v>
      </c>
      <c r="AP29" s="140" t="s">
        <v>357</v>
      </c>
      <c r="AQ29" s="140" t="s">
        <v>364</v>
      </c>
      <c r="AR29" s="140" t="s">
        <v>360</v>
      </c>
      <c r="AS29" s="140" t="s">
        <v>363</v>
      </c>
      <c r="AT29" s="140" t="s">
        <v>357</v>
      </c>
      <c r="AU29" s="140" t="s">
        <v>358</v>
      </c>
      <c r="AV29" s="140" t="s">
        <v>358</v>
      </c>
      <c r="AW29" s="140" t="s">
        <v>364</v>
      </c>
      <c r="AX29" s="140" t="s">
        <v>358</v>
      </c>
      <c r="AY29" s="140" t="s">
        <v>356</v>
      </c>
      <c r="AZ29" s="140" t="s">
        <v>358</v>
      </c>
      <c r="BA29" s="140" t="s">
        <v>364</v>
      </c>
      <c r="BB29" s="140" t="s">
        <v>356</v>
      </c>
      <c r="BC29" s="140" t="s">
        <v>360</v>
      </c>
      <c r="BD29" s="140" t="s">
        <v>364</v>
      </c>
      <c r="BE29" s="140" t="s">
        <v>360</v>
      </c>
      <c r="BF29" s="140" t="s">
        <v>360</v>
      </c>
      <c r="BG29" s="140" t="s">
        <v>356</v>
      </c>
      <c r="BH29" s="140" t="s">
        <v>356</v>
      </c>
      <c r="BI29" s="140" t="s">
        <v>365</v>
      </c>
      <c r="BJ29" s="140" t="s">
        <v>363</v>
      </c>
      <c r="BK29" s="140" t="s">
        <v>364</v>
      </c>
      <c r="BL29" s="140" t="s">
        <v>358</v>
      </c>
      <c r="BM29" s="140" t="s">
        <v>361</v>
      </c>
      <c r="BN29" s="140" t="s">
        <v>360</v>
      </c>
      <c r="BO29" s="140" t="s">
        <v>364</v>
      </c>
      <c r="BP29" s="140" t="s">
        <v>364</v>
      </c>
      <c r="BQ29" s="140" t="s">
        <v>358</v>
      </c>
      <c r="BR29" s="140" t="s">
        <v>360</v>
      </c>
      <c r="BS29" s="140" t="s">
        <v>360</v>
      </c>
      <c r="BT29" s="140" t="s">
        <v>357</v>
      </c>
      <c r="BU29" s="140" t="s">
        <v>360</v>
      </c>
      <c r="BV29" s="140" t="s">
        <v>360</v>
      </c>
      <c r="BW29" s="140" t="s">
        <v>358</v>
      </c>
      <c r="BX29" s="140" t="s">
        <v>362</v>
      </c>
      <c r="BY29" s="140" t="s">
        <v>364</v>
      </c>
      <c r="BZ29" s="140" t="s">
        <v>358</v>
      </c>
      <c r="CA29" s="140" t="s">
        <v>356</v>
      </c>
      <c r="CB29" s="140" t="s">
        <v>364</v>
      </c>
      <c r="CC29" s="140" t="s">
        <v>356</v>
      </c>
      <c r="CD29" s="140" t="s">
        <v>360</v>
      </c>
      <c r="CE29" s="140" t="s">
        <v>357</v>
      </c>
      <c r="CF29" s="140" t="s">
        <v>361</v>
      </c>
      <c r="CG29" s="140" t="s">
        <v>356</v>
      </c>
      <c r="CH29" s="140" t="s">
        <v>356</v>
      </c>
      <c r="CI29" s="140" t="s">
        <v>364</v>
      </c>
      <c r="CJ29" s="140" t="s">
        <v>364</v>
      </c>
      <c r="CK29" s="140" t="s">
        <v>364</v>
      </c>
      <c r="CL29" s="140" t="s">
        <v>365</v>
      </c>
      <c r="CM29" s="140" t="s">
        <v>357</v>
      </c>
      <c r="CN29" s="140" t="s">
        <v>357</v>
      </c>
      <c r="CO29" s="140" t="s">
        <v>365</v>
      </c>
      <c r="CP29" s="140" t="s">
        <v>364</v>
      </c>
      <c r="CQ29" s="140" t="s">
        <v>356</v>
      </c>
      <c r="CR29" s="140" t="s">
        <v>356</v>
      </c>
      <c r="CS29" s="140" t="s">
        <v>361</v>
      </c>
      <c r="CT29" s="140" t="s">
        <v>357</v>
      </c>
      <c r="CU29" s="140" t="s">
        <v>361</v>
      </c>
      <c r="CV29" s="140" t="s">
        <v>363</v>
      </c>
      <c r="CW29" s="140" t="s">
        <v>362</v>
      </c>
      <c r="CX29" s="140" t="s">
        <v>361</v>
      </c>
      <c r="CY29" s="140" t="s">
        <v>358</v>
      </c>
      <c r="CZ29" s="140" t="s">
        <v>362</v>
      </c>
      <c r="DA29" s="140" t="s">
        <v>358</v>
      </c>
      <c r="DB29" s="140" t="s">
        <v>364</v>
      </c>
      <c r="DC29" s="140" t="s">
        <v>365</v>
      </c>
      <c r="DD29" s="140" t="s">
        <v>361</v>
      </c>
      <c r="DE29" s="140" t="s">
        <v>359</v>
      </c>
      <c r="DF29" s="140" t="s">
        <v>356</v>
      </c>
      <c r="DG29" s="140" t="s">
        <v>361</v>
      </c>
      <c r="DH29" s="140" t="s">
        <v>360</v>
      </c>
      <c r="DI29" s="140" t="s">
        <v>357</v>
      </c>
      <c r="DJ29" s="140" t="s">
        <v>359</v>
      </c>
      <c r="DK29" s="140" t="s">
        <v>360</v>
      </c>
      <c r="DL29" s="140" t="s">
        <v>360</v>
      </c>
      <c r="DM29" s="140" t="s">
        <v>358</v>
      </c>
      <c r="DN29" s="140" t="s">
        <v>360</v>
      </c>
      <c r="DO29" s="140" t="s">
        <v>358</v>
      </c>
      <c r="DP29" s="140" t="s">
        <v>358</v>
      </c>
      <c r="DQ29" s="140" t="s">
        <v>358</v>
      </c>
      <c r="DR29" s="140" t="s">
        <v>361</v>
      </c>
      <c r="DS29" s="140" t="s">
        <v>358</v>
      </c>
      <c r="DT29" s="140" t="s">
        <v>358</v>
      </c>
      <c r="DU29" s="140" t="s">
        <v>357</v>
      </c>
      <c r="DV29" s="140" t="s">
        <v>358</v>
      </c>
      <c r="DW29" s="140" t="s">
        <v>358</v>
      </c>
      <c r="DX29" s="141" t="s">
        <v>361</v>
      </c>
      <c r="DY29" s="106" t="s">
        <v>512</v>
      </c>
      <c r="DZ29" s="140" t="s">
        <v>511</v>
      </c>
      <c r="EA29" s="140" t="s">
        <v>509</v>
      </c>
      <c r="EB29" s="140" t="s">
        <v>510</v>
      </c>
      <c r="EC29" s="140" t="s">
        <v>512</v>
      </c>
      <c r="ED29" s="140" t="s">
        <v>511</v>
      </c>
      <c r="EE29" s="140" t="s">
        <v>510</v>
      </c>
      <c r="EF29" s="140" t="s">
        <v>511</v>
      </c>
      <c r="EG29" s="140" t="s">
        <v>511</v>
      </c>
      <c r="EH29" s="140" t="s">
        <v>511</v>
      </c>
      <c r="EI29" s="140" t="s">
        <v>512</v>
      </c>
      <c r="EJ29" s="140" t="s">
        <v>509</v>
      </c>
      <c r="EK29" s="140" t="s">
        <v>512</v>
      </c>
      <c r="EL29" s="141" t="s">
        <v>510</v>
      </c>
      <c r="EN29" s="117">
        <f t="shared" si="0"/>
        <v>4</v>
      </c>
      <c r="EO29" s="107">
        <f t="shared" si="1"/>
        <v>0</v>
      </c>
      <c r="EQ29" s="150"/>
      <c r="ER29" s="150"/>
    </row>
    <row r="30" spans="1:148" x14ac:dyDescent="0.35">
      <c r="A30" s="118">
        <v>25</v>
      </c>
      <c r="B30" s="131" t="s">
        <v>313</v>
      </c>
      <c r="C30" s="96" t="s">
        <v>722</v>
      </c>
      <c r="D30" s="101" t="s">
        <v>356</v>
      </c>
      <c r="E30" s="140" t="s">
        <v>361</v>
      </c>
      <c r="F30" s="140" t="s">
        <v>360</v>
      </c>
      <c r="G30" s="140" t="s">
        <v>357</v>
      </c>
      <c r="H30" s="140" t="s">
        <v>356</v>
      </c>
      <c r="I30" s="140" t="s">
        <v>359</v>
      </c>
      <c r="J30" s="140" t="s">
        <v>358</v>
      </c>
      <c r="K30" s="140" t="s">
        <v>360</v>
      </c>
      <c r="L30" s="140" t="s">
        <v>366</v>
      </c>
      <c r="M30" s="140" t="s">
        <v>361</v>
      </c>
      <c r="N30" s="140" t="s">
        <v>356</v>
      </c>
      <c r="O30" s="140" t="s">
        <v>357</v>
      </c>
      <c r="P30" s="140" t="s">
        <v>362</v>
      </c>
      <c r="Q30" s="140" t="s">
        <v>356</v>
      </c>
      <c r="R30" s="140" t="s">
        <v>357</v>
      </c>
      <c r="S30" s="140" t="s">
        <v>360</v>
      </c>
      <c r="T30" s="140" t="s">
        <v>358</v>
      </c>
      <c r="U30" s="140" t="s">
        <v>357</v>
      </c>
      <c r="V30" s="140" t="s">
        <v>360</v>
      </c>
      <c r="W30" s="140" t="s">
        <v>365</v>
      </c>
      <c r="X30" s="140" t="s">
        <v>356</v>
      </c>
      <c r="Y30" s="140" t="s">
        <v>358</v>
      </c>
      <c r="Z30" s="140" t="s">
        <v>356</v>
      </c>
      <c r="AA30" s="140" t="s">
        <v>364</v>
      </c>
      <c r="AB30" s="140" t="s">
        <v>361</v>
      </c>
      <c r="AC30" s="140" t="s">
        <v>357</v>
      </c>
      <c r="AD30" s="140" t="s">
        <v>360</v>
      </c>
      <c r="AE30" s="140" t="s">
        <v>356</v>
      </c>
      <c r="AF30" s="140" t="s">
        <v>356</v>
      </c>
      <c r="AG30" s="140" t="s">
        <v>357</v>
      </c>
      <c r="AH30" s="140" t="s">
        <v>364</v>
      </c>
      <c r="AI30" s="140" t="s">
        <v>356</v>
      </c>
      <c r="AJ30" s="140" t="s">
        <v>360</v>
      </c>
      <c r="AK30" s="140" t="s">
        <v>360</v>
      </c>
      <c r="AL30" s="140" t="s">
        <v>361</v>
      </c>
      <c r="AM30" s="140" t="s">
        <v>361</v>
      </c>
      <c r="AN30" s="140" t="s">
        <v>361</v>
      </c>
      <c r="AO30" s="140" t="s">
        <v>357</v>
      </c>
      <c r="AP30" s="140" t="s">
        <v>361</v>
      </c>
      <c r="AQ30" s="140" t="s">
        <v>364</v>
      </c>
      <c r="AR30" s="140" t="s">
        <v>360</v>
      </c>
      <c r="AS30" s="140" t="s">
        <v>364</v>
      </c>
      <c r="AT30" s="140" t="s">
        <v>361</v>
      </c>
      <c r="AU30" s="140" t="s">
        <v>358</v>
      </c>
      <c r="AV30" s="140" t="s">
        <v>358</v>
      </c>
      <c r="AW30" s="140" t="s">
        <v>364</v>
      </c>
      <c r="AX30" s="140" t="s">
        <v>358</v>
      </c>
      <c r="AY30" s="140" t="s">
        <v>360</v>
      </c>
      <c r="AZ30" s="140" t="s">
        <v>356</v>
      </c>
      <c r="BA30" s="140" t="s">
        <v>357</v>
      </c>
      <c r="BB30" s="140" t="s">
        <v>363</v>
      </c>
      <c r="BC30" s="140" t="s">
        <v>360</v>
      </c>
      <c r="BD30" s="140" t="s">
        <v>357</v>
      </c>
      <c r="BE30" s="140" t="s">
        <v>360</v>
      </c>
      <c r="BF30" s="140" t="s">
        <v>360</v>
      </c>
      <c r="BG30" s="140" t="s">
        <v>356</v>
      </c>
      <c r="BH30" s="140" t="s">
        <v>360</v>
      </c>
      <c r="BI30" s="140" t="s">
        <v>360</v>
      </c>
      <c r="BJ30" s="140" t="s">
        <v>358</v>
      </c>
      <c r="BK30" s="140" t="s">
        <v>364</v>
      </c>
      <c r="BL30" s="140" t="s">
        <v>358</v>
      </c>
      <c r="BM30" s="140" t="s">
        <v>361</v>
      </c>
      <c r="BN30" s="140" t="s">
        <v>356</v>
      </c>
      <c r="BO30" s="140" t="s">
        <v>364</v>
      </c>
      <c r="BP30" s="140" t="s">
        <v>361</v>
      </c>
      <c r="BQ30" s="140" t="s">
        <v>366</v>
      </c>
      <c r="BR30" s="140" t="s">
        <v>359</v>
      </c>
      <c r="BS30" s="140" t="s">
        <v>360</v>
      </c>
      <c r="BT30" s="140" t="s">
        <v>363</v>
      </c>
      <c r="BU30" s="140" t="s">
        <v>360</v>
      </c>
      <c r="BV30" s="140" t="s">
        <v>360</v>
      </c>
      <c r="BW30" s="140" t="s">
        <v>356</v>
      </c>
      <c r="BX30" s="140" t="s">
        <v>362</v>
      </c>
      <c r="BY30" s="140" t="s">
        <v>364</v>
      </c>
      <c r="BZ30" s="140" t="s">
        <v>360</v>
      </c>
      <c r="CA30" s="140" t="s">
        <v>356</v>
      </c>
      <c r="CB30" s="140" t="s">
        <v>364</v>
      </c>
      <c r="CC30" s="140" t="s">
        <v>356</v>
      </c>
      <c r="CD30" s="140" t="s">
        <v>360</v>
      </c>
      <c r="CE30" s="140" t="s">
        <v>361</v>
      </c>
      <c r="CF30" s="140" t="s">
        <v>361</v>
      </c>
      <c r="CG30" s="140" t="s">
        <v>356</v>
      </c>
      <c r="CH30" s="140" t="s">
        <v>358</v>
      </c>
      <c r="CI30" s="140" t="s">
        <v>364</v>
      </c>
      <c r="CJ30" s="140" t="s">
        <v>364</v>
      </c>
      <c r="CK30" s="140" t="s">
        <v>361</v>
      </c>
      <c r="CL30" s="140" t="s">
        <v>365</v>
      </c>
      <c r="CM30" s="140" t="s">
        <v>357</v>
      </c>
      <c r="CN30" s="140" t="s">
        <v>361</v>
      </c>
      <c r="CO30" s="140" t="s">
        <v>365</v>
      </c>
      <c r="CP30" s="140" t="s">
        <v>364</v>
      </c>
      <c r="CQ30" s="140" t="s">
        <v>356</v>
      </c>
      <c r="CR30" s="140" t="s">
        <v>356</v>
      </c>
      <c r="CS30" s="140" t="s">
        <v>361</v>
      </c>
      <c r="CT30" s="140" t="s">
        <v>357</v>
      </c>
      <c r="CU30" s="140" t="s">
        <v>357</v>
      </c>
      <c r="CV30" s="140" t="s">
        <v>362</v>
      </c>
      <c r="CW30" s="140" t="s">
        <v>362</v>
      </c>
      <c r="CX30" s="140" t="s">
        <v>361</v>
      </c>
      <c r="CY30" s="140" t="s">
        <v>358</v>
      </c>
      <c r="CZ30" s="140" t="s">
        <v>362</v>
      </c>
      <c r="DA30" s="140" t="s">
        <v>358</v>
      </c>
      <c r="DB30" s="140" t="s">
        <v>364</v>
      </c>
      <c r="DC30" s="140" t="s">
        <v>361</v>
      </c>
      <c r="DD30" s="140" t="s">
        <v>361</v>
      </c>
      <c r="DE30" s="140" t="s">
        <v>360</v>
      </c>
      <c r="DF30" s="140" t="s">
        <v>356</v>
      </c>
      <c r="DG30" s="140" t="s">
        <v>361</v>
      </c>
      <c r="DH30" s="140" t="s">
        <v>360</v>
      </c>
      <c r="DI30" s="140" t="s">
        <v>361</v>
      </c>
      <c r="DJ30" s="140" t="s">
        <v>364</v>
      </c>
      <c r="DK30" s="140" t="s">
        <v>359</v>
      </c>
      <c r="DL30" s="140" t="s">
        <v>360</v>
      </c>
      <c r="DM30" s="140" t="s">
        <v>364</v>
      </c>
      <c r="DN30" s="140" t="s">
        <v>360</v>
      </c>
      <c r="DO30" s="140" t="s">
        <v>358</v>
      </c>
      <c r="DP30" s="140" t="s">
        <v>356</v>
      </c>
      <c r="DQ30" s="140" t="s">
        <v>364</v>
      </c>
      <c r="DR30" s="140" t="s">
        <v>361</v>
      </c>
      <c r="DS30" s="140" t="s">
        <v>362</v>
      </c>
      <c r="DT30" s="140" t="s">
        <v>358</v>
      </c>
      <c r="DU30" s="140" t="s">
        <v>364</v>
      </c>
      <c r="DV30" s="140" t="s">
        <v>358</v>
      </c>
      <c r="DW30" s="140" t="s">
        <v>358</v>
      </c>
      <c r="DX30" s="141" t="s">
        <v>361</v>
      </c>
      <c r="DY30" s="106" t="s">
        <v>512</v>
      </c>
      <c r="DZ30" s="140" t="s">
        <v>511</v>
      </c>
      <c r="EA30" s="140" t="s">
        <v>509</v>
      </c>
      <c r="EB30" s="140" t="s">
        <v>510</v>
      </c>
      <c r="EC30" s="140" t="s">
        <v>512</v>
      </c>
      <c r="ED30" s="140" t="s">
        <v>511</v>
      </c>
      <c r="EE30" s="140" t="s">
        <v>510</v>
      </c>
      <c r="EF30" s="140" t="s">
        <v>511</v>
      </c>
      <c r="EG30" s="140" t="s">
        <v>511</v>
      </c>
      <c r="EH30" s="140" t="s">
        <v>511</v>
      </c>
      <c r="EI30" s="140" t="s">
        <v>512</v>
      </c>
      <c r="EJ30" s="140" t="s">
        <v>509</v>
      </c>
      <c r="EK30" s="140" t="s">
        <v>512</v>
      </c>
      <c r="EL30" s="141" t="s">
        <v>510</v>
      </c>
      <c r="EN30" s="117">
        <f t="shared" si="0"/>
        <v>2</v>
      </c>
      <c r="EO30" s="107">
        <f t="shared" si="1"/>
        <v>0</v>
      </c>
      <c r="EQ30" s="150"/>
      <c r="ER30" s="150"/>
    </row>
    <row r="31" spans="1:148" x14ac:dyDescent="0.35">
      <c r="A31" s="118">
        <v>26</v>
      </c>
      <c r="B31" s="131" t="s">
        <v>314</v>
      </c>
      <c r="C31" s="96" t="s">
        <v>722</v>
      </c>
      <c r="D31" s="101" t="s">
        <v>356</v>
      </c>
      <c r="E31" s="140" t="s">
        <v>361</v>
      </c>
      <c r="F31" s="140" t="s">
        <v>358</v>
      </c>
      <c r="G31" s="140" t="s">
        <v>357</v>
      </c>
      <c r="H31" s="140" t="s">
        <v>358</v>
      </c>
      <c r="I31" s="140" t="s">
        <v>364</v>
      </c>
      <c r="J31" s="140" t="s">
        <v>358</v>
      </c>
      <c r="K31" s="140" t="s">
        <v>356</v>
      </c>
      <c r="L31" s="140" t="s">
        <v>366</v>
      </c>
      <c r="M31" s="140" t="s">
        <v>361</v>
      </c>
      <c r="N31" s="140" t="s">
        <v>363</v>
      </c>
      <c r="O31" s="140" t="s">
        <v>357</v>
      </c>
      <c r="P31" s="140" t="s">
        <v>364</v>
      </c>
      <c r="Q31" s="140" t="s">
        <v>356</v>
      </c>
      <c r="R31" s="140" t="s">
        <v>361</v>
      </c>
      <c r="S31" s="140" t="s">
        <v>360</v>
      </c>
      <c r="T31" s="140" t="s">
        <v>358</v>
      </c>
      <c r="U31" s="140" t="s">
        <v>364</v>
      </c>
      <c r="V31" s="140" t="s">
        <v>360</v>
      </c>
      <c r="W31" s="140" t="s">
        <v>361</v>
      </c>
      <c r="X31" s="140" t="s">
        <v>356</v>
      </c>
      <c r="Y31" s="140" t="s">
        <v>358</v>
      </c>
      <c r="Z31" s="140" t="s">
        <v>356</v>
      </c>
      <c r="AA31" s="140" t="s">
        <v>364</v>
      </c>
      <c r="AB31" s="140" t="s">
        <v>364</v>
      </c>
      <c r="AC31" s="140" t="s">
        <v>363</v>
      </c>
      <c r="AD31" s="140" t="s">
        <v>360</v>
      </c>
      <c r="AE31" s="140" t="s">
        <v>358</v>
      </c>
      <c r="AF31" s="140" t="s">
        <v>358</v>
      </c>
      <c r="AG31" s="140" t="s">
        <v>357</v>
      </c>
      <c r="AH31" s="140" t="s">
        <v>364</v>
      </c>
      <c r="AI31" s="140" t="s">
        <v>356</v>
      </c>
      <c r="AJ31" s="140" t="s">
        <v>365</v>
      </c>
      <c r="AK31" s="140" t="s">
        <v>358</v>
      </c>
      <c r="AL31" s="140" t="s">
        <v>361</v>
      </c>
      <c r="AM31" s="140" t="s">
        <v>361</v>
      </c>
      <c r="AN31" s="140" t="s">
        <v>360</v>
      </c>
      <c r="AO31" s="140" t="s">
        <v>357</v>
      </c>
      <c r="AP31" s="140" t="s">
        <v>357</v>
      </c>
      <c r="AQ31" s="140" t="s">
        <v>364</v>
      </c>
      <c r="AR31" s="140" t="s">
        <v>360</v>
      </c>
      <c r="AS31" s="140" t="s">
        <v>364</v>
      </c>
      <c r="AT31" s="140" t="s">
        <v>357</v>
      </c>
      <c r="AU31" s="140" t="s">
        <v>358</v>
      </c>
      <c r="AV31" s="140" t="s">
        <v>358</v>
      </c>
      <c r="AW31" s="140" t="s">
        <v>361</v>
      </c>
      <c r="AX31" s="140" t="s">
        <v>356</v>
      </c>
      <c r="AY31" s="140" t="s">
        <v>360</v>
      </c>
      <c r="AZ31" s="140" t="s">
        <v>360</v>
      </c>
      <c r="BA31" s="140" t="s">
        <v>357</v>
      </c>
      <c r="BB31" s="140" t="s">
        <v>356</v>
      </c>
      <c r="BC31" s="140" t="s">
        <v>360</v>
      </c>
      <c r="BD31" s="140" t="s">
        <v>364</v>
      </c>
      <c r="BE31" s="140" t="s">
        <v>360</v>
      </c>
      <c r="BF31" s="140" t="s">
        <v>359</v>
      </c>
      <c r="BG31" s="140" t="s">
        <v>358</v>
      </c>
      <c r="BH31" s="140" t="s">
        <v>363</v>
      </c>
      <c r="BI31" s="140" t="s">
        <v>360</v>
      </c>
      <c r="BJ31" s="140" t="s">
        <v>356</v>
      </c>
      <c r="BK31" s="140" t="s">
        <v>364</v>
      </c>
      <c r="BL31" s="140" t="s">
        <v>358</v>
      </c>
      <c r="BM31" s="140" t="s">
        <v>361</v>
      </c>
      <c r="BN31" s="140" t="s">
        <v>356</v>
      </c>
      <c r="BO31" s="140" t="s">
        <v>357</v>
      </c>
      <c r="BP31" s="140" t="s">
        <v>364</v>
      </c>
      <c r="BQ31" s="140" t="s">
        <v>366</v>
      </c>
      <c r="BR31" s="140" t="s">
        <v>364</v>
      </c>
      <c r="BS31" s="140" t="s">
        <v>360</v>
      </c>
      <c r="BT31" s="140" t="s">
        <v>357</v>
      </c>
      <c r="BU31" s="140" t="s">
        <v>360</v>
      </c>
      <c r="BV31" s="140" t="s">
        <v>360</v>
      </c>
      <c r="BW31" s="140" t="s">
        <v>356</v>
      </c>
      <c r="BX31" s="140" t="s">
        <v>362</v>
      </c>
      <c r="BY31" s="140" t="s">
        <v>364</v>
      </c>
      <c r="BZ31" s="140" t="s">
        <v>358</v>
      </c>
      <c r="CA31" s="140" t="s">
        <v>358</v>
      </c>
      <c r="CB31" s="140" t="s">
        <v>361</v>
      </c>
      <c r="CC31" s="140" t="s">
        <v>356</v>
      </c>
      <c r="CD31" s="140" t="s">
        <v>360</v>
      </c>
      <c r="CE31" s="140" t="s">
        <v>361</v>
      </c>
      <c r="CF31" s="140" t="s">
        <v>361</v>
      </c>
      <c r="CG31" s="140" t="s">
        <v>356</v>
      </c>
      <c r="CH31" s="140" t="s">
        <v>356</v>
      </c>
      <c r="CI31" s="140" t="s">
        <v>364</v>
      </c>
      <c r="CJ31" s="140" t="s">
        <v>364</v>
      </c>
      <c r="CK31" s="140" t="s">
        <v>364</v>
      </c>
      <c r="CL31" s="140" t="s">
        <v>365</v>
      </c>
      <c r="CM31" s="140" t="s">
        <v>364</v>
      </c>
      <c r="CN31" s="140" t="s">
        <v>361</v>
      </c>
      <c r="CO31" s="140" t="s">
        <v>365</v>
      </c>
      <c r="CP31" s="140" t="s">
        <v>364</v>
      </c>
      <c r="CQ31" s="140" t="s">
        <v>363</v>
      </c>
      <c r="CR31" s="140" t="s">
        <v>356</v>
      </c>
      <c r="CS31" s="140" t="s">
        <v>357</v>
      </c>
      <c r="CT31" s="140" t="s">
        <v>357</v>
      </c>
      <c r="CU31" s="140" t="s">
        <v>361</v>
      </c>
      <c r="CV31" s="140" t="s">
        <v>358</v>
      </c>
      <c r="CW31" s="140" t="s">
        <v>362</v>
      </c>
      <c r="CX31" s="140" t="s">
        <v>361</v>
      </c>
      <c r="CY31" s="140" t="s">
        <v>358</v>
      </c>
      <c r="CZ31" s="140" t="s">
        <v>362</v>
      </c>
      <c r="DA31" s="140" t="s">
        <v>358</v>
      </c>
      <c r="DB31" s="140" t="s">
        <v>364</v>
      </c>
      <c r="DC31" s="140" t="s">
        <v>365</v>
      </c>
      <c r="DD31" s="140" t="s">
        <v>361</v>
      </c>
      <c r="DE31" s="140" t="s">
        <v>359</v>
      </c>
      <c r="DF31" s="140" t="s">
        <v>356</v>
      </c>
      <c r="DG31" s="140" t="s">
        <v>361</v>
      </c>
      <c r="DH31" s="140" t="s">
        <v>360</v>
      </c>
      <c r="DI31" s="140" t="s">
        <v>361</v>
      </c>
      <c r="DJ31" s="140" t="s">
        <v>364</v>
      </c>
      <c r="DK31" s="140" t="s">
        <v>360</v>
      </c>
      <c r="DL31" s="140" t="s">
        <v>360</v>
      </c>
      <c r="DM31" s="140" t="s">
        <v>362</v>
      </c>
      <c r="DN31" s="140" t="s">
        <v>360</v>
      </c>
      <c r="DO31" s="140" t="s">
        <v>358</v>
      </c>
      <c r="DP31" s="140" t="s">
        <v>360</v>
      </c>
      <c r="DQ31" s="140" t="s">
        <v>362</v>
      </c>
      <c r="DR31" s="140" t="s">
        <v>361</v>
      </c>
      <c r="DS31" s="140" t="s">
        <v>358</v>
      </c>
      <c r="DT31" s="140" t="s">
        <v>358</v>
      </c>
      <c r="DU31" s="140" t="s">
        <v>357</v>
      </c>
      <c r="DV31" s="140" t="s">
        <v>358</v>
      </c>
      <c r="DW31" s="140" t="s">
        <v>358</v>
      </c>
      <c r="DX31" s="141" t="s">
        <v>365</v>
      </c>
      <c r="DY31" s="106" t="s">
        <v>512</v>
      </c>
      <c r="DZ31" s="140" t="s">
        <v>511</v>
      </c>
      <c r="EA31" s="140" t="s">
        <v>509</v>
      </c>
      <c r="EB31" s="140" t="s">
        <v>510</v>
      </c>
      <c r="EC31" s="140" t="s">
        <v>512</v>
      </c>
      <c r="ED31" s="140" t="s">
        <v>511</v>
      </c>
      <c r="EE31" s="140" t="s">
        <v>510</v>
      </c>
      <c r="EF31" s="140" t="s">
        <v>511</v>
      </c>
      <c r="EG31" s="140" t="s">
        <v>511</v>
      </c>
      <c r="EH31" s="140" t="s">
        <v>511</v>
      </c>
      <c r="EI31" s="140" t="s">
        <v>512</v>
      </c>
      <c r="EJ31" s="140" t="s">
        <v>509</v>
      </c>
      <c r="EK31" s="140" t="s">
        <v>512</v>
      </c>
      <c r="EL31" s="141" t="s">
        <v>510</v>
      </c>
      <c r="EN31" s="117">
        <f t="shared" si="0"/>
        <v>4</v>
      </c>
      <c r="EO31" s="107">
        <f t="shared" si="1"/>
        <v>0</v>
      </c>
      <c r="EQ31" s="150"/>
      <c r="ER31" s="150"/>
    </row>
    <row r="32" spans="1:148" x14ac:dyDescent="0.35">
      <c r="A32" s="118">
        <v>27</v>
      </c>
      <c r="B32" s="131" t="s">
        <v>151</v>
      </c>
      <c r="C32" s="96" t="s">
        <v>722</v>
      </c>
      <c r="D32" s="101" t="s">
        <v>360</v>
      </c>
      <c r="E32" s="140" t="s">
        <v>361</v>
      </c>
      <c r="F32" s="140" t="s">
        <v>358</v>
      </c>
      <c r="G32" s="140" t="s">
        <v>357</v>
      </c>
      <c r="H32" s="140" t="s">
        <v>358</v>
      </c>
      <c r="I32" s="140" t="s">
        <v>364</v>
      </c>
      <c r="J32" s="140" t="s">
        <v>358</v>
      </c>
      <c r="K32" s="140" t="s">
        <v>360</v>
      </c>
      <c r="L32" s="140" t="s">
        <v>366</v>
      </c>
      <c r="M32" s="140" t="s">
        <v>361</v>
      </c>
      <c r="N32" s="140" t="s">
        <v>358</v>
      </c>
      <c r="O32" s="140" t="s">
        <v>357</v>
      </c>
      <c r="P32" s="140" t="s">
        <v>358</v>
      </c>
      <c r="Q32" s="140" t="s">
        <v>358</v>
      </c>
      <c r="R32" s="140" t="s">
        <v>361</v>
      </c>
      <c r="S32" s="140" t="s">
        <v>356</v>
      </c>
      <c r="T32" s="140" t="s">
        <v>362</v>
      </c>
      <c r="U32" s="140" t="s">
        <v>361</v>
      </c>
      <c r="V32" s="140" t="s">
        <v>360</v>
      </c>
      <c r="W32" s="140" t="s">
        <v>361</v>
      </c>
      <c r="X32" s="140" t="s">
        <v>356</v>
      </c>
      <c r="Y32" s="140" t="s">
        <v>358</v>
      </c>
      <c r="Z32" s="140" t="s">
        <v>356</v>
      </c>
      <c r="AA32" s="140" t="s">
        <v>357</v>
      </c>
      <c r="AB32" s="140" t="s">
        <v>357</v>
      </c>
      <c r="AC32" s="140" t="s">
        <v>357</v>
      </c>
      <c r="AD32" s="140" t="s">
        <v>356</v>
      </c>
      <c r="AE32" s="140" t="s">
        <v>358</v>
      </c>
      <c r="AF32" s="140" t="s">
        <v>360</v>
      </c>
      <c r="AG32" s="140" t="s">
        <v>357</v>
      </c>
      <c r="AH32" s="140" t="s">
        <v>364</v>
      </c>
      <c r="AI32" s="140" t="s">
        <v>358</v>
      </c>
      <c r="AJ32" s="140" t="s">
        <v>365</v>
      </c>
      <c r="AK32" s="140" t="s">
        <v>360</v>
      </c>
      <c r="AL32" s="140" t="s">
        <v>357</v>
      </c>
      <c r="AM32" s="140" t="s">
        <v>361</v>
      </c>
      <c r="AN32" s="140" t="s">
        <v>361</v>
      </c>
      <c r="AO32" s="140" t="s">
        <v>361</v>
      </c>
      <c r="AP32" s="140" t="s">
        <v>364</v>
      </c>
      <c r="AQ32" s="140" t="s">
        <v>364</v>
      </c>
      <c r="AR32" s="140" t="s">
        <v>358</v>
      </c>
      <c r="AS32" s="140" t="s">
        <v>364</v>
      </c>
      <c r="AT32" s="140" t="s">
        <v>363</v>
      </c>
      <c r="AU32" s="140" t="s">
        <v>358</v>
      </c>
      <c r="AV32" s="140" t="s">
        <v>358</v>
      </c>
      <c r="AW32" s="140" t="s">
        <v>364</v>
      </c>
      <c r="AX32" s="140" t="s">
        <v>358</v>
      </c>
      <c r="AY32" s="140" t="s">
        <v>360</v>
      </c>
      <c r="AZ32" s="140" t="s">
        <v>356</v>
      </c>
      <c r="BA32" s="140" t="s">
        <v>364</v>
      </c>
      <c r="BB32" s="140" t="s">
        <v>363</v>
      </c>
      <c r="BC32" s="140" t="s">
        <v>363</v>
      </c>
      <c r="BD32" s="140" t="s">
        <v>357</v>
      </c>
      <c r="BE32" s="140" t="s">
        <v>360</v>
      </c>
      <c r="BF32" s="140" t="s">
        <v>360</v>
      </c>
      <c r="BG32" s="140" t="s">
        <v>356</v>
      </c>
      <c r="BH32" s="140" t="s">
        <v>358</v>
      </c>
      <c r="BI32" s="140" t="s">
        <v>365</v>
      </c>
      <c r="BJ32" s="140" t="s">
        <v>356</v>
      </c>
      <c r="BK32" s="140" t="s">
        <v>364</v>
      </c>
      <c r="BL32" s="140" t="s">
        <v>358</v>
      </c>
      <c r="BM32" s="140" t="s">
        <v>361</v>
      </c>
      <c r="BN32" s="140" t="s">
        <v>360</v>
      </c>
      <c r="BO32" s="140" t="s">
        <v>364</v>
      </c>
      <c r="BP32" s="140" t="s">
        <v>364</v>
      </c>
      <c r="BQ32" s="140" t="s">
        <v>366</v>
      </c>
      <c r="BR32" s="140" t="s">
        <v>359</v>
      </c>
      <c r="BS32" s="140" t="s">
        <v>360</v>
      </c>
      <c r="BT32" s="140" t="s">
        <v>357</v>
      </c>
      <c r="BU32" s="140" t="s">
        <v>365</v>
      </c>
      <c r="BV32" s="140" t="s">
        <v>360</v>
      </c>
      <c r="BW32" s="140" t="s">
        <v>356</v>
      </c>
      <c r="BX32" s="140" t="s">
        <v>362</v>
      </c>
      <c r="BY32" s="140" t="s">
        <v>364</v>
      </c>
      <c r="BZ32" s="140" t="s">
        <v>356</v>
      </c>
      <c r="CA32" s="140" t="s">
        <v>356</v>
      </c>
      <c r="CB32" s="140" t="s">
        <v>357</v>
      </c>
      <c r="CC32" s="140" t="s">
        <v>356</v>
      </c>
      <c r="CD32" s="140" t="s">
        <v>360</v>
      </c>
      <c r="CE32" s="140" t="s">
        <v>363</v>
      </c>
      <c r="CF32" s="140" t="s">
        <v>357</v>
      </c>
      <c r="CG32" s="140" t="s">
        <v>356</v>
      </c>
      <c r="CH32" s="140" t="s">
        <v>358</v>
      </c>
      <c r="CI32" s="140" t="s">
        <v>364</v>
      </c>
      <c r="CJ32" s="140" t="s">
        <v>357</v>
      </c>
      <c r="CK32" s="140" t="s">
        <v>357</v>
      </c>
      <c r="CL32" s="140" t="s">
        <v>365</v>
      </c>
      <c r="CM32" s="140" t="s">
        <v>364</v>
      </c>
      <c r="CN32" s="140" t="s">
        <v>361</v>
      </c>
      <c r="CO32" s="140" t="s">
        <v>365</v>
      </c>
      <c r="CP32" s="140" t="s">
        <v>364</v>
      </c>
      <c r="CQ32" s="140" t="s">
        <v>363</v>
      </c>
      <c r="CR32" s="140" t="s">
        <v>356</v>
      </c>
      <c r="CS32" s="140" t="s">
        <v>357</v>
      </c>
      <c r="CT32" s="140" t="s">
        <v>357</v>
      </c>
      <c r="CU32" s="140" t="s">
        <v>361</v>
      </c>
      <c r="CV32" s="140" t="s">
        <v>358</v>
      </c>
      <c r="CW32" s="140" t="s">
        <v>362</v>
      </c>
      <c r="CX32" s="140" t="s">
        <v>360</v>
      </c>
      <c r="CY32" s="140" t="s">
        <v>356</v>
      </c>
      <c r="CZ32" s="140" t="s">
        <v>362</v>
      </c>
      <c r="DA32" s="140" t="s">
        <v>366</v>
      </c>
      <c r="DB32" s="140" t="s">
        <v>364</v>
      </c>
      <c r="DC32" s="140" t="s">
        <v>365</v>
      </c>
      <c r="DD32" s="140" t="s">
        <v>363</v>
      </c>
      <c r="DE32" s="140" t="s">
        <v>359</v>
      </c>
      <c r="DF32" s="140" t="s">
        <v>356</v>
      </c>
      <c r="DG32" s="140" t="s">
        <v>361</v>
      </c>
      <c r="DH32" s="140" t="s">
        <v>360</v>
      </c>
      <c r="DI32" s="140" t="s">
        <v>357</v>
      </c>
      <c r="DJ32" s="140" t="s">
        <v>360</v>
      </c>
      <c r="DK32" s="140" t="s">
        <v>359</v>
      </c>
      <c r="DL32" s="140" t="s">
        <v>360</v>
      </c>
      <c r="DM32" s="140" t="s">
        <v>362</v>
      </c>
      <c r="DN32" s="140" t="s">
        <v>360</v>
      </c>
      <c r="DO32" s="140" t="s">
        <v>358</v>
      </c>
      <c r="DP32" s="140" t="s">
        <v>356</v>
      </c>
      <c r="DQ32" s="140" t="s">
        <v>362</v>
      </c>
      <c r="DR32" s="140" t="s">
        <v>361</v>
      </c>
      <c r="DS32" s="140" t="s">
        <v>362</v>
      </c>
      <c r="DT32" s="140" t="s">
        <v>358</v>
      </c>
      <c r="DU32" s="140" t="s">
        <v>364</v>
      </c>
      <c r="DV32" s="140" t="s">
        <v>358</v>
      </c>
      <c r="DW32" s="140" t="s">
        <v>358</v>
      </c>
      <c r="DX32" s="141" t="s">
        <v>361</v>
      </c>
      <c r="DY32" s="106" t="s">
        <v>512</v>
      </c>
      <c r="DZ32" s="140" t="s">
        <v>511</v>
      </c>
      <c r="EA32" s="140" t="s">
        <v>509</v>
      </c>
      <c r="EB32" s="140" t="s">
        <v>510</v>
      </c>
      <c r="EC32" s="140" t="s">
        <v>512</v>
      </c>
      <c r="ED32" s="140" t="s">
        <v>511</v>
      </c>
      <c r="EE32" s="140" t="s">
        <v>510</v>
      </c>
      <c r="EF32" s="140" t="s">
        <v>511</v>
      </c>
      <c r="EG32" s="140" t="s">
        <v>511</v>
      </c>
      <c r="EH32" s="140" t="s">
        <v>511</v>
      </c>
      <c r="EI32" s="140" t="s">
        <v>512</v>
      </c>
      <c r="EJ32" s="140" t="s">
        <v>509</v>
      </c>
      <c r="EK32" s="140" t="s">
        <v>512</v>
      </c>
      <c r="EL32" s="141" t="s">
        <v>510</v>
      </c>
      <c r="EN32" s="117">
        <f t="shared" si="0"/>
        <v>6</v>
      </c>
      <c r="EO32" s="107">
        <f t="shared" si="1"/>
        <v>0</v>
      </c>
      <c r="EQ32" s="150"/>
      <c r="ER32" s="150"/>
    </row>
    <row r="33" spans="1:148" x14ac:dyDescent="0.35">
      <c r="A33" s="118">
        <v>28</v>
      </c>
      <c r="B33" s="131" t="s">
        <v>152</v>
      </c>
      <c r="C33" s="96" t="s">
        <v>722</v>
      </c>
      <c r="D33" s="101" t="s">
        <v>356</v>
      </c>
      <c r="E33" s="140" t="s">
        <v>361</v>
      </c>
      <c r="F33" s="140" t="s">
        <v>358</v>
      </c>
      <c r="G33" s="140" t="s">
        <v>357</v>
      </c>
      <c r="H33" s="140" t="s">
        <v>358</v>
      </c>
      <c r="I33" s="140" t="s">
        <v>360</v>
      </c>
      <c r="J33" s="140" t="s">
        <v>356</v>
      </c>
      <c r="K33" s="140" t="s">
        <v>360</v>
      </c>
      <c r="L33" s="140" t="s">
        <v>361</v>
      </c>
      <c r="M33" s="140" t="s">
        <v>361</v>
      </c>
      <c r="N33" s="140" t="s">
        <v>358</v>
      </c>
      <c r="O33" s="140" t="s">
        <v>357</v>
      </c>
      <c r="P33" s="140" t="s">
        <v>358</v>
      </c>
      <c r="Q33" s="140" t="s">
        <v>358</v>
      </c>
      <c r="R33" s="140" t="s">
        <v>361</v>
      </c>
      <c r="S33" s="140" t="s">
        <v>356</v>
      </c>
      <c r="T33" s="140" t="s">
        <v>358</v>
      </c>
      <c r="U33" s="140" t="s">
        <v>357</v>
      </c>
      <c r="V33" s="140" t="s">
        <v>360</v>
      </c>
      <c r="W33" s="140" t="s">
        <v>365</v>
      </c>
      <c r="X33" s="140" t="s">
        <v>356</v>
      </c>
      <c r="Y33" s="140" t="s">
        <v>358</v>
      </c>
      <c r="Z33" s="140" t="s">
        <v>356</v>
      </c>
      <c r="AA33" s="140" t="s">
        <v>364</v>
      </c>
      <c r="AB33" s="140" t="s">
        <v>361</v>
      </c>
      <c r="AC33" s="140" t="s">
        <v>357</v>
      </c>
      <c r="AD33" s="140" t="s">
        <v>363</v>
      </c>
      <c r="AE33" s="140" t="s">
        <v>358</v>
      </c>
      <c r="AF33" s="140" t="s">
        <v>356</v>
      </c>
      <c r="AG33" s="140" t="s">
        <v>361</v>
      </c>
      <c r="AH33" s="140" t="s">
        <v>364</v>
      </c>
      <c r="AI33" s="140" t="s">
        <v>358</v>
      </c>
      <c r="AJ33" s="140" t="s">
        <v>361</v>
      </c>
      <c r="AK33" s="140" t="s">
        <v>356</v>
      </c>
      <c r="AL33" s="140" t="s">
        <v>357</v>
      </c>
      <c r="AM33" s="140" t="s">
        <v>361</v>
      </c>
      <c r="AN33" s="140" t="s">
        <v>360</v>
      </c>
      <c r="AO33" s="140" t="s">
        <v>361</v>
      </c>
      <c r="AP33" s="140" t="s">
        <v>357</v>
      </c>
      <c r="AQ33" s="140" t="s">
        <v>364</v>
      </c>
      <c r="AR33" s="140" t="s">
        <v>360</v>
      </c>
      <c r="AS33" s="140" t="s">
        <v>357</v>
      </c>
      <c r="AT33" s="140" t="s">
        <v>361</v>
      </c>
      <c r="AU33" s="140" t="s">
        <v>358</v>
      </c>
      <c r="AV33" s="140" t="s">
        <v>358</v>
      </c>
      <c r="AW33" s="140" t="s">
        <v>363</v>
      </c>
      <c r="AX33" s="140" t="s">
        <v>356</v>
      </c>
      <c r="AY33" s="140" t="s">
        <v>360</v>
      </c>
      <c r="AZ33" s="140" t="s">
        <v>360</v>
      </c>
      <c r="BA33" s="140" t="s">
        <v>357</v>
      </c>
      <c r="BB33" s="140" t="s">
        <v>363</v>
      </c>
      <c r="BC33" s="140" t="s">
        <v>360</v>
      </c>
      <c r="BD33" s="140" t="s">
        <v>364</v>
      </c>
      <c r="BE33" s="140" t="s">
        <v>360</v>
      </c>
      <c r="BF33" s="140" t="s">
        <v>360</v>
      </c>
      <c r="BG33" s="140" t="s">
        <v>363</v>
      </c>
      <c r="BH33" s="140" t="s">
        <v>360</v>
      </c>
      <c r="BI33" s="140" t="s">
        <v>361</v>
      </c>
      <c r="BJ33" s="140" t="s">
        <v>358</v>
      </c>
      <c r="BK33" s="140" t="s">
        <v>364</v>
      </c>
      <c r="BL33" s="140" t="s">
        <v>358</v>
      </c>
      <c r="BM33" s="140" t="s">
        <v>361</v>
      </c>
      <c r="BN33" s="140" t="s">
        <v>358</v>
      </c>
      <c r="BO33" s="140" t="s">
        <v>357</v>
      </c>
      <c r="BP33" s="140" t="s">
        <v>357</v>
      </c>
      <c r="BQ33" s="140" t="s">
        <v>366</v>
      </c>
      <c r="BR33" s="140" t="s">
        <v>359</v>
      </c>
      <c r="BS33" s="140" t="s">
        <v>360</v>
      </c>
      <c r="BT33" s="140" t="s">
        <v>357</v>
      </c>
      <c r="BU33" s="140" t="s">
        <v>360</v>
      </c>
      <c r="BV33" s="140" t="s">
        <v>360</v>
      </c>
      <c r="BW33" s="140" t="s">
        <v>356</v>
      </c>
      <c r="BX33" s="140" t="s">
        <v>362</v>
      </c>
      <c r="BY33" s="140" t="s">
        <v>364</v>
      </c>
      <c r="BZ33" s="140" t="s">
        <v>360</v>
      </c>
      <c r="CA33" s="140" t="s">
        <v>363</v>
      </c>
      <c r="CB33" s="140" t="s">
        <v>357</v>
      </c>
      <c r="CC33" s="140" t="s">
        <v>356</v>
      </c>
      <c r="CD33" s="140" t="s">
        <v>360</v>
      </c>
      <c r="CE33" s="140" t="s">
        <v>357</v>
      </c>
      <c r="CF33" s="140" t="s">
        <v>361</v>
      </c>
      <c r="CG33" s="140" t="s">
        <v>360</v>
      </c>
      <c r="CH33" s="140" t="s">
        <v>358</v>
      </c>
      <c r="CI33" s="140" t="s">
        <v>364</v>
      </c>
      <c r="CJ33" s="140" t="s">
        <v>357</v>
      </c>
      <c r="CK33" s="140" t="s">
        <v>357</v>
      </c>
      <c r="CL33" s="140" t="s">
        <v>365</v>
      </c>
      <c r="CM33" s="140" t="s">
        <v>357</v>
      </c>
      <c r="CN33" s="140" t="s">
        <v>361</v>
      </c>
      <c r="CO33" s="140" t="s">
        <v>365</v>
      </c>
      <c r="CP33" s="140" t="s">
        <v>364</v>
      </c>
      <c r="CQ33" s="140" t="s">
        <v>356</v>
      </c>
      <c r="CR33" s="140" t="s">
        <v>356</v>
      </c>
      <c r="CS33" s="140" t="s">
        <v>357</v>
      </c>
      <c r="CT33" s="140" t="s">
        <v>363</v>
      </c>
      <c r="CU33" s="140" t="s">
        <v>357</v>
      </c>
      <c r="CV33" s="140" t="s">
        <v>358</v>
      </c>
      <c r="CW33" s="140" t="s">
        <v>362</v>
      </c>
      <c r="CX33" s="140" t="s">
        <v>361</v>
      </c>
      <c r="CY33" s="140" t="s">
        <v>358</v>
      </c>
      <c r="CZ33" s="140" t="s">
        <v>362</v>
      </c>
      <c r="DA33" s="140" t="s">
        <v>366</v>
      </c>
      <c r="DB33" s="140" t="s">
        <v>364</v>
      </c>
      <c r="DC33" s="140" t="s">
        <v>365</v>
      </c>
      <c r="DD33" s="140" t="s">
        <v>361</v>
      </c>
      <c r="DE33" s="140" t="s">
        <v>359</v>
      </c>
      <c r="DF33" s="140" t="s">
        <v>356</v>
      </c>
      <c r="DG33" s="140" t="s">
        <v>361</v>
      </c>
      <c r="DH33" s="140" t="s">
        <v>360</v>
      </c>
      <c r="DI33" s="140" t="s">
        <v>361</v>
      </c>
      <c r="DJ33" s="140" t="s">
        <v>364</v>
      </c>
      <c r="DK33" s="140" t="s">
        <v>364</v>
      </c>
      <c r="DL33" s="140" t="s">
        <v>360</v>
      </c>
      <c r="DM33" s="140" t="s">
        <v>364</v>
      </c>
      <c r="DN33" s="140" t="s">
        <v>360</v>
      </c>
      <c r="DO33" s="140" t="s">
        <v>358</v>
      </c>
      <c r="DP33" s="140" t="s">
        <v>360</v>
      </c>
      <c r="DQ33" s="140" t="s">
        <v>362</v>
      </c>
      <c r="DR33" s="140" t="s">
        <v>361</v>
      </c>
      <c r="DS33" s="140" t="s">
        <v>358</v>
      </c>
      <c r="DT33" s="140" t="s">
        <v>358</v>
      </c>
      <c r="DU33" s="140" t="s">
        <v>357</v>
      </c>
      <c r="DV33" s="140" t="s">
        <v>356</v>
      </c>
      <c r="DW33" s="140" t="s">
        <v>356</v>
      </c>
      <c r="DX33" s="141" t="s">
        <v>365</v>
      </c>
      <c r="DY33" s="106" t="s">
        <v>512</v>
      </c>
      <c r="DZ33" s="140" t="s">
        <v>511</v>
      </c>
      <c r="EA33" s="140" t="s">
        <v>509</v>
      </c>
      <c r="EB33" s="140" t="s">
        <v>510</v>
      </c>
      <c r="EC33" s="140" t="s">
        <v>512</v>
      </c>
      <c r="ED33" s="140" t="s">
        <v>511</v>
      </c>
      <c r="EE33" s="140" t="s">
        <v>510</v>
      </c>
      <c r="EF33" s="140" t="s">
        <v>511</v>
      </c>
      <c r="EG33" s="140" t="s">
        <v>511</v>
      </c>
      <c r="EH33" s="140" t="s">
        <v>511</v>
      </c>
      <c r="EI33" s="140" t="s">
        <v>512</v>
      </c>
      <c r="EJ33" s="140" t="s">
        <v>509</v>
      </c>
      <c r="EK33" s="140" t="s">
        <v>512</v>
      </c>
      <c r="EL33" s="141" t="s">
        <v>510</v>
      </c>
      <c r="EN33" s="117">
        <f t="shared" si="0"/>
        <v>6</v>
      </c>
      <c r="EO33" s="107">
        <f t="shared" si="1"/>
        <v>0</v>
      </c>
      <c r="EQ33" s="150"/>
      <c r="ER33" s="150"/>
    </row>
    <row r="34" spans="1:148" x14ac:dyDescent="0.35">
      <c r="A34" s="118">
        <v>29</v>
      </c>
      <c r="B34" s="131" t="s">
        <v>153</v>
      </c>
      <c r="C34" s="96" t="s">
        <v>722</v>
      </c>
      <c r="D34" s="101" t="s">
        <v>356</v>
      </c>
      <c r="E34" s="140" t="s">
        <v>361</v>
      </c>
      <c r="F34" s="140" t="s">
        <v>358</v>
      </c>
      <c r="G34" s="140" t="s">
        <v>357</v>
      </c>
      <c r="H34" s="140" t="s">
        <v>358</v>
      </c>
      <c r="I34" s="140" t="s">
        <v>363</v>
      </c>
      <c r="J34" s="140" t="s">
        <v>356</v>
      </c>
      <c r="K34" s="140" t="s">
        <v>356</v>
      </c>
      <c r="L34" s="140" t="s">
        <v>366</v>
      </c>
      <c r="M34" s="140" t="s">
        <v>361</v>
      </c>
      <c r="N34" s="140" t="s">
        <v>358</v>
      </c>
      <c r="O34" s="140" t="s">
        <v>357</v>
      </c>
      <c r="P34" s="140" t="s">
        <v>362</v>
      </c>
      <c r="Q34" s="140" t="s">
        <v>358</v>
      </c>
      <c r="R34" s="140" t="s">
        <v>361</v>
      </c>
      <c r="S34" s="140" t="s">
        <v>356</v>
      </c>
      <c r="T34" s="140" t="s">
        <v>358</v>
      </c>
      <c r="U34" s="140" t="s">
        <v>361</v>
      </c>
      <c r="V34" s="140" t="s">
        <v>360</v>
      </c>
      <c r="W34" s="140" t="s">
        <v>361</v>
      </c>
      <c r="X34" s="140" t="s">
        <v>356</v>
      </c>
      <c r="Y34" s="140" t="s">
        <v>358</v>
      </c>
      <c r="Z34" s="140" t="s">
        <v>363</v>
      </c>
      <c r="AA34" s="140" t="s">
        <v>364</v>
      </c>
      <c r="AB34" s="140" t="s">
        <v>361</v>
      </c>
      <c r="AC34" s="140" t="s">
        <v>357</v>
      </c>
      <c r="AD34" s="140" t="s">
        <v>356</v>
      </c>
      <c r="AE34" s="140" t="s">
        <v>358</v>
      </c>
      <c r="AF34" s="140" t="s">
        <v>356</v>
      </c>
      <c r="AG34" s="140" t="s">
        <v>364</v>
      </c>
      <c r="AH34" s="140" t="s">
        <v>364</v>
      </c>
      <c r="AI34" s="140" t="s">
        <v>356</v>
      </c>
      <c r="AJ34" s="140" t="s">
        <v>365</v>
      </c>
      <c r="AK34" s="140" t="s">
        <v>358</v>
      </c>
      <c r="AL34" s="140" t="s">
        <v>357</v>
      </c>
      <c r="AM34" s="140" t="s">
        <v>364</v>
      </c>
      <c r="AN34" s="140" t="s">
        <v>361</v>
      </c>
      <c r="AO34" s="140" t="s">
        <v>361</v>
      </c>
      <c r="AP34" s="140" t="s">
        <v>361</v>
      </c>
      <c r="AQ34" s="140" t="s">
        <v>364</v>
      </c>
      <c r="AR34" s="140" t="s">
        <v>356</v>
      </c>
      <c r="AS34" s="140" t="s">
        <v>357</v>
      </c>
      <c r="AT34" s="140" t="s">
        <v>361</v>
      </c>
      <c r="AU34" s="140" t="s">
        <v>358</v>
      </c>
      <c r="AV34" s="140" t="s">
        <v>358</v>
      </c>
      <c r="AW34" s="140" t="s">
        <v>364</v>
      </c>
      <c r="AX34" s="140" t="s">
        <v>356</v>
      </c>
      <c r="AY34" s="140" t="s">
        <v>360</v>
      </c>
      <c r="AZ34" s="140" t="s">
        <v>356</v>
      </c>
      <c r="BA34" s="140" t="s">
        <v>357</v>
      </c>
      <c r="BB34" s="140" t="s">
        <v>363</v>
      </c>
      <c r="BC34" s="140" t="s">
        <v>360</v>
      </c>
      <c r="BD34" s="140" t="s">
        <v>364</v>
      </c>
      <c r="BE34" s="140" t="s">
        <v>360</v>
      </c>
      <c r="BF34" s="140" t="s">
        <v>360</v>
      </c>
      <c r="BG34" s="140" t="s">
        <v>358</v>
      </c>
      <c r="BH34" s="140" t="s">
        <v>356</v>
      </c>
      <c r="BI34" s="140" t="s">
        <v>360</v>
      </c>
      <c r="BJ34" s="140" t="s">
        <v>358</v>
      </c>
      <c r="BK34" s="140" t="s">
        <v>364</v>
      </c>
      <c r="BL34" s="140" t="s">
        <v>358</v>
      </c>
      <c r="BM34" s="140" t="s">
        <v>361</v>
      </c>
      <c r="BN34" s="140" t="s">
        <v>360</v>
      </c>
      <c r="BO34" s="140" t="s">
        <v>357</v>
      </c>
      <c r="BP34" s="140" t="s">
        <v>364</v>
      </c>
      <c r="BQ34" s="140" t="s">
        <v>361</v>
      </c>
      <c r="BR34" s="140" t="s">
        <v>364</v>
      </c>
      <c r="BS34" s="140" t="s">
        <v>360</v>
      </c>
      <c r="BT34" s="140" t="s">
        <v>357</v>
      </c>
      <c r="BU34" s="140" t="s">
        <v>360</v>
      </c>
      <c r="BV34" s="140" t="s">
        <v>360</v>
      </c>
      <c r="BW34" s="140" t="s">
        <v>356</v>
      </c>
      <c r="BX34" s="140" t="s">
        <v>362</v>
      </c>
      <c r="BY34" s="140" t="s">
        <v>364</v>
      </c>
      <c r="BZ34" s="140" t="s">
        <v>358</v>
      </c>
      <c r="CA34" s="140" t="s">
        <v>356</v>
      </c>
      <c r="CB34" s="140" t="s">
        <v>364</v>
      </c>
      <c r="CC34" s="140" t="s">
        <v>358</v>
      </c>
      <c r="CD34" s="140" t="s">
        <v>360</v>
      </c>
      <c r="CE34" s="140" t="s">
        <v>357</v>
      </c>
      <c r="CF34" s="140" t="s">
        <v>361</v>
      </c>
      <c r="CG34" s="140" t="s">
        <v>360</v>
      </c>
      <c r="CH34" s="140" t="s">
        <v>358</v>
      </c>
      <c r="CI34" s="140" t="s">
        <v>364</v>
      </c>
      <c r="CJ34" s="140" t="s">
        <v>357</v>
      </c>
      <c r="CK34" s="140" t="s">
        <v>364</v>
      </c>
      <c r="CL34" s="140" t="s">
        <v>365</v>
      </c>
      <c r="CM34" s="140" t="s">
        <v>364</v>
      </c>
      <c r="CN34" s="140" t="s">
        <v>357</v>
      </c>
      <c r="CO34" s="140" t="s">
        <v>365</v>
      </c>
      <c r="CP34" s="140" t="s">
        <v>364</v>
      </c>
      <c r="CQ34" s="140" t="s">
        <v>356</v>
      </c>
      <c r="CR34" s="140" t="s">
        <v>356</v>
      </c>
      <c r="CS34" s="140" t="s">
        <v>357</v>
      </c>
      <c r="CT34" s="140" t="s">
        <v>357</v>
      </c>
      <c r="CU34" s="140" t="s">
        <v>357</v>
      </c>
      <c r="CV34" s="140" t="s">
        <v>358</v>
      </c>
      <c r="CW34" s="140" t="s">
        <v>362</v>
      </c>
      <c r="CX34" s="140" t="s">
        <v>365</v>
      </c>
      <c r="CY34" s="140" t="s">
        <v>358</v>
      </c>
      <c r="CZ34" s="140" t="s">
        <v>363</v>
      </c>
      <c r="DA34" s="140" t="s">
        <v>366</v>
      </c>
      <c r="DB34" s="140" t="s">
        <v>364</v>
      </c>
      <c r="DC34" s="140" t="s">
        <v>365</v>
      </c>
      <c r="DD34" s="140" t="s">
        <v>361</v>
      </c>
      <c r="DE34" s="140" t="s">
        <v>359</v>
      </c>
      <c r="DF34" s="140" t="s">
        <v>356</v>
      </c>
      <c r="DG34" s="140" t="s">
        <v>361</v>
      </c>
      <c r="DH34" s="140" t="s">
        <v>360</v>
      </c>
      <c r="DI34" s="140" t="s">
        <v>357</v>
      </c>
      <c r="DJ34" s="140" t="s">
        <v>359</v>
      </c>
      <c r="DK34" s="140" t="s">
        <v>360</v>
      </c>
      <c r="DL34" s="140" t="s">
        <v>360</v>
      </c>
      <c r="DM34" s="140" t="s">
        <v>364</v>
      </c>
      <c r="DN34" s="140" t="s">
        <v>360</v>
      </c>
      <c r="DO34" s="140" t="s">
        <v>358</v>
      </c>
      <c r="DP34" s="140" t="s">
        <v>356</v>
      </c>
      <c r="DQ34" s="140" t="s">
        <v>362</v>
      </c>
      <c r="DR34" s="140" t="s">
        <v>361</v>
      </c>
      <c r="DS34" s="140" t="s">
        <v>358</v>
      </c>
      <c r="DT34" s="140" t="s">
        <v>358</v>
      </c>
      <c r="DU34" s="140" t="s">
        <v>364</v>
      </c>
      <c r="DV34" s="140" t="s">
        <v>358</v>
      </c>
      <c r="DW34" s="140" t="s">
        <v>358</v>
      </c>
      <c r="DX34" s="141" t="s">
        <v>360</v>
      </c>
      <c r="DY34" s="106" t="s">
        <v>512</v>
      </c>
      <c r="DZ34" s="140" t="s">
        <v>511</v>
      </c>
      <c r="EA34" s="140" t="s">
        <v>509</v>
      </c>
      <c r="EB34" s="140" t="s">
        <v>510</v>
      </c>
      <c r="EC34" s="140" t="s">
        <v>512</v>
      </c>
      <c r="ED34" s="140" t="s">
        <v>511</v>
      </c>
      <c r="EE34" s="140" t="s">
        <v>510</v>
      </c>
      <c r="EF34" s="140" t="s">
        <v>511</v>
      </c>
      <c r="EG34" s="140" t="s">
        <v>511</v>
      </c>
      <c r="EH34" s="140" t="s">
        <v>511</v>
      </c>
      <c r="EI34" s="140" t="s">
        <v>512</v>
      </c>
      <c r="EJ34" s="140" t="s">
        <v>509</v>
      </c>
      <c r="EK34" s="140" t="s">
        <v>512</v>
      </c>
      <c r="EL34" s="141" t="s">
        <v>510</v>
      </c>
      <c r="EN34" s="117">
        <f t="shared" si="0"/>
        <v>4</v>
      </c>
      <c r="EO34" s="107">
        <f t="shared" si="1"/>
        <v>0</v>
      </c>
      <c r="EQ34" s="150"/>
      <c r="ER34" s="150"/>
    </row>
    <row r="35" spans="1:148" x14ac:dyDescent="0.35">
      <c r="A35" s="118">
        <v>30</v>
      </c>
      <c r="B35" s="131" t="s">
        <v>154</v>
      </c>
      <c r="C35" s="96" t="s">
        <v>722</v>
      </c>
      <c r="D35" s="101" t="s">
        <v>356</v>
      </c>
      <c r="E35" s="140" t="s">
        <v>361</v>
      </c>
      <c r="F35" s="140" t="s">
        <v>358</v>
      </c>
      <c r="G35" s="140" t="s">
        <v>357</v>
      </c>
      <c r="H35" s="140" t="s">
        <v>356</v>
      </c>
      <c r="I35" s="140" t="s">
        <v>359</v>
      </c>
      <c r="J35" s="140" t="s">
        <v>356</v>
      </c>
      <c r="K35" s="140" t="s">
        <v>360</v>
      </c>
      <c r="L35" s="140" t="s">
        <v>361</v>
      </c>
      <c r="M35" s="140" t="s">
        <v>361</v>
      </c>
      <c r="N35" s="140" t="s">
        <v>358</v>
      </c>
      <c r="O35" s="140" t="s">
        <v>357</v>
      </c>
      <c r="P35" s="140" t="s">
        <v>358</v>
      </c>
      <c r="Q35" s="140" t="s">
        <v>358</v>
      </c>
      <c r="R35" s="140" t="s">
        <v>361</v>
      </c>
      <c r="S35" s="140" t="s">
        <v>356</v>
      </c>
      <c r="T35" s="140" t="s">
        <v>358</v>
      </c>
      <c r="U35" s="140" t="s">
        <v>357</v>
      </c>
      <c r="V35" s="140" t="s">
        <v>360</v>
      </c>
      <c r="W35" s="140" t="s">
        <v>365</v>
      </c>
      <c r="X35" s="140" t="s">
        <v>356</v>
      </c>
      <c r="Y35" s="140" t="s">
        <v>358</v>
      </c>
      <c r="Z35" s="140" t="s">
        <v>356</v>
      </c>
      <c r="AA35" s="140" t="s">
        <v>357</v>
      </c>
      <c r="AB35" s="140" t="s">
        <v>357</v>
      </c>
      <c r="AC35" s="140" t="s">
        <v>363</v>
      </c>
      <c r="AD35" s="140" t="s">
        <v>358</v>
      </c>
      <c r="AE35" s="140" t="s">
        <v>358</v>
      </c>
      <c r="AF35" s="140" t="s">
        <v>356</v>
      </c>
      <c r="AG35" s="140" t="s">
        <v>361</v>
      </c>
      <c r="AH35" s="140" t="s">
        <v>357</v>
      </c>
      <c r="AI35" s="140" t="s">
        <v>360</v>
      </c>
      <c r="AJ35" s="140" t="s">
        <v>365</v>
      </c>
      <c r="AK35" s="140" t="s">
        <v>356</v>
      </c>
      <c r="AL35" s="140" t="s">
        <v>361</v>
      </c>
      <c r="AM35" s="140" t="s">
        <v>361</v>
      </c>
      <c r="AN35" s="140" t="s">
        <v>360</v>
      </c>
      <c r="AO35" s="140" t="s">
        <v>357</v>
      </c>
      <c r="AP35" s="140" t="s">
        <v>361</v>
      </c>
      <c r="AQ35" s="140" t="s">
        <v>364</v>
      </c>
      <c r="AR35" s="140" t="s">
        <v>360</v>
      </c>
      <c r="AS35" s="140" t="s">
        <v>357</v>
      </c>
      <c r="AT35" s="140" t="s">
        <v>357</v>
      </c>
      <c r="AU35" s="140" t="s">
        <v>358</v>
      </c>
      <c r="AV35" s="140" t="s">
        <v>358</v>
      </c>
      <c r="AW35" s="140" t="s">
        <v>364</v>
      </c>
      <c r="AX35" s="140" t="s">
        <v>363</v>
      </c>
      <c r="AY35" s="140" t="s">
        <v>360</v>
      </c>
      <c r="AZ35" s="140" t="s">
        <v>360</v>
      </c>
      <c r="BA35" s="140" t="s">
        <v>357</v>
      </c>
      <c r="BB35" s="140" t="s">
        <v>363</v>
      </c>
      <c r="BC35" s="140" t="s">
        <v>360</v>
      </c>
      <c r="BD35" s="140" t="s">
        <v>364</v>
      </c>
      <c r="BE35" s="140" t="s">
        <v>360</v>
      </c>
      <c r="BF35" s="140" t="s">
        <v>360</v>
      </c>
      <c r="BG35" s="140" t="s">
        <v>356</v>
      </c>
      <c r="BH35" s="140" t="s">
        <v>360</v>
      </c>
      <c r="BI35" s="140" t="s">
        <v>360</v>
      </c>
      <c r="BJ35" s="140" t="s">
        <v>358</v>
      </c>
      <c r="BK35" s="140" t="s">
        <v>364</v>
      </c>
      <c r="BL35" s="140" t="s">
        <v>358</v>
      </c>
      <c r="BM35" s="140" t="s">
        <v>361</v>
      </c>
      <c r="BN35" s="140" t="s">
        <v>356</v>
      </c>
      <c r="BO35" s="140" t="s">
        <v>364</v>
      </c>
      <c r="BP35" s="140" t="s">
        <v>357</v>
      </c>
      <c r="BQ35" s="140" t="s">
        <v>361</v>
      </c>
      <c r="BR35" s="140" t="s">
        <v>364</v>
      </c>
      <c r="BS35" s="140" t="s">
        <v>360</v>
      </c>
      <c r="BT35" s="140" t="s">
        <v>357</v>
      </c>
      <c r="BU35" s="140" t="s">
        <v>365</v>
      </c>
      <c r="BV35" s="140" t="s">
        <v>360</v>
      </c>
      <c r="BW35" s="140" t="s">
        <v>358</v>
      </c>
      <c r="BX35" s="140" t="s">
        <v>362</v>
      </c>
      <c r="BY35" s="140" t="s">
        <v>364</v>
      </c>
      <c r="BZ35" s="140" t="s">
        <v>356</v>
      </c>
      <c r="CA35" s="140" t="s">
        <v>356</v>
      </c>
      <c r="CB35" s="140" t="s">
        <v>357</v>
      </c>
      <c r="CC35" s="140" t="s">
        <v>356</v>
      </c>
      <c r="CD35" s="140" t="s">
        <v>360</v>
      </c>
      <c r="CE35" s="140" t="s">
        <v>363</v>
      </c>
      <c r="CF35" s="140" t="s">
        <v>361</v>
      </c>
      <c r="CG35" s="140" t="s">
        <v>356</v>
      </c>
      <c r="CH35" s="140" t="s">
        <v>358</v>
      </c>
      <c r="CI35" s="140" t="s">
        <v>364</v>
      </c>
      <c r="CJ35" s="140" t="s">
        <v>357</v>
      </c>
      <c r="CK35" s="140" t="s">
        <v>357</v>
      </c>
      <c r="CL35" s="140" t="s">
        <v>365</v>
      </c>
      <c r="CM35" s="140" t="s">
        <v>364</v>
      </c>
      <c r="CN35" s="140" t="s">
        <v>361</v>
      </c>
      <c r="CO35" s="140" t="s">
        <v>365</v>
      </c>
      <c r="CP35" s="140" t="s">
        <v>364</v>
      </c>
      <c r="CQ35" s="140" t="s">
        <v>356</v>
      </c>
      <c r="CR35" s="140" t="s">
        <v>356</v>
      </c>
      <c r="CS35" s="140" t="s">
        <v>357</v>
      </c>
      <c r="CT35" s="140" t="s">
        <v>357</v>
      </c>
      <c r="CU35" s="140" t="s">
        <v>357</v>
      </c>
      <c r="CV35" s="140" t="s">
        <v>358</v>
      </c>
      <c r="CW35" s="140" t="s">
        <v>362</v>
      </c>
      <c r="CX35" s="140" t="s">
        <v>361</v>
      </c>
      <c r="CY35" s="140" t="s">
        <v>358</v>
      </c>
      <c r="CZ35" s="140" t="s">
        <v>362</v>
      </c>
      <c r="DA35" s="140" t="s">
        <v>361</v>
      </c>
      <c r="DB35" s="140" t="s">
        <v>364</v>
      </c>
      <c r="DC35" s="140" t="s">
        <v>361</v>
      </c>
      <c r="DD35" s="140" t="s">
        <v>363</v>
      </c>
      <c r="DE35" s="140" t="s">
        <v>359</v>
      </c>
      <c r="DF35" s="140" t="s">
        <v>356</v>
      </c>
      <c r="DG35" s="140" t="s">
        <v>361</v>
      </c>
      <c r="DH35" s="140" t="s">
        <v>363</v>
      </c>
      <c r="DI35" s="140" t="s">
        <v>363</v>
      </c>
      <c r="DJ35" s="140" t="s">
        <v>364</v>
      </c>
      <c r="DK35" s="140" t="s">
        <v>364</v>
      </c>
      <c r="DL35" s="140" t="s">
        <v>360</v>
      </c>
      <c r="DM35" s="140" t="s">
        <v>364</v>
      </c>
      <c r="DN35" s="140" t="s">
        <v>360</v>
      </c>
      <c r="DO35" s="140" t="s">
        <v>358</v>
      </c>
      <c r="DP35" s="140" t="s">
        <v>356</v>
      </c>
      <c r="DQ35" s="140" t="s">
        <v>362</v>
      </c>
      <c r="DR35" s="140" t="s">
        <v>361</v>
      </c>
      <c r="DS35" s="140" t="s">
        <v>358</v>
      </c>
      <c r="DT35" s="140" t="s">
        <v>358</v>
      </c>
      <c r="DU35" s="140" t="s">
        <v>364</v>
      </c>
      <c r="DV35" s="140" t="s">
        <v>358</v>
      </c>
      <c r="DW35" s="140" t="s">
        <v>358</v>
      </c>
      <c r="DX35" s="141" t="s">
        <v>361</v>
      </c>
      <c r="DY35" s="106" t="s">
        <v>512</v>
      </c>
      <c r="DZ35" s="140" t="s">
        <v>511</v>
      </c>
      <c r="EA35" s="140" t="s">
        <v>509</v>
      </c>
      <c r="EB35" s="140" t="s">
        <v>510</v>
      </c>
      <c r="EC35" s="140" t="s">
        <v>512</v>
      </c>
      <c r="ED35" s="140" t="s">
        <v>511</v>
      </c>
      <c r="EE35" s="140" t="s">
        <v>510</v>
      </c>
      <c r="EF35" s="140" t="s">
        <v>511</v>
      </c>
      <c r="EG35" s="140" t="s">
        <v>511</v>
      </c>
      <c r="EH35" s="140" t="s">
        <v>511</v>
      </c>
      <c r="EI35" s="140" t="s">
        <v>512</v>
      </c>
      <c r="EJ35" s="140" t="s">
        <v>509</v>
      </c>
      <c r="EK35" s="140" t="s">
        <v>512</v>
      </c>
      <c r="EL35" s="141" t="s">
        <v>510</v>
      </c>
      <c r="EN35" s="117">
        <f t="shared" si="0"/>
        <v>7</v>
      </c>
      <c r="EO35" s="107">
        <f t="shared" si="1"/>
        <v>0</v>
      </c>
      <c r="EQ35" s="150"/>
      <c r="ER35" s="150"/>
    </row>
    <row r="36" spans="1:148" x14ac:dyDescent="0.35">
      <c r="A36" s="118">
        <v>31</v>
      </c>
      <c r="B36" s="131" t="s">
        <v>155</v>
      </c>
      <c r="C36" s="96" t="s">
        <v>722</v>
      </c>
      <c r="D36" s="101" t="s">
        <v>358</v>
      </c>
      <c r="E36" s="140" t="s">
        <v>361</v>
      </c>
      <c r="F36" s="140" t="s">
        <v>358</v>
      </c>
      <c r="G36" s="140" t="s">
        <v>364</v>
      </c>
      <c r="H36" s="140" t="s">
        <v>363</v>
      </c>
      <c r="I36" s="140" t="s">
        <v>364</v>
      </c>
      <c r="J36" s="140" t="s">
        <v>356</v>
      </c>
      <c r="K36" s="140" t="s">
        <v>360</v>
      </c>
      <c r="L36" s="140" t="s">
        <v>361</v>
      </c>
      <c r="M36" s="140" t="s">
        <v>363</v>
      </c>
      <c r="N36" s="140" t="s">
        <v>358</v>
      </c>
      <c r="O36" s="140" t="s">
        <v>357</v>
      </c>
      <c r="P36" s="140" t="s">
        <v>358</v>
      </c>
      <c r="Q36" s="140" t="s">
        <v>358</v>
      </c>
      <c r="R36" s="140" t="s">
        <v>361</v>
      </c>
      <c r="S36" s="140" t="s">
        <v>356</v>
      </c>
      <c r="T36" s="140" t="s">
        <v>362</v>
      </c>
      <c r="U36" s="140" t="s">
        <v>357</v>
      </c>
      <c r="V36" s="140" t="s">
        <v>360</v>
      </c>
      <c r="W36" s="140" t="s">
        <v>365</v>
      </c>
      <c r="X36" s="140" t="s">
        <v>356</v>
      </c>
      <c r="Y36" s="140" t="s">
        <v>358</v>
      </c>
      <c r="Z36" s="140" t="s">
        <v>356</v>
      </c>
      <c r="AA36" s="140" t="s">
        <v>364</v>
      </c>
      <c r="AB36" s="140" t="s">
        <v>357</v>
      </c>
      <c r="AC36" s="140" t="s">
        <v>357</v>
      </c>
      <c r="AD36" s="140" t="s">
        <v>358</v>
      </c>
      <c r="AE36" s="140" t="s">
        <v>358</v>
      </c>
      <c r="AF36" s="140" t="s">
        <v>356</v>
      </c>
      <c r="AG36" s="140" t="s">
        <v>357</v>
      </c>
      <c r="AH36" s="140" t="s">
        <v>364</v>
      </c>
      <c r="AI36" s="140" t="s">
        <v>358</v>
      </c>
      <c r="AJ36" s="140" t="s">
        <v>361</v>
      </c>
      <c r="AK36" s="140" t="s">
        <v>358</v>
      </c>
      <c r="AL36" s="140" t="s">
        <v>357</v>
      </c>
      <c r="AM36" s="140" t="s">
        <v>357</v>
      </c>
      <c r="AN36" s="140" t="s">
        <v>365</v>
      </c>
      <c r="AO36" s="140" t="s">
        <v>357</v>
      </c>
      <c r="AP36" s="140" t="s">
        <v>361</v>
      </c>
      <c r="AQ36" s="140" t="s">
        <v>364</v>
      </c>
      <c r="AR36" s="140" t="s">
        <v>360</v>
      </c>
      <c r="AS36" s="140" t="s">
        <v>361</v>
      </c>
      <c r="AT36" s="140" t="s">
        <v>357</v>
      </c>
      <c r="AU36" s="140" t="s">
        <v>358</v>
      </c>
      <c r="AV36" s="140" t="s">
        <v>358</v>
      </c>
      <c r="AW36" s="140" t="s">
        <v>364</v>
      </c>
      <c r="AX36" s="140" t="s">
        <v>358</v>
      </c>
      <c r="AY36" s="140" t="s">
        <v>360</v>
      </c>
      <c r="AZ36" s="140" t="s">
        <v>360</v>
      </c>
      <c r="BA36" s="140" t="s">
        <v>364</v>
      </c>
      <c r="BB36" s="140" t="s">
        <v>363</v>
      </c>
      <c r="BC36" s="140" t="s">
        <v>356</v>
      </c>
      <c r="BD36" s="140" t="s">
        <v>357</v>
      </c>
      <c r="BE36" s="140" t="s">
        <v>360</v>
      </c>
      <c r="BF36" s="140" t="s">
        <v>360</v>
      </c>
      <c r="BG36" s="140" t="s">
        <v>358</v>
      </c>
      <c r="BH36" s="140" t="s">
        <v>363</v>
      </c>
      <c r="BI36" s="140" t="s">
        <v>365</v>
      </c>
      <c r="BJ36" s="140" t="s">
        <v>358</v>
      </c>
      <c r="BK36" s="140" t="s">
        <v>364</v>
      </c>
      <c r="BL36" s="140" t="s">
        <v>358</v>
      </c>
      <c r="BM36" s="140" t="s">
        <v>361</v>
      </c>
      <c r="BN36" s="140" t="s">
        <v>360</v>
      </c>
      <c r="BO36" s="140" t="s">
        <v>361</v>
      </c>
      <c r="BP36" s="140" t="s">
        <v>364</v>
      </c>
      <c r="BQ36" s="140" t="s">
        <v>366</v>
      </c>
      <c r="BR36" s="140" t="s">
        <v>364</v>
      </c>
      <c r="BS36" s="140" t="s">
        <v>363</v>
      </c>
      <c r="BT36" s="140" t="s">
        <v>357</v>
      </c>
      <c r="BU36" s="140" t="s">
        <v>365</v>
      </c>
      <c r="BV36" s="140" t="s">
        <v>356</v>
      </c>
      <c r="BW36" s="140" t="s">
        <v>356</v>
      </c>
      <c r="BX36" s="140" t="s">
        <v>362</v>
      </c>
      <c r="BY36" s="140" t="s">
        <v>364</v>
      </c>
      <c r="BZ36" s="140" t="s">
        <v>360</v>
      </c>
      <c r="CA36" s="140" t="s">
        <v>356</v>
      </c>
      <c r="CB36" s="140" t="s">
        <v>364</v>
      </c>
      <c r="CC36" s="140" t="s">
        <v>356</v>
      </c>
      <c r="CD36" s="140" t="s">
        <v>360</v>
      </c>
      <c r="CE36" s="140" t="s">
        <v>361</v>
      </c>
      <c r="CF36" s="140" t="s">
        <v>361</v>
      </c>
      <c r="CG36" s="140" t="s">
        <v>356</v>
      </c>
      <c r="CH36" s="140" t="s">
        <v>356</v>
      </c>
      <c r="CI36" s="140" t="s">
        <v>364</v>
      </c>
      <c r="CJ36" s="140" t="s">
        <v>357</v>
      </c>
      <c r="CK36" s="140" t="s">
        <v>357</v>
      </c>
      <c r="CL36" s="140" t="s">
        <v>365</v>
      </c>
      <c r="CM36" s="140" t="s">
        <v>364</v>
      </c>
      <c r="CN36" s="140" t="s">
        <v>361</v>
      </c>
      <c r="CO36" s="140" t="s">
        <v>365</v>
      </c>
      <c r="CP36" s="140" t="s">
        <v>364</v>
      </c>
      <c r="CQ36" s="140" t="s">
        <v>356</v>
      </c>
      <c r="CR36" s="140" t="s">
        <v>356</v>
      </c>
      <c r="CS36" s="140" t="s">
        <v>357</v>
      </c>
      <c r="CT36" s="140" t="s">
        <v>357</v>
      </c>
      <c r="CU36" s="140" t="s">
        <v>357</v>
      </c>
      <c r="CV36" s="140" t="s">
        <v>358</v>
      </c>
      <c r="CW36" s="140" t="s">
        <v>362</v>
      </c>
      <c r="CX36" s="140" t="s">
        <v>361</v>
      </c>
      <c r="CY36" s="140" t="s">
        <v>358</v>
      </c>
      <c r="CZ36" s="140" t="s">
        <v>358</v>
      </c>
      <c r="DA36" s="140" t="s">
        <v>366</v>
      </c>
      <c r="DB36" s="140" t="s">
        <v>364</v>
      </c>
      <c r="DC36" s="140" t="s">
        <v>363</v>
      </c>
      <c r="DD36" s="140" t="s">
        <v>361</v>
      </c>
      <c r="DE36" s="140" t="s">
        <v>359</v>
      </c>
      <c r="DF36" s="140" t="s">
        <v>356</v>
      </c>
      <c r="DG36" s="140" t="s">
        <v>361</v>
      </c>
      <c r="DH36" s="140" t="s">
        <v>360</v>
      </c>
      <c r="DI36" s="140" t="s">
        <v>361</v>
      </c>
      <c r="DJ36" s="140" t="s">
        <v>359</v>
      </c>
      <c r="DK36" s="140" t="s">
        <v>359</v>
      </c>
      <c r="DL36" s="140" t="s">
        <v>360</v>
      </c>
      <c r="DM36" s="140" t="s">
        <v>362</v>
      </c>
      <c r="DN36" s="140" t="s">
        <v>360</v>
      </c>
      <c r="DO36" s="140" t="s">
        <v>358</v>
      </c>
      <c r="DP36" s="140" t="s">
        <v>356</v>
      </c>
      <c r="DQ36" s="140" t="s">
        <v>358</v>
      </c>
      <c r="DR36" s="140" t="s">
        <v>361</v>
      </c>
      <c r="DS36" s="140" t="s">
        <v>358</v>
      </c>
      <c r="DT36" s="140" t="s">
        <v>358</v>
      </c>
      <c r="DU36" s="140" t="s">
        <v>357</v>
      </c>
      <c r="DV36" s="140" t="s">
        <v>356</v>
      </c>
      <c r="DW36" s="140" t="s">
        <v>356</v>
      </c>
      <c r="DX36" s="141" t="s">
        <v>365</v>
      </c>
      <c r="DY36" s="106" t="s">
        <v>512</v>
      </c>
      <c r="DZ36" s="140" t="s">
        <v>511</v>
      </c>
      <c r="EA36" s="140" t="s">
        <v>509</v>
      </c>
      <c r="EB36" s="140" t="s">
        <v>510</v>
      </c>
      <c r="EC36" s="140" t="s">
        <v>512</v>
      </c>
      <c r="ED36" s="140" t="s">
        <v>511</v>
      </c>
      <c r="EE36" s="140" t="s">
        <v>510</v>
      </c>
      <c r="EF36" s="140" t="s">
        <v>511</v>
      </c>
      <c r="EG36" s="140" t="s">
        <v>511</v>
      </c>
      <c r="EH36" s="140" t="s">
        <v>511</v>
      </c>
      <c r="EI36" s="140" t="s">
        <v>512</v>
      </c>
      <c r="EJ36" s="140" t="s">
        <v>509</v>
      </c>
      <c r="EK36" s="140" t="s">
        <v>512</v>
      </c>
      <c r="EL36" s="141" t="s">
        <v>510</v>
      </c>
      <c r="EN36" s="117">
        <f t="shared" si="0"/>
        <v>6</v>
      </c>
      <c r="EO36" s="107">
        <f t="shared" si="1"/>
        <v>0</v>
      </c>
      <c r="EQ36" s="150"/>
      <c r="ER36" s="150"/>
    </row>
    <row r="37" spans="1:148" x14ac:dyDescent="0.35">
      <c r="A37" s="118">
        <v>32</v>
      </c>
      <c r="B37" s="131" t="s">
        <v>156</v>
      </c>
      <c r="C37" s="96" t="s">
        <v>723</v>
      </c>
      <c r="D37" s="101" t="s">
        <v>363</v>
      </c>
      <c r="E37" s="140" t="s">
        <v>363</v>
      </c>
      <c r="F37" s="140" t="s">
        <v>363</v>
      </c>
      <c r="G37" s="140" t="s">
        <v>363</v>
      </c>
      <c r="H37" s="140" t="s">
        <v>363</v>
      </c>
      <c r="I37" s="140" t="s">
        <v>363</v>
      </c>
      <c r="J37" s="140" t="s">
        <v>363</v>
      </c>
      <c r="K37" s="140" t="s">
        <v>363</v>
      </c>
      <c r="L37" s="140" t="s">
        <v>363</v>
      </c>
      <c r="M37" s="140" t="s">
        <v>363</v>
      </c>
      <c r="N37" s="140" t="s">
        <v>356</v>
      </c>
      <c r="O37" s="140" t="s">
        <v>361</v>
      </c>
      <c r="P37" s="140" t="s">
        <v>363</v>
      </c>
      <c r="Q37" s="140" t="s">
        <v>358</v>
      </c>
      <c r="R37" s="140" t="s">
        <v>364</v>
      </c>
      <c r="S37" s="140" t="s">
        <v>363</v>
      </c>
      <c r="T37" s="140" t="s">
        <v>363</v>
      </c>
      <c r="U37" s="140" t="s">
        <v>363</v>
      </c>
      <c r="V37" s="140" t="s">
        <v>360</v>
      </c>
      <c r="W37" s="140" t="s">
        <v>361</v>
      </c>
      <c r="X37" s="140" t="s">
        <v>363</v>
      </c>
      <c r="Y37" s="140" t="s">
        <v>363</v>
      </c>
      <c r="Z37" s="140" t="s">
        <v>363</v>
      </c>
      <c r="AA37" s="140" t="s">
        <v>363</v>
      </c>
      <c r="AB37" s="140" t="s">
        <v>363</v>
      </c>
      <c r="AC37" s="140" t="s">
        <v>363</v>
      </c>
      <c r="AD37" s="140" t="s">
        <v>363</v>
      </c>
      <c r="AE37" s="140" t="s">
        <v>360</v>
      </c>
      <c r="AF37" s="140" t="s">
        <v>358</v>
      </c>
      <c r="AG37" s="140" t="s">
        <v>364</v>
      </c>
      <c r="AH37" s="140" t="s">
        <v>364</v>
      </c>
      <c r="AI37" s="140" t="s">
        <v>356</v>
      </c>
      <c r="AJ37" s="140" t="s">
        <v>363</v>
      </c>
      <c r="AK37" s="140" t="s">
        <v>363</v>
      </c>
      <c r="AL37" s="140" t="s">
        <v>363</v>
      </c>
      <c r="AM37" s="140" t="s">
        <v>363</v>
      </c>
      <c r="AN37" s="140" t="s">
        <v>363</v>
      </c>
      <c r="AO37" s="140" t="s">
        <v>363</v>
      </c>
      <c r="AP37" s="140" t="s">
        <v>363</v>
      </c>
      <c r="AQ37" s="140" t="s">
        <v>363</v>
      </c>
      <c r="AR37" s="140" t="s">
        <v>360</v>
      </c>
      <c r="AS37" s="140" t="s">
        <v>363</v>
      </c>
      <c r="AT37" s="140" t="s">
        <v>363</v>
      </c>
      <c r="AU37" s="140" t="s">
        <v>363</v>
      </c>
      <c r="AV37" s="140" t="s">
        <v>363</v>
      </c>
      <c r="AW37" s="140" t="s">
        <v>363</v>
      </c>
      <c r="AX37" s="140" t="s">
        <v>363</v>
      </c>
      <c r="AY37" s="140" t="s">
        <v>363</v>
      </c>
      <c r="AZ37" s="140" t="s">
        <v>363</v>
      </c>
      <c r="BA37" s="140" t="s">
        <v>361</v>
      </c>
      <c r="BB37" s="140" t="s">
        <v>363</v>
      </c>
      <c r="BC37" s="140" t="s">
        <v>363</v>
      </c>
      <c r="BD37" s="140" t="s">
        <v>363</v>
      </c>
      <c r="BE37" s="140" t="s">
        <v>363</v>
      </c>
      <c r="BF37" s="140" t="s">
        <v>363</v>
      </c>
      <c r="BG37" s="140" t="s">
        <v>358</v>
      </c>
      <c r="BH37" s="140" t="s">
        <v>363</v>
      </c>
      <c r="BI37" s="140" t="s">
        <v>363</v>
      </c>
      <c r="BJ37" s="140" t="s">
        <v>363</v>
      </c>
      <c r="BK37" s="140" t="s">
        <v>363</v>
      </c>
      <c r="BL37" s="140" t="s">
        <v>363</v>
      </c>
      <c r="BM37" s="140" t="s">
        <v>363</v>
      </c>
      <c r="BN37" s="140" t="s">
        <v>363</v>
      </c>
      <c r="BO37" s="140" t="s">
        <v>361</v>
      </c>
      <c r="BP37" s="140" t="s">
        <v>363</v>
      </c>
      <c r="BQ37" s="140" t="s">
        <v>363</v>
      </c>
      <c r="BR37" s="140" t="s">
        <v>363</v>
      </c>
      <c r="BS37" s="140" t="s">
        <v>363</v>
      </c>
      <c r="BT37" s="140" t="s">
        <v>363</v>
      </c>
      <c r="BU37" s="140" t="s">
        <v>363</v>
      </c>
      <c r="BV37" s="140" t="s">
        <v>363</v>
      </c>
      <c r="BW37" s="140" t="s">
        <v>363</v>
      </c>
      <c r="BX37" s="140" t="s">
        <v>363</v>
      </c>
      <c r="BY37" s="140" t="s">
        <v>363</v>
      </c>
      <c r="BZ37" s="140" t="s">
        <v>360</v>
      </c>
      <c r="CA37" s="140" t="s">
        <v>363</v>
      </c>
      <c r="CB37" s="140" t="s">
        <v>363</v>
      </c>
      <c r="CC37" s="140" t="s">
        <v>363</v>
      </c>
      <c r="CD37" s="140" t="s">
        <v>360</v>
      </c>
      <c r="CE37" s="140" t="s">
        <v>364</v>
      </c>
      <c r="CF37" s="140" t="s">
        <v>361</v>
      </c>
      <c r="CG37" s="140" t="s">
        <v>363</v>
      </c>
      <c r="CH37" s="140" t="s">
        <v>363</v>
      </c>
      <c r="CI37" s="140" t="s">
        <v>363</v>
      </c>
      <c r="CJ37" s="140" t="s">
        <v>363</v>
      </c>
      <c r="CK37" s="140" t="s">
        <v>363</v>
      </c>
      <c r="CL37" s="140" t="s">
        <v>363</v>
      </c>
      <c r="CM37" s="140" t="s">
        <v>363</v>
      </c>
      <c r="CN37" s="140" t="s">
        <v>363</v>
      </c>
      <c r="CO37" s="140" t="s">
        <v>363</v>
      </c>
      <c r="CP37" s="140" t="s">
        <v>363</v>
      </c>
      <c r="CQ37" s="140" t="s">
        <v>363</v>
      </c>
      <c r="CR37" s="140" t="s">
        <v>363</v>
      </c>
      <c r="CS37" s="140" t="s">
        <v>363</v>
      </c>
      <c r="CT37" s="140" t="s">
        <v>363</v>
      </c>
      <c r="CU37" s="140" t="s">
        <v>363</v>
      </c>
      <c r="CV37" s="140" t="s">
        <v>363</v>
      </c>
      <c r="CW37" s="140" t="s">
        <v>363</v>
      </c>
      <c r="CX37" s="140" t="s">
        <v>363</v>
      </c>
      <c r="CY37" s="140" t="s">
        <v>358</v>
      </c>
      <c r="CZ37" s="140" t="s">
        <v>363</v>
      </c>
      <c r="DA37" s="140" t="s">
        <v>358</v>
      </c>
      <c r="DB37" s="140" t="s">
        <v>364</v>
      </c>
      <c r="DC37" s="140" t="s">
        <v>363</v>
      </c>
      <c r="DD37" s="140" t="s">
        <v>361</v>
      </c>
      <c r="DE37" s="140" t="s">
        <v>363</v>
      </c>
      <c r="DF37" s="140" t="s">
        <v>363</v>
      </c>
      <c r="DG37" s="140" t="s">
        <v>363</v>
      </c>
      <c r="DH37" s="140" t="s">
        <v>363</v>
      </c>
      <c r="DI37" s="140" t="s">
        <v>357</v>
      </c>
      <c r="DJ37" s="140" t="s">
        <v>363</v>
      </c>
      <c r="DK37" s="140" t="s">
        <v>360</v>
      </c>
      <c r="DL37" s="140" t="s">
        <v>360</v>
      </c>
      <c r="DM37" s="140" t="s">
        <v>363</v>
      </c>
      <c r="DN37" s="140" t="s">
        <v>363</v>
      </c>
      <c r="DO37" s="140" t="s">
        <v>363</v>
      </c>
      <c r="DP37" s="140" t="s">
        <v>363</v>
      </c>
      <c r="DQ37" s="140" t="s">
        <v>363</v>
      </c>
      <c r="DR37" s="140" t="s">
        <v>363</v>
      </c>
      <c r="DS37" s="140" t="s">
        <v>363</v>
      </c>
      <c r="DT37" s="140" t="s">
        <v>363</v>
      </c>
      <c r="DU37" s="140" t="s">
        <v>363</v>
      </c>
      <c r="DV37" s="140" t="s">
        <v>358</v>
      </c>
      <c r="DW37" s="140" t="s">
        <v>363</v>
      </c>
      <c r="DX37" s="141" t="s">
        <v>361</v>
      </c>
      <c r="DY37" s="106" t="s">
        <v>512</v>
      </c>
      <c r="DZ37" s="140" t="s">
        <v>513</v>
      </c>
      <c r="EA37" s="140" t="s">
        <v>509</v>
      </c>
      <c r="EB37" s="140" t="s">
        <v>510</v>
      </c>
      <c r="EC37" s="140" t="s">
        <v>513</v>
      </c>
      <c r="ED37" s="140" t="s">
        <v>511</v>
      </c>
      <c r="EE37" s="140" t="s">
        <v>510</v>
      </c>
      <c r="EF37" s="140" t="s">
        <v>511</v>
      </c>
      <c r="EG37" s="140" t="s">
        <v>511</v>
      </c>
      <c r="EH37" s="140" t="s">
        <v>513</v>
      </c>
      <c r="EI37" s="140" t="s">
        <v>512</v>
      </c>
      <c r="EJ37" s="140" t="s">
        <v>509</v>
      </c>
      <c r="EK37" s="140" t="s">
        <v>512</v>
      </c>
      <c r="EL37" s="141" t="s">
        <v>510</v>
      </c>
      <c r="EN37" s="117">
        <f t="shared" si="0"/>
        <v>97</v>
      </c>
      <c r="EO37" s="107">
        <f t="shared" si="1"/>
        <v>3</v>
      </c>
      <c r="EQ37" s="150"/>
      <c r="ER37" s="150"/>
    </row>
    <row r="38" spans="1:148" x14ac:dyDescent="0.35">
      <c r="A38" s="118">
        <v>33</v>
      </c>
      <c r="B38" s="131" t="s">
        <v>157</v>
      </c>
      <c r="C38" s="96" t="s">
        <v>724</v>
      </c>
      <c r="D38" s="101" t="s">
        <v>358</v>
      </c>
      <c r="E38" s="140" t="s">
        <v>361</v>
      </c>
      <c r="F38" s="140" t="s">
        <v>356</v>
      </c>
      <c r="G38" s="140" t="s">
        <v>361</v>
      </c>
      <c r="H38" s="140" t="s">
        <v>358</v>
      </c>
      <c r="I38" s="140" t="s">
        <v>364</v>
      </c>
      <c r="J38" s="140" t="s">
        <v>356</v>
      </c>
      <c r="K38" s="140" t="s">
        <v>356</v>
      </c>
      <c r="L38" s="140" t="s">
        <v>361</v>
      </c>
      <c r="M38" s="140" t="s">
        <v>357</v>
      </c>
      <c r="N38" s="140" t="s">
        <v>358</v>
      </c>
      <c r="O38" s="140" t="s">
        <v>357</v>
      </c>
      <c r="P38" s="140" t="s">
        <v>362</v>
      </c>
      <c r="Q38" s="140" t="s">
        <v>360</v>
      </c>
      <c r="R38" s="140" t="s">
        <v>361</v>
      </c>
      <c r="S38" s="140" t="s">
        <v>356</v>
      </c>
      <c r="T38" s="140" t="s">
        <v>358</v>
      </c>
      <c r="U38" s="140" t="s">
        <v>364</v>
      </c>
      <c r="V38" s="140" t="s">
        <v>360</v>
      </c>
      <c r="W38" s="140" t="s">
        <v>365</v>
      </c>
      <c r="X38" s="140" t="s">
        <v>356</v>
      </c>
      <c r="Y38" s="140" t="s">
        <v>358</v>
      </c>
      <c r="Z38" s="140" t="s">
        <v>356</v>
      </c>
      <c r="AA38" s="140" t="s">
        <v>364</v>
      </c>
      <c r="AB38" s="140" t="s">
        <v>357</v>
      </c>
      <c r="AC38" s="140" t="s">
        <v>357</v>
      </c>
      <c r="AD38" s="140" t="s">
        <v>360</v>
      </c>
      <c r="AE38" s="140" t="s">
        <v>358</v>
      </c>
      <c r="AF38" s="140" t="s">
        <v>360</v>
      </c>
      <c r="AG38" s="140" t="s">
        <v>357</v>
      </c>
      <c r="AH38" s="140" t="s">
        <v>364</v>
      </c>
      <c r="AI38" s="140" t="s">
        <v>358</v>
      </c>
      <c r="AJ38" s="140" t="s">
        <v>365</v>
      </c>
      <c r="AK38" s="140" t="s">
        <v>358</v>
      </c>
      <c r="AL38" s="140" t="s">
        <v>357</v>
      </c>
      <c r="AM38" s="140" t="s">
        <v>357</v>
      </c>
      <c r="AN38" s="140" t="s">
        <v>365</v>
      </c>
      <c r="AO38" s="140" t="s">
        <v>361</v>
      </c>
      <c r="AP38" s="140" t="s">
        <v>357</v>
      </c>
      <c r="AQ38" s="140" t="s">
        <v>364</v>
      </c>
      <c r="AR38" s="140" t="s">
        <v>356</v>
      </c>
      <c r="AS38" s="140" t="s">
        <v>357</v>
      </c>
      <c r="AT38" s="140" t="s">
        <v>361</v>
      </c>
      <c r="AU38" s="140" t="s">
        <v>358</v>
      </c>
      <c r="AV38" s="140" t="s">
        <v>358</v>
      </c>
      <c r="AW38" s="140" t="s">
        <v>364</v>
      </c>
      <c r="AX38" s="140" t="s">
        <v>358</v>
      </c>
      <c r="AY38" s="140" t="s">
        <v>360</v>
      </c>
      <c r="AZ38" s="140" t="s">
        <v>356</v>
      </c>
      <c r="BA38" s="140" t="s">
        <v>357</v>
      </c>
      <c r="BB38" s="140" t="s">
        <v>358</v>
      </c>
      <c r="BC38" s="140" t="s">
        <v>356</v>
      </c>
      <c r="BD38" s="140" t="s">
        <v>364</v>
      </c>
      <c r="BE38" s="140" t="s">
        <v>360</v>
      </c>
      <c r="BF38" s="140" t="s">
        <v>359</v>
      </c>
      <c r="BG38" s="140" t="s">
        <v>360</v>
      </c>
      <c r="BH38" s="140" t="s">
        <v>356</v>
      </c>
      <c r="BI38" s="140" t="s">
        <v>360</v>
      </c>
      <c r="BJ38" s="140" t="s">
        <v>358</v>
      </c>
      <c r="BK38" s="140" t="s">
        <v>364</v>
      </c>
      <c r="BL38" s="140" t="s">
        <v>358</v>
      </c>
      <c r="BM38" s="140" t="s">
        <v>361</v>
      </c>
      <c r="BN38" s="140" t="s">
        <v>356</v>
      </c>
      <c r="BO38" s="140" t="s">
        <v>364</v>
      </c>
      <c r="BP38" s="140" t="s">
        <v>361</v>
      </c>
      <c r="BQ38" s="140" t="s">
        <v>358</v>
      </c>
      <c r="BR38" s="140" t="s">
        <v>359</v>
      </c>
      <c r="BS38" s="140" t="s">
        <v>360</v>
      </c>
      <c r="BT38" s="140" t="s">
        <v>357</v>
      </c>
      <c r="BU38" s="140" t="s">
        <v>360</v>
      </c>
      <c r="BV38" s="140" t="s">
        <v>360</v>
      </c>
      <c r="BW38" s="140" t="s">
        <v>356</v>
      </c>
      <c r="BX38" s="140" t="s">
        <v>362</v>
      </c>
      <c r="BY38" s="140" t="s">
        <v>364</v>
      </c>
      <c r="BZ38" s="140" t="s">
        <v>356</v>
      </c>
      <c r="CA38" s="140" t="s">
        <v>356</v>
      </c>
      <c r="CB38" s="140" t="s">
        <v>364</v>
      </c>
      <c r="CC38" s="140" t="s">
        <v>360</v>
      </c>
      <c r="CD38" s="140" t="s">
        <v>360</v>
      </c>
      <c r="CE38" s="140" t="s">
        <v>357</v>
      </c>
      <c r="CF38" s="140" t="s">
        <v>357</v>
      </c>
      <c r="CG38" s="140" t="s">
        <v>360</v>
      </c>
      <c r="CH38" s="140" t="s">
        <v>358</v>
      </c>
      <c r="CI38" s="140" t="s">
        <v>364</v>
      </c>
      <c r="CJ38" s="140" t="s">
        <v>357</v>
      </c>
      <c r="CK38" s="140" t="s">
        <v>364</v>
      </c>
      <c r="CL38" s="140" t="s">
        <v>365</v>
      </c>
      <c r="CM38" s="140" t="s">
        <v>364</v>
      </c>
      <c r="CN38" s="140" t="s">
        <v>361</v>
      </c>
      <c r="CO38" s="140" t="s">
        <v>365</v>
      </c>
      <c r="CP38" s="140" t="s">
        <v>364</v>
      </c>
      <c r="CQ38" s="140" t="s">
        <v>356</v>
      </c>
      <c r="CR38" s="140" t="s">
        <v>356</v>
      </c>
      <c r="CS38" s="140" t="s">
        <v>357</v>
      </c>
      <c r="CT38" s="140" t="s">
        <v>357</v>
      </c>
      <c r="CU38" s="140" t="s">
        <v>357</v>
      </c>
      <c r="CV38" s="140" t="s">
        <v>358</v>
      </c>
      <c r="CW38" s="140" t="s">
        <v>362</v>
      </c>
      <c r="CX38" s="140" t="s">
        <v>361</v>
      </c>
      <c r="CY38" s="140" t="s">
        <v>356</v>
      </c>
      <c r="CZ38" s="140" t="s">
        <v>362</v>
      </c>
      <c r="DA38" s="140" t="s">
        <v>358</v>
      </c>
      <c r="DB38" s="140" t="s">
        <v>364</v>
      </c>
      <c r="DC38" s="140" t="s">
        <v>365</v>
      </c>
      <c r="DD38" s="140" t="s">
        <v>361</v>
      </c>
      <c r="DE38" s="140" t="s">
        <v>359</v>
      </c>
      <c r="DF38" s="140" t="s">
        <v>356</v>
      </c>
      <c r="DG38" s="140" t="s">
        <v>361</v>
      </c>
      <c r="DH38" s="140" t="s">
        <v>356</v>
      </c>
      <c r="DI38" s="140" t="s">
        <v>364</v>
      </c>
      <c r="DJ38" s="140" t="s">
        <v>364</v>
      </c>
      <c r="DK38" s="140" t="s">
        <v>359</v>
      </c>
      <c r="DL38" s="140" t="s">
        <v>360</v>
      </c>
      <c r="DM38" s="140" t="s">
        <v>364</v>
      </c>
      <c r="DN38" s="140" t="s">
        <v>360</v>
      </c>
      <c r="DO38" s="140" t="s">
        <v>358</v>
      </c>
      <c r="DP38" s="140" t="s">
        <v>356</v>
      </c>
      <c r="DQ38" s="140" t="s">
        <v>362</v>
      </c>
      <c r="DR38" s="140" t="s">
        <v>361</v>
      </c>
      <c r="DS38" s="140" t="s">
        <v>362</v>
      </c>
      <c r="DT38" s="140" t="s">
        <v>358</v>
      </c>
      <c r="DU38" s="140" t="s">
        <v>361</v>
      </c>
      <c r="DV38" s="140" t="s">
        <v>356</v>
      </c>
      <c r="DW38" s="140" t="s">
        <v>356</v>
      </c>
      <c r="DX38" s="141" t="s">
        <v>361</v>
      </c>
      <c r="DY38" s="106" t="s">
        <v>512</v>
      </c>
      <c r="DZ38" s="140" t="s">
        <v>511</v>
      </c>
      <c r="EA38" s="140" t="s">
        <v>509</v>
      </c>
      <c r="EB38" s="140" t="s">
        <v>510</v>
      </c>
      <c r="EC38" s="140" t="s">
        <v>512</v>
      </c>
      <c r="ED38" s="140" t="s">
        <v>511</v>
      </c>
      <c r="EE38" s="140" t="s">
        <v>510</v>
      </c>
      <c r="EF38" s="140" t="s">
        <v>511</v>
      </c>
      <c r="EG38" s="140" t="s">
        <v>511</v>
      </c>
      <c r="EH38" s="140" t="s">
        <v>511</v>
      </c>
      <c r="EI38" s="140" t="s">
        <v>512</v>
      </c>
      <c r="EJ38" s="140" t="s">
        <v>509</v>
      </c>
      <c r="EK38" s="140" t="s">
        <v>512</v>
      </c>
      <c r="EL38" s="141" t="s">
        <v>510</v>
      </c>
      <c r="EN38" s="117">
        <f t="shared" si="0"/>
        <v>0</v>
      </c>
      <c r="EO38" s="107">
        <f t="shared" si="1"/>
        <v>0</v>
      </c>
      <c r="EQ38" s="150"/>
      <c r="ER38" s="150"/>
    </row>
    <row r="39" spans="1:148" x14ac:dyDescent="0.35">
      <c r="A39" s="118">
        <v>34</v>
      </c>
      <c r="B39" s="131" t="s">
        <v>158</v>
      </c>
      <c r="C39" s="96" t="s">
        <v>724</v>
      </c>
      <c r="D39" s="101" t="s">
        <v>358</v>
      </c>
      <c r="E39" s="140" t="s">
        <v>361</v>
      </c>
      <c r="F39" s="140" t="s">
        <v>356</v>
      </c>
      <c r="G39" s="140" t="s">
        <v>361</v>
      </c>
      <c r="H39" s="140" t="s">
        <v>358</v>
      </c>
      <c r="I39" s="140" t="s">
        <v>364</v>
      </c>
      <c r="J39" s="140" t="s">
        <v>356</v>
      </c>
      <c r="K39" s="140" t="s">
        <v>356</v>
      </c>
      <c r="L39" s="140" t="s">
        <v>361</v>
      </c>
      <c r="M39" s="140" t="s">
        <v>363</v>
      </c>
      <c r="N39" s="140" t="s">
        <v>358</v>
      </c>
      <c r="O39" s="140" t="s">
        <v>357</v>
      </c>
      <c r="P39" s="140" t="s">
        <v>362</v>
      </c>
      <c r="Q39" s="140" t="s">
        <v>360</v>
      </c>
      <c r="R39" s="140" t="s">
        <v>361</v>
      </c>
      <c r="S39" s="140" t="s">
        <v>356</v>
      </c>
      <c r="T39" s="140" t="s">
        <v>358</v>
      </c>
      <c r="U39" s="140" t="s">
        <v>364</v>
      </c>
      <c r="V39" s="140" t="s">
        <v>360</v>
      </c>
      <c r="W39" s="140" t="s">
        <v>365</v>
      </c>
      <c r="X39" s="140" t="s">
        <v>356</v>
      </c>
      <c r="Y39" s="140" t="s">
        <v>358</v>
      </c>
      <c r="Z39" s="140" t="s">
        <v>356</v>
      </c>
      <c r="AA39" s="140" t="s">
        <v>364</v>
      </c>
      <c r="AB39" s="140" t="s">
        <v>357</v>
      </c>
      <c r="AC39" s="140" t="s">
        <v>357</v>
      </c>
      <c r="AD39" s="140" t="s">
        <v>360</v>
      </c>
      <c r="AE39" s="140" t="s">
        <v>358</v>
      </c>
      <c r="AF39" s="140" t="s">
        <v>360</v>
      </c>
      <c r="AG39" s="140" t="s">
        <v>357</v>
      </c>
      <c r="AH39" s="140" t="s">
        <v>364</v>
      </c>
      <c r="AI39" s="140" t="s">
        <v>358</v>
      </c>
      <c r="AJ39" s="140" t="s">
        <v>365</v>
      </c>
      <c r="AK39" s="140" t="s">
        <v>358</v>
      </c>
      <c r="AL39" s="140" t="s">
        <v>357</v>
      </c>
      <c r="AM39" s="140" t="s">
        <v>357</v>
      </c>
      <c r="AN39" s="140" t="s">
        <v>365</v>
      </c>
      <c r="AO39" s="140" t="s">
        <v>361</v>
      </c>
      <c r="AP39" s="140" t="s">
        <v>357</v>
      </c>
      <c r="AQ39" s="140" t="s">
        <v>364</v>
      </c>
      <c r="AR39" s="140" t="s">
        <v>356</v>
      </c>
      <c r="AS39" s="140" t="s">
        <v>357</v>
      </c>
      <c r="AT39" s="140" t="s">
        <v>361</v>
      </c>
      <c r="AU39" s="140" t="s">
        <v>358</v>
      </c>
      <c r="AV39" s="140" t="s">
        <v>358</v>
      </c>
      <c r="AW39" s="140" t="s">
        <v>364</v>
      </c>
      <c r="AX39" s="140" t="s">
        <v>358</v>
      </c>
      <c r="AY39" s="140" t="s">
        <v>360</v>
      </c>
      <c r="AZ39" s="140" t="s">
        <v>356</v>
      </c>
      <c r="BA39" s="140" t="s">
        <v>357</v>
      </c>
      <c r="BB39" s="140" t="s">
        <v>358</v>
      </c>
      <c r="BC39" s="140" t="s">
        <v>356</v>
      </c>
      <c r="BD39" s="140" t="s">
        <v>364</v>
      </c>
      <c r="BE39" s="140" t="s">
        <v>360</v>
      </c>
      <c r="BF39" s="140" t="s">
        <v>359</v>
      </c>
      <c r="BG39" s="140" t="s">
        <v>360</v>
      </c>
      <c r="BH39" s="140" t="s">
        <v>356</v>
      </c>
      <c r="BI39" s="140" t="s">
        <v>360</v>
      </c>
      <c r="BJ39" s="140" t="s">
        <v>358</v>
      </c>
      <c r="BK39" s="140" t="s">
        <v>364</v>
      </c>
      <c r="BL39" s="140" t="s">
        <v>358</v>
      </c>
      <c r="BM39" s="140" t="s">
        <v>361</v>
      </c>
      <c r="BN39" s="140" t="s">
        <v>356</v>
      </c>
      <c r="BO39" s="140" t="s">
        <v>364</v>
      </c>
      <c r="BP39" s="140" t="s">
        <v>361</v>
      </c>
      <c r="BQ39" s="140" t="s">
        <v>358</v>
      </c>
      <c r="BR39" s="140" t="s">
        <v>359</v>
      </c>
      <c r="BS39" s="140" t="s">
        <v>360</v>
      </c>
      <c r="BT39" s="140" t="s">
        <v>357</v>
      </c>
      <c r="BU39" s="140" t="s">
        <v>360</v>
      </c>
      <c r="BV39" s="140" t="s">
        <v>360</v>
      </c>
      <c r="BW39" s="140" t="s">
        <v>356</v>
      </c>
      <c r="BX39" s="140" t="s">
        <v>362</v>
      </c>
      <c r="BY39" s="140" t="s">
        <v>364</v>
      </c>
      <c r="BZ39" s="140" t="s">
        <v>356</v>
      </c>
      <c r="CA39" s="140" t="s">
        <v>356</v>
      </c>
      <c r="CB39" s="140" t="s">
        <v>364</v>
      </c>
      <c r="CC39" s="140" t="s">
        <v>360</v>
      </c>
      <c r="CD39" s="140" t="s">
        <v>360</v>
      </c>
      <c r="CE39" s="140" t="s">
        <v>357</v>
      </c>
      <c r="CF39" s="140" t="s">
        <v>357</v>
      </c>
      <c r="CG39" s="140" t="s">
        <v>360</v>
      </c>
      <c r="CH39" s="140" t="s">
        <v>358</v>
      </c>
      <c r="CI39" s="140" t="s">
        <v>364</v>
      </c>
      <c r="CJ39" s="140" t="s">
        <v>357</v>
      </c>
      <c r="CK39" s="140" t="s">
        <v>364</v>
      </c>
      <c r="CL39" s="140" t="s">
        <v>365</v>
      </c>
      <c r="CM39" s="140" t="s">
        <v>364</v>
      </c>
      <c r="CN39" s="140" t="s">
        <v>361</v>
      </c>
      <c r="CO39" s="140" t="s">
        <v>365</v>
      </c>
      <c r="CP39" s="140" t="s">
        <v>364</v>
      </c>
      <c r="CQ39" s="140" t="s">
        <v>356</v>
      </c>
      <c r="CR39" s="140" t="s">
        <v>356</v>
      </c>
      <c r="CS39" s="140" t="s">
        <v>357</v>
      </c>
      <c r="CT39" s="140" t="s">
        <v>357</v>
      </c>
      <c r="CU39" s="140" t="s">
        <v>357</v>
      </c>
      <c r="CV39" s="140" t="s">
        <v>358</v>
      </c>
      <c r="CW39" s="140" t="s">
        <v>362</v>
      </c>
      <c r="CX39" s="140" t="s">
        <v>361</v>
      </c>
      <c r="CY39" s="140" t="s">
        <v>356</v>
      </c>
      <c r="CZ39" s="140" t="s">
        <v>362</v>
      </c>
      <c r="DA39" s="140" t="s">
        <v>358</v>
      </c>
      <c r="DB39" s="140" t="s">
        <v>364</v>
      </c>
      <c r="DC39" s="140" t="s">
        <v>365</v>
      </c>
      <c r="DD39" s="140" t="s">
        <v>361</v>
      </c>
      <c r="DE39" s="140" t="s">
        <v>359</v>
      </c>
      <c r="DF39" s="140" t="s">
        <v>356</v>
      </c>
      <c r="DG39" s="140" t="s">
        <v>361</v>
      </c>
      <c r="DH39" s="140" t="s">
        <v>356</v>
      </c>
      <c r="DI39" s="140" t="s">
        <v>364</v>
      </c>
      <c r="DJ39" s="140" t="s">
        <v>364</v>
      </c>
      <c r="DK39" s="140" t="s">
        <v>359</v>
      </c>
      <c r="DL39" s="140" t="s">
        <v>360</v>
      </c>
      <c r="DM39" s="140" t="s">
        <v>364</v>
      </c>
      <c r="DN39" s="140" t="s">
        <v>360</v>
      </c>
      <c r="DO39" s="140" t="s">
        <v>358</v>
      </c>
      <c r="DP39" s="140" t="s">
        <v>356</v>
      </c>
      <c r="DQ39" s="140" t="s">
        <v>362</v>
      </c>
      <c r="DR39" s="140" t="s">
        <v>361</v>
      </c>
      <c r="DS39" s="140" t="s">
        <v>362</v>
      </c>
      <c r="DT39" s="140" t="s">
        <v>358</v>
      </c>
      <c r="DU39" s="140" t="s">
        <v>361</v>
      </c>
      <c r="DV39" s="140" t="s">
        <v>356</v>
      </c>
      <c r="DW39" s="140" t="s">
        <v>356</v>
      </c>
      <c r="DX39" s="141" t="s">
        <v>361</v>
      </c>
      <c r="DY39" s="106" t="s">
        <v>512</v>
      </c>
      <c r="DZ39" s="140" t="s">
        <v>511</v>
      </c>
      <c r="EA39" s="140" t="s">
        <v>509</v>
      </c>
      <c r="EB39" s="140" t="s">
        <v>510</v>
      </c>
      <c r="EC39" s="140" t="s">
        <v>512</v>
      </c>
      <c r="ED39" s="140" t="s">
        <v>511</v>
      </c>
      <c r="EE39" s="140" t="s">
        <v>510</v>
      </c>
      <c r="EF39" s="140" t="s">
        <v>511</v>
      </c>
      <c r="EG39" s="140" t="s">
        <v>511</v>
      </c>
      <c r="EH39" s="140" t="s">
        <v>511</v>
      </c>
      <c r="EI39" s="140" t="s">
        <v>512</v>
      </c>
      <c r="EJ39" s="140" t="s">
        <v>509</v>
      </c>
      <c r="EK39" s="140" t="s">
        <v>512</v>
      </c>
      <c r="EL39" s="141" t="s">
        <v>510</v>
      </c>
      <c r="EN39" s="117">
        <f t="shared" si="0"/>
        <v>1</v>
      </c>
      <c r="EO39" s="107">
        <f t="shared" si="1"/>
        <v>0</v>
      </c>
      <c r="EQ39" s="150"/>
      <c r="ER39" s="150"/>
    </row>
    <row r="40" spans="1:148" x14ac:dyDescent="0.35">
      <c r="A40" s="118">
        <v>35</v>
      </c>
      <c r="B40" s="131" t="s">
        <v>159</v>
      </c>
      <c r="C40" s="96" t="s">
        <v>724</v>
      </c>
      <c r="D40" s="101" t="s">
        <v>363</v>
      </c>
      <c r="E40" s="140" t="s">
        <v>363</v>
      </c>
      <c r="F40" s="140" t="s">
        <v>356</v>
      </c>
      <c r="G40" s="140" t="s">
        <v>363</v>
      </c>
      <c r="H40" s="140" t="s">
        <v>363</v>
      </c>
      <c r="I40" s="140" t="s">
        <v>363</v>
      </c>
      <c r="J40" s="140" t="s">
        <v>363</v>
      </c>
      <c r="K40" s="140" t="s">
        <v>356</v>
      </c>
      <c r="L40" s="140" t="s">
        <v>363</v>
      </c>
      <c r="M40" s="140" t="s">
        <v>364</v>
      </c>
      <c r="N40" s="140" t="s">
        <v>358</v>
      </c>
      <c r="O40" s="140" t="s">
        <v>357</v>
      </c>
      <c r="P40" s="140" t="s">
        <v>362</v>
      </c>
      <c r="Q40" s="140" t="s">
        <v>360</v>
      </c>
      <c r="R40" s="140" t="s">
        <v>363</v>
      </c>
      <c r="S40" s="140" t="s">
        <v>358</v>
      </c>
      <c r="T40" s="140" t="s">
        <v>363</v>
      </c>
      <c r="U40" s="140" t="s">
        <v>364</v>
      </c>
      <c r="V40" s="140" t="s">
        <v>360</v>
      </c>
      <c r="W40" s="140" t="s">
        <v>363</v>
      </c>
      <c r="X40" s="140" t="s">
        <v>363</v>
      </c>
      <c r="Y40" s="140" t="s">
        <v>358</v>
      </c>
      <c r="Z40" s="140" t="s">
        <v>356</v>
      </c>
      <c r="AA40" s="140" t="s">
        <v>364</v>
      </c>
      <c r="AB40" s="140" t="s">
        <v>357</v>
      </c>
      <c r="AC40" s="140" t="s">
        <v>357</v>
      </c>
      <c r="AD40" s="140" t="s">
        <v>360</v>
      </c>
      <c r="AE40" s="140" t="s">
        <v>358</v>
      </c>
      <c r="AF40" s="140" t="s">
        <v>360</v>
      </c>
      <c r="AG40" s="140" t="s">
        <v>364</v>
      </c>
      <c r="AH40" s="140" t="s">
        <v>364</v>
      </c>
      <c r="AI40" s="140" t="s">
        <v>363</v>
      </c>
      <c r="AJ40" s="140" t="s">
        <v>363</v>
      </c>
      <c r="AK40" s="140" t="s">
        <v>363</v>
      </c>
      <c r="AL40" s="140" t="s">
        <v>357</v>
      </c>
      <c r="AM40" s="140" t="s">
        <v>357</v>
      </c>
      <c r="AN40" s="140" t="s">
        <v>365</v>
      </c>
      <c r="AO40" s="140" t="s">
        <v>363</v>
      </c>
      <c r="AP40" s="140" t="s">
        <v>363</v>
      </c>
      <c r="AQ40" s="140" t="s">
        <v>363</v>
      </c>
      <c r="AR40" s="140" t="s">
        <v>358</v>
      </c>
      <c r="AS40" s="140" t="s">
        <v>363</v>
      </c>
      <c r="AT40" s="140" t="s">
        <v>363</v>
      </c>
      <c r="AU40" s="140" t="s">
        <v>363</v>
      </c>
      <c r="AV40" s="140" t="s">
        <v>363</v>
      </c>
      <c r="AW40" s="140" t="s">
        <v>364</v>
      </c>
      <c r="AX40" s="140" t="s">
        <v>363</v>
      </c>
      <c r="AY40" s="140" t="s">
        <v>363</v>
      </c>
      <c r="AZ40" s="140" t="s">
        <v>363</v>
      </c>
      <c r="BA40" s="140" t="s">
        <v>363</v>
      </c>
      <c r="BB40" s="140" t="s">
        <v>363</v>
      </c>
      <c r="BC40" s="140" t="s">
        <v>356</v>
      </c>
      <c r="BD40" s="140" t="s">
        <v>364</v>
      </c>
      <c r="BE40" s="140" t="s">
        <v>363</v>
      </c>
      <c r="BF40" s="140" t="s">
        <v>363</v>
      </c>
      <c r="BG40" s="140" t="s">
        <v>358</v>
      </c>
      <c r="BH40" s="140" t="s">
        <v>360</v>
      </c>
      <c r="BI40" s="140" t="s">
        <v>363</v>
      </c>
      <c r="BJ40" s="140" t="s">
        <v>363</v>
      </c>
      <c r="BK40" s="140" t="s">
        <v>363</v>
      </c>
      <c r="BL40" s="140" t="s">
        <v>358</v>
      </c>
      <c r="BM40" s="140" t="s">
        <v>361</v>
      </c>
      <c r="BN40" s="140" t="s">
        <v>363</v>
      </c>
      <c r="BO40" s="140" t="s">
        <v>364</v>
      </c>
      <c r="BP40" s="140" t="s">
        <v>363</v>
      </c>
      <c r="BQ40" s="140" t="s">
        <v>363</v>
      </c>
      <c r="BR40" s="140" t="s">
        <v>363</v>
      </c>
      <c r="BS40" s="140" t="s">
        <v>365</v>
      </c>
      <c r="BT40" s="140" t="s">
        <v>364</v>
      </c>
      <c r="BU40" s="140" t="s">
        <v>363</v>
      </c>
      <c r="BV40" s="140" t="s">
        <v>363</v>
      </c>
      <c r="BW40" s="140" t="s">
        <v>363</v>
      </c>
      <c r="BX40" s="140" t="s">
        <v>363</v>
      </c>
      <c r="BY40" s="140" t="s">
        <v>363</v>
      </c>
      <c r="BZ40" s="140" t="s">
        <v>363</v>
      </c>
      <c r="CA40" s="140" t="s">
        <v>360</v>
      </c>
      <c r="CB40" s="140" t="s">
        <v>364</v>
      </c>
      <c r="CC40" s="140" t="s">
        <v>356</v>
      </c>
      <c r="CD40" s="140" t="s">
        <v>363</v>
      </c>
      <c r="CE40" s="140" t="s">
        <v>363</v>
      </c>
      <c r="CF40" s="140" t="s">
        <v>357</v>
      </c>
      <c r="CG40" s="140" t="s">
        <v>360</v>
      </c>
      <c r="CH40" s="140" t="s">
        <v>358</v>
      </c>
      <c r="CI40" s="140" t="s">
        <v>363</v>
      </c>
      <c r="CJ40" s="140" t="s">
        <v>363</v>
      </c>
      <c r="CK40" s="140" t="s">
        <v>363</v>
      </c>
      <c r="CL40" s="140" t="s">
        <v>360</v>
      </c>
      <c r="CM40" s="140" t="s">
        <v>364</v>
      </c>
      <c r="CN40" s="140" t="s">
        <v>361</v>
      </c>
      <c r="CO40" s="140" t="s">
        <v>363</v>
      </c>
      <c r="CP40" s="140" t="s">
        <v>363</v>
      </c>
      <c r="CQ40" s="140" t="s">
        <v>363</v>
      </c>
      <c r="CR40" s="140" t="s">
        <v>363</v>
      </c>
      <c r="CS40" s="140" t="s">
        <v>363</v>
      </c>
      <c r="CT40" s="140" t="s">
        <v>357</v>
      </c>
      <c r="CU40" s="140" t="s">
        <v>357</v>
      </c>
      <c r="CV40" s="140" t="s">
        <v>358</v>
      </c>
      <c r="CW40" s="140" t="s">
        <v>362</v>
      </c>
      <c r="CX40" s="140" t="s">
        <v>363</v>
      </c>
      <c r="CY40" s="140" t="s">
        <v>356</v>
      </c>
      <c r="CZ40" s="140" t="s">
        <v>362</v>
      </c>
      <c r="DA40" s="140" t="s">
        <v>358</v>
      </c>
      <c r="DB40" s="140" t="s">
        <v>364</v>
      </c>
      <c r="DC40" s="140" t="s">
        <v>365</v>
      </c>
      <c r="DD40" s="140" t="s">
        <v>363</v>
      </c>
      <c r="DE40" s="140" t="s">
        <v>363</v>
      </c>
      <c r="DF40" s="140" t="s">
        <v>356</v>
      </c>
      <c r="DG40" s="140" t="s">
        <v>361</v>
      </c>
      <c r="DH40" s="140" t="s">
        <v>363</v>
      </c>
      <c r="DI40" s="140" t="s">
        <v>364</v>
      </c>
      <c r="DJ40" s="140" t="s">
        <v>364</v>
      </c>
      <c r="DK40" s="140" t="s">
        <v>364</v>
      </c>
      <c r="DL40" s="140" t="s">
        <v>360</v>
      </c>
      <c r="DM40" s="140" t="s">
        <v>364</v>
      </c>
      <c r="DN40" s="140" t="s">
        <v>360</v>
      </c>
      <c r="DO40" s="140" t="s">
        <v>358</v>
      </c>
      <c r="DP40" s="140" t="s">
        <v>356</v>
      </c>
      <c r="DQ40" s="140" t="s">
        <v>358</v>
      </c>
      <c r="DR40" s="140" t="s">
        <v>361</v>
      </c>
      <c r="DS40" s="140" t="s">
        <v>362</v>
      </c>
      <c r="DT40" s="140" t="s">
        <v>358</v>
      </c>
      <c r="DU40" s="140" t="s">
        <v>361</v>
      </c>
      <c r="DV40" s="140" t="s">
        <v>363</v>
      </c>
      <c r="DW40" s="140" t="s">
        <v>356</v>
      </c>
      <c r="DX40" s="141" t="s">
        <v>361</v>
      </c>
      <c r="DY40" s="106" t="s">
        <v>513</v>
      </c>
      <c r="DZ40" s="140" t="s">
        <v>511</v>
      </c>
      <c r="EA40" s="140" t="s">
        <v>509</v>
      </c>
      <c r="EB40" s="140" t="s">
        <v>513</v>
      </c>
      <c r="EC40" s="140" t="s">
        <v>513</v>
      </c>
      <c r="ED40" s="140" t="s">
        <v>511</v>
      </c>
      <c r="EE40" s="140" t="s">
        <v>513</v>
      </c>
      <c r="EF40" s="140" t="s">
        <v>511</v>
      </c>
      <c r="EG40" s="140" t="s">
        <v>511</v>
      </c>
      <c r="EH40" s="140" t="s">
        <v>511</v>
      </c>
      <c r="EI40" s="140" t="s">
        <v>512</v>
      </c>
      <c r="EJ40" s="140" t="s">
        <v>509</v>
      </c>
      <c r="EK40" s="140" t="s">
        <v>512</v>
      </c>
      <c r="EL40" s="141" t="s">
        <v>510</v>
      </c>
      <c r="EN40" s="117">
        <f t="shared" si="0"/>
        <v>56</v>
      </c>
      <c r="EO40" s="107">
        <f t="shared" si="1"/>
        <v>4</v>
      </c>
      <c r="EQ40" s="150"/>
      <c r="ER40" s="150"/>
    </row>
    <row r="41" spans="1:148" x14ac:dyDescent="0.35">
      <c r="A41" s="118">
        <v>36</v>
      </c>
      <c r="B41" s="131" t="s">
        <v>160</v>
      </c>
      <c r="C41" s="96" t="s">
        <v>724</v>
      </c>
      <c r="D41" s="101" t="s">
        <v>358</v>
      </c>
      <c r="E41" s="140" t="s">
        <v>361</v>
      </c>
      <c r="F41" s="140" t="s">
        <v>358</v>
      </c>
      <c r="G41" s="140" t="s">
        <v>361</v>
      </c>
      <c r="H41" s="140" t="s">
        <v>358</v>
      </c>
      <c r="I41" s="140" t="s">
        <v>363</v>
      </c>
      <c r="J41" s="140" t="s">
        <v>363</v>
      </c>
      <c r="K41" s="140" t="s">
        <v>356</v>
      </c>
      <c r="L41" s="140" t="s">
        <v>361</v>
      </c>
      <c r="M41" s="140" t="s">
        <v>361</v>
      </c>
      <c r="N41" s="140" t="s">
        <v>358</v>
      </c>
      <c r="O41" s="140" t="s">
        <v>361</v>
      </c>
      <c r="P41" s="140" t="s">
        <v>362</v>
      </c>
      <c r="Q41" s="140" t="s">
        <v>358</v>
      </c>
      <c r="R41" s="140" t="s">
        <v>361</v>
      </c>
      <c r="S41" s="140" t="s">
        <v>360</v>
      </c>
      <c r="T41" s="140" t="s">
        <v>362</v>
      </c>
      <c r="U41" s="140" t="s">
        <v>357</v>
      </c>
      <c r="V41" s="140" t="s">
        <v>360</v>
      </c>
      <c r="W41" s="140" t="s">
        <v>361</v>
      </c>
      <c r="X41" s="140" t="s">
        <v>360</v>
      </c>
      <c r="Y41" s="140" t="s">
        <v>358</v>
      </c>
      <c r="Z41" s="140" t="s">
        <v>356</v>
      </c>
      <c r="AA41" s="140" t="s">
        <v>363</v>
      </c>
      <c r="AB41" s="140" t="s">
        <v>364</v>
      </c>
      <c r="AC41" s="140" t="s">
        <v>363</v>
      </c>
      <c r="AD41" s="140" t="s">
        <v>360</v>
      </c>
      <c r="AE41" s="140" t="s">
        <v>356</v>
      </c>
      <c r="AF41" s="140" t="s">
        <v>358</v>
      </c>
      <c r="AG41" s="140" t="s">
        <v>364</v>
      </c>
      <c r="AH41" s="140" t="s">
        <v>364</v>
      </c>
      <c r="AI41" s="140" t="s">
        <v>358</v>
      </c>
      <c r="AJ41" s="140" t="s">
        <v>360</v>
      </c>
      <c r="AK41" s="140" t="s">
        <v>358</v>
      </c>
      <c r="AL41" s="140" t="s">
        <v>361</v>
      </c>
      <c r="AM41" s="140" t="s">
        <v>361</v>
      </c>
      <c r="AN41" s="140" t="s">
        <v>361</v>
      </c>
      <c r="AO41" s="140" t="s">
        <v>364</v>
      </c>
      <c r="AP41" s="140" t="s">
        <v>361</v>
      </c>
      <c r="AQ41" s="140" t="s">
        <v>364</v>
      </c>
      <c r="AR41" s="140" t="s">
        <v>356</v>
      </c>
      <c r="AS41" s="140" t="s">
        <v>364</v>
      </c>
      <c r="AT41" s="140" t="s">
        <v>364</v>
      </c>
      <c r="AU41" s="140" t="s">
        <v>358</v>
      </c>
      <c r="AV41" s="140" t="s">
        <v>358</v>
      </c>
      <c r="AW41" s="140" t="s">
        <v>364</v>
      </c>
      <c r="AX41" s="140" t="s">
        <v>358</v>
      </c>
      <c r="AY41" s="140" t="s">
        <v>360</v>
      </c>
      <c r="AZ41" s="140" t="s">
        <v>358</v>
      </c>
      <c r="BA41" s="140" t="s">
        <v>364</v>
      </c>
      <c r="BB41" s="140" t="s">
        <v>358</v>
      </c>
      <c r="BC41" s="140" t="s">
        <v>360</v>
      </c>
      <c r="BD41" s="140" t="s">
        <v>357</v>
      </c>
      <c r="BE41" s="140" t="s">
        <v>360</v>
      </c>
      <c r="BF41" s="140" t="s">
        <v>364</v>
      </c>
      <c r="BG41" s="140" t="s">
        <v>356</v>
      </c>
      <c r="BH41" s="140" t="s">
        <v>360</v>
      </c>
      <c r="BI41" s="140" t="s">
        <v>361</v>
      </c>
      <c r="BJ41" s="140" t="s">
        <v>358</v>
      </c>
      <c r="BK41" s="140" t="s">
        <v>364</v>
      </c>
      <c r="BL41" s="140" t="s">
        <v>358</v>
      </c>
      <c r="BM41" s="140" t="s">
        <v>361</v>
      </c>
      <c r="BN41" s="140" t="s">
        <v>360</v>
      </c>
      <c r="BO41" s="140" t="s">
        <v>364</v>
      </c>
      <c r="BP41" s="140" t="s">
        <v>361</v>
      </c>
      <c r="BQ41" s="140" t="s">
        <v>363</v>
      </c>
      <c r="BR41" s="140" t="s">
        <v>359</v>
      </c>
      <c r="BS41" s="140" t="s">
        <v>360</v>
      </c>
      <c r="BT41" s="140" t="s">
        <v>363</v>
      </c>
      <c r="BU41" s="140" t="s">
        <v>363</v>
      </c>
      <c r="BV41" s="140" t="s">
        <v>360</v>
      </c>
      <c r="BW41" s="140" t="s">
        <v>360</v>
      </c>
      <c r="BX41" s="140" t="s">
        <v>362</v>
      </c>
      <c r="BY41" s="140" t="s">
        <v>361</v>
      </c>
      <c r="BZ41" s="140" t="s">
        <v>360</v>
      </c>
      <c r="CA41" s="140" t="s">
        <v>358</v>
      </c>
      <c r="CB41" s="140" t="s">
        <v>364</v>
      </c>
      <c r="CC41" s="140" t="s">
        <v>363</v>
      </c>
      <c r="CD41" s="140" t="s">
        <v>360</v>
      </c>
      <c r="CE41" s="140" t="s">
        <v>357</v>
      </c>
      <c r="CF41" s="140" t="s">
        <v>361</v>
      </c>
      <c r="CG41" s="140" t="s">
        <v>358</v>
      </c>
      <c r="CH41" s="140" t="s">
        <v>360</v>
      </c>
      <c r="CI41" s="140" t="s">
        <v>364</v>
      </c>
      <c r="CJ41" s="140" t="s">
        <v>364</v>
      </c>
      <c r="CK41" s="140" t="s">
        <v>364</v>
      </c>
      <c r="CL41" s="140" t="s">
        <v>365</v>
      </c>
      <c r="CM41" s="140" t="s">
        <v>364</v>
      </c>
      <c r="CN41" s="140" t="s">
        <v>361</v>
      </c>
      <c r="CO41" s="140" t="s">
        <v>365</v>
      </c>
      <c r="CP41" s="140" t="s">
        <v>364</v>
      </c>
      <c r="CQ41" s="140" t="s">
        <v>356</v>
      </c>
      <c r="CR41" s="140" t="s">
        <v>356</v>
      </c>
      <c r="CS41" s="140" t="s">
        <v>361</v>
      </c>
      <c r="CT41" s="140" t="s">
        <v>361</v>
      </c>
      <c r="CU41" s="140" t="s">
        <v>364</v>
      </c>
      <c r="CV41" s="140" t="s">
        <v>358</v>
      </c>
      <c r="CW41" s="140" t="s">
        <v>358</v>
      </c>
      <c r="CX41" s="140" t="s">
        <v>361</v>
      </c>
      <c r="CY41" s="140" t="s">
        <v>358</v>
      </c>
      <c r="CZ41" s="140" t="s">
        <v>364</v>
      </c>
      <c r="DA41" s="140" t="s">
        <v>363</v>
      </c>
      <c r="DB41" s="140" t="s">
        <v>364</v>
      </c>
      <c r="DC41" s="140" t="s">
        <v>361</v>
      </c>
      <c r="DD41" s="140" t="s">
        <v>361</v>
      </c>
      <c r="DE41" s="140" t="s">
        <v>359</v>
      </c>
      <c r="DF41" s="140" t="s">
        <v>358</v>
      </c>
      <c r="DG41" s="140" t="s">
        <v>361</v>
      </c>
      <c r="DH41" s="140" t="s">
        <v>358</v>
      </c>
      <c r="DI41" s="140" t="s">
        <v>364</v>
      </c>
      <c r="DJ41" s="140" t="s">
        <v>363</v>
      </c>
      <c r="DK41" s="140" t="s">
        <v>360</v>
      </c>
      <c r="DL41" s="140" t="s">
        <v>360</v>
      </c>
      <c r="DM41" s="140" t="s">
        <v>358</v>
      </c>
      <c r="DN41" s="140" t="s">
        <v>365</v>
      </c>
      <c r="DO41" s="140" t="s">
        <v>358</v>
      </c>
      <c r="DP41" s="140" t="s">
        <v>360</v>
      </c>
      <c r="DQ41" s="140" t="s">
        <v>358</v>
      </c>
      <c r="DR41" s="140" t="s">
        <v>361</v>
      </c>
      <c r="DS41" s="140" t="s">
        <v>358</v>
      </c>
      <c r="DT41" s="140" t="s">
        <v>358</v>
      </c>
      <c r="DU41" s="140" t="s">
        <v>364</v>
      </c>
      <c r="DV41" s="140" t="s">
        <v>363</v>
      </c>
      <c r="DW41" s="140" t="s">
        <v>363</v>
      </c>
      <c r="DX41" s="141" t="s">
        <v>361</v>
      </c>
      <c r="DY41" s="106" t="s">
        <v>512</v>
      </c>
      <c r="DZ41" s="140" t="s">
        <v>509</v>
      </c>
      <c r="EA41" s="140" t="s">
        <v>509</v>
      </c>
      <c r="EB41" s="140" t="s">
        <v>510</v>
      </c>
      <c r="EC41" s="140" t="s">
        <v>510</v>
      </c>
      <c r="ED41" s="140" t="s">
        <v>509</v>
      </c>
      <c r="EE41" s="140" t="s">
        <v>513</v>
      </c>
      <c r="EF41" s="140" t="s">
        <v>511</v>
      </c>
      <c r="EG41" s="140" t="s">
        <v>511</v>
      </c>
      <c r="EH41" s="140" t="s">
        <v>511</v>
      </c>
      <c r="EI41" s="140" t="s">
        <v>509</v>
      </c>
      <c r="EJ41" s="140" t="s">
        <v>509</v>
      </c>
      <c r="EK41" s="140" t="s">
        <v>512</v>
      </c>
      <c r="EL41" s="141" t="s">
        <v>510</v>
      </c>
      <c r="EN41" s="117">
        <f t="shared" si="0"/>
        <v>12</v>
      </c>
      <c r="EO41" s="107">
        <f t="shared" si="1"/>
        <v>1</v>
      </c>
      <c r="EQ41" s="150"/>
      <c r="ER41" s="150"/>
    </row>
    <row r="42" spans="1:148" x14ac:dyDescent="0.35">
      <c r="A42" s="118">
        <v>37</v>
      </c>
      <c r="B42" s="131" t="s">
        <v>161</v>
      </c>
      <c r="C42" s="96" t="s">
        <v>725</v>
      </c>
      <c r="D42" s="101" t="s">
        <v>358</v>
      </c>
      <c r="E42" s="140" t="s">
        <v>361</v>
      </c>
      <c r="F42" s="140" t="s">
        <v>358</v>
      </c>
      <c r="G42" s="140" t="s">
        <v>361</v>
      </c>
      <c r="H42" s="140" t="s">
        <v>356</v>
      </c>
      <c r="I42" s="140" t="s">
        <v>364</v>
      </c>
      <c r="J42" s="140" t="s">
        <v>356</v>
      </c>
      <c r="K42" s="140" t="s">
        <v>356</v>
      </c>
      <c r="L42" s="140" t="s">
        <v>361</v>
      </c>
      <c r="M42" s="140" t="s">
        <v>361</v>
      </c>
      <c r="N42" s="140" t="s">
        <v>358</v>
      </c>
      <c r="O42" s="140" t="s">
        <v>357</v>
      </c>
      <c r="P42" s="140" t="s">
        <v>364</v>
      </c>
      <c r="Q42" s="140" t="s">
        <v>360</v>
      </c>
      <c r="R42" s="140" t="s">
        <v>361</v>
      </c>
      <c r="S42" s="140" t="s">
        <v>358</v>
      </c>
      <c r="T42" s="140" t="s">
        <v>358</v>
      </c>
      <c r="U42" s="140" t="s">
        <v>357</v>
      </c>
      <c r="V42" s="140" t="s">
        <v>360</v>
      </c>
      <c r="W42" s="140" t="s">
        <v>361</v>
      </c>
      <c r="X42" s="140" t="s">
        <v>358</v>
      </c>
      <c r="Y42" s="140" t="s">
        <v>358</v>
      </c>
      <c r="Z42" s="140" t="s">
        <v>356</v>
      </c>
      <c r="AA42" s="140" t="s">
        <v>357</v>
      </c>
      <c r="AB42" s="140" t="s">
        <v>357</v>
      </c>
      <c r="AC42" s="140" t="s">
        <v>363</v>
      </c>
      <c r="AD42" s="140" t="s">
        <v>360</v>
      </c>
      <c r="AE42" s="140" t="s">
        <v>358</v>
      </c>
      <c r="AF42" s="140" t="s">
        <v>360</v>
      </c>
      <c r="AG42" s="140" t="s">
        <v>361</v>
      </c>
      <c r="AH42" s="140" t="s">
        <v>361</v>
      </c>
      <c r="AI42" s="140" t="s">
        <v>360</v>
      </c>
      <c r="AJ42" s="140" t="s">
        <v>360</v>
      </c>
      <c r="AK42" s="140" t="s">
        <v>356</v>
      </c>
      <c r="AL42" s="140" t="s">
        <v>364</v>
      </c>
      <c r="AM42" s="140" t="s">
        <v>361</v>
      </c>
      <c r="AN42" s="140" t="s">
        <v>361</v>
      </c>
      <c r="AO42" s="140" t="s">
        <v>361</v>
      </c>
      <c r="AP42" s="140" t="s">
        <v>357</v>
      </c>
      <c r="AQ42" s="140" t="s">
        <v>364</v>
      </c>
      <c r="AR42" s="140" t="s">
        <v>358</v>
      </c>
      <c r="AS42" s="140" t="s">
        <v>364</v>
      </c>
      <c r="AT42" s="140" t="s">
        <v>361</v>
      </c>
      <c r="AU42" s="140" t="s">
        <v>358</v>
      </c>
      <c r="AV42" s="140" t="s">
        <v>358</v>
      </c>
      <c r="AW42" s="140" t="s">
        <v>364</v>
      </c>
      <c r="AX42" s="140" t="s">
        <v>358</v>
      </c>
      <c r="AY42" s="140" t="s">
        <v>360</v>
      </c>
      <c r="AZ42" s="140" t="s">
        <v>356</v>
      </c>
      <c r="BA42" s="140" t="s">
        <v>364</v>
      </c>
      <c r="BB42" s="140" t="s">
        <v>356</v>
      </c>
      <c r="BC42" s="140" t="s">
        <v>360</v>
      </c>
      <c r="BD42" s="140" t="s">
        <v>364</v>
      </c>
      <c r="BE42" s="140" t="s">
        <v>360</v>
      </c>
      <c r="BF42" s="140" t="s">
        <v>360</v>
      </c>
      <c r="BG42" s="140" t="s">
        <v>358</v>
      </c>
      <c r="BH42" s="140" t="s">
        <v>358</v>
      </c>
      <c r="BI42" s="140" t="s">
        <v>360</v>
      </c>
      <c r="BJ42" s="140" t="s">
        <v>358</v>
      </c>
      <c r="BK42" s="140" t="s">
        <v>364</v>
      </c>
      <c r="BL42" s="140" t="s">
        <v>358</v>
      </c>
      <c r="BM42" s="140" t="s">
        <v>361</v>
      </c>
      <c r="BN42" s="140" t="s">
        <v>360</v>
      </c>
      <c r="BO42" s="140" t="s">
        <v>361</v>
      </c>
      <c r="BP42" s="140" t="s">
        <v>357</v>
      </c>
      <c r="BQ42" s="140" t="s">
        <v>358</v>
      </c>
      <c r="BR42" s="140" t="s">
        <v>359</v>
      </c>
      <c r="BS42" s="140" t="s">
        <v>360</v>
      </c>
      <c r="BT42" s="140" t="s">
        <v>357</v>
      </c>
      <c r="BU42" s="140" t="s">
        <v>360</v>
      </c>
      <c r="BV42" s="140" t="s">
        <v>360</v>
      </c>
      <c r="BW42" s="140" t="s">
        <v>360</v>
      </c>
      <c r="BX42" s="140" t="s">
        <v>358</v>
      </c>
      <c r="BY42" s="140" t="s">
        <v>364</v>
      </c>
      <c r="BZ42" s="140" t="s">
        <v>360</v>
      </c>
      <c r="CA42" s="140" t="s">
        <v>356</v>
      </c>
      <c r="CB42" s="140" t="s">
        <v>364</v>
      </c>
      <c r="CC42" s="140" t="s">
        <v>358</v>
      </c>
      <c r="CD42" s="140" t="s">
        <v>360</v>
      </c>
      <c r="CE42" s="140" t="s">
        <v>357</v>
      </c>
      <c r="CF42" s="140" t="s">
        <v>357</v>
      </c>
      <c r="CG42" s="140" t="s">
        <v>356</v>
      </c>
      <c r="CH42" s="140" t="s">
        <v>360</v>
      </c>
      <c r="CI42" s="140" t="s">
        <v>364</v>
      </c>
      <c r="CJ42" s="140" t="s">
        <v>364</v>
      </c>
      <c r="CK42" s="140" t="s">
        <v>364</v>
      </c>
      <c r="CL42" s="140" t="s">
        <v>365</v>
      </c>
      <c r="CM42" s="140" t="s">
        <v>364</v>
      </c>
      <c r="CN42" s="140" t="s">
        <v>361</v>
      </c>
      <c r="CO42" s="140" t="s">
        <v>365</v>
      </c>
      <c r="CP42" s="140" t="s">
        <v>362</v>
      </c>
      <c r="CQ42" s="140" t="s">
        <v>363</v>
      </c>
      <c r="CR42" s="140" t="s">
        <v>356</v>
      </c>
      <c r="CS42" s="140" t="s">
        <v>361</v>
      </c>
      <c r="CT42" s="140" t="s">
        <v>363</v>
      </c>
      <c r="CU42" s="140" t="s">
        <v>361</v>
      </c>
      <c r="CV42" s="140" t="s">
        <v>358</v>
      </c>
      <c r="CW42" s="140" t="s">
        <v>362</v>
      </c>
      <c r="CX42" s="140" t="s">
        <v>365</v>
      </c>
      <c r="CY42" s="140" t="s">
        <v>356</v>
      </c>
      <c r="CZ42" s="140" t="s">
        <v>363</v>
      </c>
      <c r="DA42" s="140" t="s">
        <v>363</v>
      </c>
      <c r="DB42" s="140" t="s">
        <v>364</v>
      </c>
      <c r="DC42" s="140" t="s">
        <v>361</v>
      </c>
      <c r="DD42" s="140" t="s">
        <v>361</v>
      </c>
      <c r="DE42" s="140" t="s">
        <v>359</v>
      </c>
      <c r="DF42" s="140" t="s">
        <v>358</v>
      </c>
      <c r="DG42" s="140" t="s">
        <v>361</v>
      </c>
      <c r="DH42" s="140" t="s">
        <v>360</v>
      </c>
      <c r="DI42" s="140" t="s">
        <v>357</v>
      </c>
      <c r="DJ42" s="140" t="s">
        <v>364</v>
      </c>
      <c r="DK42" s="140" t="s">
        <v>360</v>
      </c>
      <c r="DL42" s="140" t="s">
        <v>360</v>
      </c>
      <c r="DM42" s="140" t="s">
        <v>358</v>
      </c>
      <c r="DN42" s="140" t="s">
        <v>365</v>
      </c>
      <c r="DO42" s="140" t="s">
        <v>358</v>
      </c>
      <c r="DP42" s="140" t="s">
        <v>358</v>
      </c>
      <c r="DQ42" s="140" t="s">
        <v>364</v>
      </c>
      <c r="DR42" s="140" t="s">
        <v>361</v>
      </c>
      <c r="DS42" s="140" t="s">
        <v>358</v>
      </c>
      <c r="DT42" s="140" t="s">
        <v>358</v>
      </c>
      <c r="DU42" s="140" t="s">
        <v>357</v>
      </c>
      <c r="DV42" s="140" t="s">
        <v>358</v>
      </c>
      <c r="DW42" s="140" t="s">
        <v>358</v>
      </c>
      <c r="DX42" s="141" t="s">
        <v>361</v>
      </c>
      <c r="DY42" s="106" t="s">
        <v>512</v>
      </c>
      <c r="DZ42" s="140" t="s">
        <v>511</v>
      </c>
      <c r="EA42" s="140" t="s">
        <v>509</v>
      </c>
      <c r="EB42" s="140" t="s">
        <v>510</v>
      </c>
      <c r="EC42" s="140" t="s">
        <v>513</v>
      </c>
      <c r="ED42" s="140" t="s">
        <v>511</v>
      </c>
      <c r="EE42" s="140" t="s">
        <v>510</v>
      </c>
      <c r="EF42" s="140" t="s">
        <v>511</v>
      </c>
      <c r="EG42" s="140" t="s">
        <v>511</v>
      </c>
      <c r="EH42" s="140" t="s">
        <v>511</v>
      </c>
      <c r="EI42" s="140" t="s">
        <v>512</v>
      </c>
      <c r="EJ42" s="140" t="s">
        <v>509</v>
      </c>
      <c r="EK42" s="140" t="s">
        <v>512</v>
      </c>
      <c r="EL42" s="141" t="s">
        <v>510</v>
      </c>
      <c r="EN42" s="117">
        <f t="shared" si="0"/>
        <v>5</v>
      </c>
      <c r="EO42" s="107">
        <f t="shared" si="1"/>
        <v>1</v>
      </c>
      <c r="EQ42" s="150"/>
      <c r="ER42" s="150"/>
    </row>
    <row r="43" spans="1:148" x14ac:dyDescent="0.35">
      <c r="A43" s="118">
        <v>38</v>
      </c>
      <c r="B43" s="131" t="s">
        <v>162</v>
      </c>
      <c r="C43" s="96" t="s">
        <v>726</v>
      </c>
      <c r="D43" s="101" t="s">
        <v>360</v>
      </c>
      <c r="E43" s="140" t="s">
        <v>361</v>
      </c>
      <c r="F43" s="140" t="s">
        <v>363</v>
      </c>
      <c r="G43" s="140" t="s">
        <v>364</v>
      </c>
      <c r="H43" s="140" t="s">
        <v>358</v>
      </c>
      <c r="I43" s="140" t="s">
        <v>363</v>
      </c>
      <c r="J43" s="140" t="s">
        <v>363</v>
      </c>
      <c r="K43" s="140" t="s">
        <v>360</v>
      </c>
      <c r="L43" s="140" t="s">
        <v>363</v>
      </c>
      <c r="M43" s="140" t="s">
        <v>357</v>
      </c>
      <c r="N43" s="140" t="s">
        <v>363</v>
      </c>
      <c r="O43" s="140" t="s">
        <v>363</v>
      </c>
      <c r="P43" s="140" t="s">
        <v>363</v>
      </c>
      <c r="Q43" s="140" t="s">
        <v>363</v>
      </c>
      <c r="R43" s="140" t="s">
        <v>361</v>
      </c>
      <c r="S43" s="140" t="s">
        <v>358</v>
      </c>
      <c r="T43" s="140" t="s">
        <v>358</v>
      </c>
      <c r="U43" s="140" t="s">
        <v>364</v>
      </c>
      <c r="V43" s="140" t="s">
        <v>360</v>
      </c>
      <c r="W43" s="140" t="s">
        <v>363</v>
      </c>
      <c r="X43" s="140" t="s">
        <v>363</v>
      </c>
      <c r="Y43" s="140" t="s">
        <v>363</v>
      </c>
      <c r="Z43" s="140" t="s">
        <v>363</v>
      </c>
      <c r="AA43" s="140" t="s">
        <v>363</v>
      </c>
      <c r="AB43" s="140" t="s">
        <v>357</v>
      </c>
      <c r="AC43" s="140" t="s">
        <v>361</v>
      </c>
      <c r="AD43" s="140" t="s">
        <v>363</v>
      </c>
      <c r="AE43" s="140" t="s">
        <v>360</v>
      </c>
      <c r="AF43" s="140" t="s">
        <v>358</v>
      </c>
      <c r="AG43" s="140" t="s">
        <v>361</v>
      </c>
      <c r="AH43" s="140" t="s">
        <v>363</v>
      </c>
      <c r="AI43" s="140" t="s">
        <v>358</v>
      </c>
      <c r="AJ43" s="140" t="s">
        <v>360</v>
      </c>
      <c r="AK43" s="140" t="s">
        <v>363</v>
      </c>
      <c r="AL43" s="140" t="s">
        <v>364</v>
      </c>
      <c r="AM43" s="140" t="s">
        <v>364</v>
      </c>
      <c r="AN43" s="140" t="s">
        <v>363</v>
      </c>
      <c r="AO43" s="140" t="s">
        <v>361</v>
      </c>
      <c r="AP43" s="140" t="s">
        <v>357</v>
      </c>
      <c r="AQ43" s="140" t="s">
        <v>364</v>
      </c>
      <c r="AR43" s="140" t="s">
        <v>360</v>
      </c>
      <c r="AS43" s="140" t="s">
        <v>363</v>
      </c>
      <c r="AT43" s="140" t="s">
        <v>361</v>
      </c>
      <c r="AU43" s="140" t="s">
        <v>358</v>
      </c>
      <c r="AV43" s="140" t="s">
        <v>358</v>
      </c>
      <c r="AW43" s="140" t="s">
        <v>363</v>
      </c>
      <c r="AX43" s="140" t="s">
        <v>363</v>
      </c>
      <c r="AY43" s="140" t="s">
        <v>363</v>
      </c>
      <c r="AZ43" s="140" t="s">
        <v>356</v>
      </c>
      <c r="BA43" s="140" t="s">
        <v>364</v>
      </c>
      <c r="BB43" s="140" t="s">
        <v>358</v>
      </c>
      <c r="BC43" s="140" t="s">
        <v>360</v>
      </c>
      <c r="BD43" s="140" t="s">
        <v>363</v>
      </c>
      <c r="BE43" s="140" t="s">
        <v>360</v>
      </c>
      <c r="BF43" s="140" t="s">
        <v>359</v>
      </c>
      <c r="BG43" s="140" t="s">
        <v>358</v>
      </c>
      <c r="BH43" s="140" t="s">
        <v>360</v>
      </c>
      <c r="BI43" s="140" t="s">
        <v>360</v>
      </c>
      <c r="BJ43" s="140" t="s">
        <v>358</v>
      </c>
      <c r="BK43" s="140" t="s">
        <v>364</v>
      </c>
      <c r="BL43" s="140" t="s">
        <v>358</v>
      </c>
      <c r="BM43" s="140" t="s">
        <v>363</v>
      </c>
      <c r="BN43" s="140" t="s">
        <v>360</v>
      </c>
      <c r="BO43" s="140" t="s">
        <v>361</v>
      </c>
      <c r="BP43" s="140" t="s">
        <v>364</v>
      </c>
      <c r="BQ43" s="140" t="s">
        <v>361</v>
      </c>
      <c r="BR43" s="140" t="s">
        <v>364</v>
      </c>
      <c r="BS43" s="140" t="s">
        <v>363</v>
      </c>
      <c r="BT43" s="140" t="s">
        <v>357</v>
      </c>
      <c r="BU43" s="140" t="s">
        <v>361</v>
      </c>
      <c r="BV43" s="140" t="s">
        <v>356</v>
      </c>
      <c r="BW43" s="140" t="s">
        <v>356</v>
      </c>
      <c r="BX43" s="140" t="s">
        <v>358</v>
      </c>
      <c r="BY43" s="140" t="s">
        <v>364</v>
      </c>
      <c r="BZ43" s="140" t="s">
        <v>356</v>
      </c>
      <c r="CA43" s="140" t="s">
        <v>356</v>
      </c>
      <c r="CB43" s="140" t="s">
        <v>363</v>
      </c>
      <c r="CC43" s="140" t="s">
        <v>363</v>
      </c>
      <c r="CD43" s="140" t="s">
        <v>360</v>
      </c>
      <c r="CE43" s="140" t="s">
        <v>363</v>
      </c>
      <c r="CF43" s="140" t="s">
        <v>363</v>
      </c>
      <c r="CG43" s="140" t="s">
        <v>363</v>
      </c>
      <c r="CH43" s="140" t="s">
        <v>358</v>
      </c>
      <c r="CI43" s="140" t="s">
        <v>364</v>
      </c>
      <c r="CJ43" s="140" t="s">
        <v>364</v>
      </c>
      <c r="CK43" s="140" t="s">
        <v>361</v>
      </c>
      <c r="CL43" s="140" t="s">
        <v>365</v>
      </c>
      <c r="CM43" s="140" t="s">
        <v>363</v>
      </c>
      <c r="CN43" s="140" t="s">
        <v>361</v>
      </c>
      <c r="CO43" s="140" t="s">
        <v>361</v>
      </c>
      <c r="CP43" s="140" t="s">
        <v>364</v>
      </c>
      <c r="CQ43" s="140" t="s">
        <v>358</v>
      </c>
      <c r="CR43" s="140" t="s">
        <v>356</v>
      </c>
      <c r="CS43" s="140" t="s">
        <v>361</v>
      </c>
      <c r="CT43" s="140" t="s">
        <v>363</v>
      </c>
      <c r="CU43" s="140" t="s">
        <v>363</v>
      </c>
      <c r="CV43" s="140" t="s">
        <v>358</v>
      </c>
      <c r="CW43" s="140" t="s">
        <v>363</v>
      </c>
      <c r="CX43" s="140" t="s">
        <v>361</v>
      </c>
      <c r="CY43" s="140" t="s">
        <v>356</v>
      </c>
      <c r="CZ43" s="140" t="s">
        <v>363</v>
      </c>
      <c r="DA43" s="140" t="s">
        <v>358</v>
      </c>
      <c r="DB43" s="140" t="s">
        <v>364</v>
      </c>
      <c r="DC43" s="140" t="s">
        <v>363</v>
      </c>
      <c r="DD43" s="140" t="s">
        <v>361</v>
      </c>
      <c r="DE43" s="140" t="s">
        <v>359</v>
      </c>
      <c r="DF43" s="140" t="s">
        <v>358</v>
      </c>
      <c r="DG43" s="140" t="s">
        <v>363</v>
      </c>
      <c r="DH43" s="140" t="s">
        <v>363</v>
      </c>
      <c r="DI43" s="140" t="s">
        <v>364</v>
      </c>
      <c r="DJ43" s="140" t="s">
        <v>363</v>
      </c>
      <c r="DK43" s="140" t="s">
        <v>360</v>
      </c>
      <c r="DL43" s="140" t="s">
        <v>360</v>
      </c>
      <c r="DM43" s="140" t="s">
        <v>363</v>
      </c>
      <c r="DN43" s="140" t="s">
        <v>360</v>
      </c>
      <c r="DO43" s="140" t="s">
        <v>363</v>
      </c>
      <c r="DP43" s="140" t="s">
        <v>360</v>
      </c>
      <c r="DQ43" s="140" t="s">
        <v>358</v>
      </c>
      <c r="DR43" s="140" t="s">
        <v>361</v>
      </c>
      <c r="DS43" s="140" t="s">
        <v>364</v>
      </c>
      <c r="DT43" s="140" t="s">
        <v>363</v>
      </c>
      <c r="DU43" s="140" t="s">
        <v>361</v>
      </c>
      <c r="DV43" s="140" t="s">
        <v>363</v>
      </c>
      <c r="DW43" s="140" t="s">
        <v>363</v>
      </c>
      <c r="DX43" s="141" t="s">
        <v>361</v>
      </c>
      <c r="DY43" s="106" t="s">
        <v>512</v>
      </c>
      <c r="DZ43" s="140" t="s">
        <v>509</v>
      </c>
      <c r="EA43" s="140" t="s">
        <v>511</v>
      </c>
      <c r="EB43" s="140" t="s">
        <v>510</v>
      </c>
      <c r="EC43" s="140" t="s">
        <v>510</v>
      </c>
      <c r="ED43" s="140" t="s">
        <v>509</v>
      </c>
      <c r="EE43" s="140" t="s">
        <v>510</v>
      </c>
      <c r="EF43" s="140" t="s">
        <v>511</v>
      </c>
      <c r="EG43" s="140" t="s">
        <v>511</v>
      </c>
      <c r="EH43" s="140" t="s">
        <v>511</v>
      </c>
      <c r="EI43" s="140" t="s">
        <v>509</v>
      </c>
      <c r="EJ43" s="140" t="s">
        <v>509</v>
      </c>
      <c r="EK43" s="140" t="s">
        <v>512</v>
      </c>
      <c r="EL43" s="141" t="s">
        <v>510</v>
      </c>
      <c r="EN43" s="117">
        <f t="shared" si="0"/>
        <v>43</v>
      </c>
      <c r="EO43" s="107">
        <f t="shared" si="1"/>
        <v>0</v>
      </c>
      <c r="EQ43" s="150"/>
      <c r="ER43" s="150"/>
    </row>
    <row r="44" spans="1:148" x14ac:dyDescent="0.35">
      <c r="A44" s="118">
        <v>39</v>
      </c>
      <c r="B44" s="131" t="s">
        <v>163</v>
      </c>
      <c r="C44" s="96" t="s">
        <v>726</v>
      </c>
      <c r="D44" s="101" t="s">
        <v>358</v>
      </c>
      <c r="E44" s="140" t="s">
        <v>363</v>
      </c>
      <c r="F44" s="140" t="s">
        <v>363</v>
      </c>
      <c r="G44" s="140" t="s">
        <v>361</v>
      </c>
      <c r="H44" s="140" t="s">
        <v>358</v>
      </c>
      <c r="I44" s="140" t="s">
        <v>363</v>
      </c>
      <c r="J44" s="140" t="s">
        <v>363</v>
      </c>
      <c r="K44" s="140" t="s">
        <v>358</v>
      </c>
      <c r="L44" s="140" t="s">
        <v>363</v>
      </c>
      <c r="M44" s="140" t="s">
        <v>361</v>
      </c>
      <c r="N44" s="140" t="s">
        <v>356</v>
      </c>
      <c r="O44" s="140" t="s">
        <v>363</v>
      </c>
      <c r="P44" s="140" t="s">
        <v>358</v>
      </c>
      <c r="Q44" s="140" t="s">
        <v>363</v>
      </c>
      <c r="R44" s="140" t="s">
        <v>363</v>
      </c>
      <c r="S44" s="140" t="s">
        <v>363</v>
      </c>
      <c r="T44" s="140" t="s">
        <v>358</v>
      </c>
      <c r="U44" s="140" t="s">
        <v>361</v>
      </c>
      <c r="V44" s="140" t="s">
        <v>360</v>
      </c>
      <c r="W44" s="140" t="s">
        <v>361</v>
      </c>
      <c r="X44" s="140" t="s">
        <v>363</v>
      </c>
      <c r="Y44" s="140" t="s">
        <v>358</v>
      </c>
      <c r="Z44" s="140" t="s">
        <v>360</v>
      </c>
      <c r="AA44" s="140" t="s">
        <v>361</v>
      </c>
      <c r="AB44" s="140" t="s">
        <v>364</v>
      </c>
      <c r="AC44" s="140" t="s">
        <v>363</v>
      </c>
      <c r="AD44" s="140" t="s">
        <v>363</v>
      </c>
      <c r="AE44" s="140" t="s">
        <v>363</v>
      </c>
      <c r="AF44" s="140" t="s">
        <v>360</v>
      </c>
      <c r="AG44" s="140" t="s">
        <v>363</v>
      </c>
      <c r="AH44" s="140" t="s">
        <v>363</v>
      </c>
      <c r="AI44" s="140" t="s">
        <v>358</v>
      </c>
      <c r="AJ44" s="140" t="s">
        <v>360</v>
      </c>
      <c r="AK44" s="140" t="s">
        <v>363</v>
      </c>
      <c r="AL44" s="140" t="s">
        <v>361</v>
      </c>
      <c r="AM44" s="140" t="s">
        <v>363</v>
      </c>
      <c r="AN44" s="140" t="s">
        <v>361</v>
      </c>
      <c r="AO44" s="140" t="s">
        <v>361</v>
      </c>
      <c r="AP44" s="140" t="s">
        <v>363</v>
      </c>
      <c r="AQ44" s="140" t="s">
        <v>364</v>
      </c>
      <c r="AR44" s="140" t="s">
        <v>360</v>
      </c>
      <c r="AS44" s="140" t="s">
        <v>361</v>
      </c>
      <c r="AT44" s="140" t="s">
        <v>363</v>
      </c>
      <c r="AU44" s="140" t="s">
        <v>363</v>
      </c>
      <c r="AV44" s="140" t="s">
        <v>358</v>
      </c>
      <c r="AW44" s="140" t="s">
        <v>364</v>
      </c>
      <c r="AX44" s="140" t="s">
        <v>358</v>
      </c>
      <c r="AY44" s="140" t="s">
        <v>363</v>
      </c>
      <c r="AZ44" s="140" t="s">
        <v>363</v>
      </c>
      <c r="BA44" s="140" t="s">
        <v>364</v>
      </c>
      <c r="BB44" s="140" t="s">
        <v>363</v>
      </c>
      <c r="BC44" s="140" t="s">
        <v>363</v>
      </c>
      <c r="BD44" s="140" t="s">
        <v>364</v>
      </c>
      <c r="BE44" s="140" t="s">
        <v>363</v>
      </c>
      <c r="BF44" s="140" t="s">
        <v>363</v>
      </c>
      <c r="BG44" s="140" t="s">
        <v>358</v>
      </c>
      <c r="BH44" s="140" t="s">
        <v>363</v>
      </c>
      <c r="BI44" s="140" t="s">
        <v>361</v>
      </c>
      <c r="BJ44" s="140" t="s">
        <v>363</v>
      </c>
      <c r="BK44" s="140" t="s">
        <v>364</v>
      </c>
      <c r="BL44" s="140" t="s">
        <v>358</v>
      </c>
      <c r="BM44" s="140" t="s">
        <v>363</v>
      </c>
      <c r="BN44" s="140" t="s">
        <v>363</v>
      </c>
      <c r="BO44" s="140" t="s">
        <v>361</v>
      </c>
      <c r="BP44" s="140" t="s">
        <v>361</v>
      </c>
      <c r="BQ44" s="140" t="s">
        <v>358</v>
      </c>
      <c r="BR44" s="140" t="s">
        <v>364</v>
      </c>
      <c r="BS44" s="140" t="s">
        <v>363</v>
      </c>
      <c r="BT44" s="140" t="s">
        <v>364</v>
      </c>
      <c r="BU44" s="140" t="s">
        <v>363</v>
      </c>
      <c r="BV44" s="140" t="s">
        <v>360</v>
      </c>
      <c r="BW44" s="140" t="s">
        <v>358</v>
      </c>
      <c r="BX44" s="140" t="s">
        <v>362</v>
      </c>
      <c r="BY44" s="140" t="s">
        <v>363</v>
      </c>
      <c r="BZ44" s="140" t="s">
        <v>363</v>
      </c>
      <c r="CA44" s="140" t="s">
        <v>358</v>
      </c>
      <c r="CB44" s="140" t="s">
        <v>363</v>
      </c>
      <c r="CC44" s="140" t="s">
        <v>363</v>
      </c>
      <c r="CD44" s="140" t="s">
        <v>360</v>
      </c>
      <c r="CE44" s="140" t="s">
        <v>363</v>
      </c>
      <c r="CF44" s="140" t="s">
        <v>361</v>
      </c>
      <c r="CG44" s="140" t="s">
        <v>363</v>
      </c>
      <c r="CH44" s="140" t="s">
        <v>363</v>
      </c>
      <c r="CI44" s="140" t="s">
        <v>361</v>
      </c>
      <c r="CJ44" s="140" t="s">
        <v>363</v>
      </c>
      <c r="CK44" s="140" t="s">
        <v>364</v>
      </c>
      <c r="CL44" s="140" t="s">
        <v>360</v>
      </c>
      <c r="CM44" s="140" t="s">
        <v>363</v>
      </c>
      <c r="CN44" s="140" t="s">
        <v>361</v>
      </c>
      <c r="CO44" s="140" t="s">
        <v>360</v>
      </c>
      <c r="CP44" s="140" t="s">
        <v>364</v>
      </c>
      <c r="CQ44" s="140" t="s">
        <v>356</v>
      </c>
      <c r="CR44" s="140" t="s">
        <v>358</v>
      </c>
      <c r="CS44" s="140" t="s">
        <v>361</v>
      </c>
      <c r="CT44" s="140" t="s">
        <v>363</v>
      </c>
      <c r="CU44" s="140" t="s">
        <v>361</v>
      </c>
      <c r="CV44" s="140" t="s">
        <v>358</v>
      </c>
      <c r="CW44" s="140" t="s">
        <v>358</v>
      </c>
      <c r="CX44" s="140" t="s">
        <v>361</v>
      </c>
      <c r="CY44" s="140" t="s">
        <v>358</v>
      </c>
      <c r="CZ44" s="140" t="s">
        <v>364</v>
      </c>
      <c r="DA44" s="140" t="s">
        <v>363</v>
      </c>
      <c r="DB44" s="140" t="s">
        <v>364</v>
      </c>
      <c r="DC44" s="140" t="s">
        <v>361</v>
      </c>
      <c r="DD44" s="140" t="s">
        <v>357</v>
      </c>
      <c r="DE44" s="140" t="s">
        <v>360</v>
      </c>
      <c r="DF44" s="140" t="s">
        <v>358</v>
      </c>
      <c r="DG44" s="140" t="s">
        <v>363</v>
      </c>
      <c r="DH44" s="140" t="s">
        <v>360</v>
      </c>
      <c r="DI44" s="140" t="s">
        <v>363</v>
      </c>
      <c r="DJ44" s="140" t="s">
        <v>360</v>
      </c>
      <c r="DK44" s="140" t="s">
        <v>363</v>
      </c>
      <c r="DL44" s="140" t="s">
        <v>360</v>
      </c>
      <c r="DM44" s="140" t="s">
        <v>363</v>
      </c>
      <c r="DN44" s="140" t="s">
        <v>360</v>
      </c>
      <c r="DO44" s="140" t="s">
        <v>358</v>
      </c>
      <c r="DP44" s="140" t="s">
        <v>363</v>
      </c>
      <c r="DQ44" s="140" t="s">
        <v>363</v>
      </c>
      <c r="DR44" s="140" t="s">
        <v>361</v>
      </c>
      <c r="DS44" s="140" t="s">
        <v>363</v>
      </c>
      <c r="DT44" s="140" t="s">
        <v>356</v>
      </c>
      <c r="DU44" s="140" t="s">
        <v>361</v>
      </c>
      <c r="DV44" s="140" t="s">
        <v>358</v>
      </c>
      <c r="DW44" s="140" t="s">
        <v>358</v>
      </c>
      <c r="DX44" s="141" t="s">
        <v>361</v>
      </c>
      <c r="DY44" s="106" t="s">
        <v>512</v>
      </c>
      <c r="DZ44" s="140" t="s">
        <v>509</v>
      </c>
      <c r="EA44" s="140" t="s">
        <v>511</v>
      </c>
      <c r="EB44" s="140" t="s">
        <v>510</v>
      </c>
      <c r="EC44" s="140" t="s">
        <v>510</v>
      </c>
      <c r="ED44" s="140" t="s">
        <v>509</v>
      </c>
      <c r="EE44" s="140" t="s">
        <v>510</v>
      </c>
      <c r="EF44" s="140" t="s">
        <v>511</v>
      </c>
      <c r="EG44" s="140" t="s">
        <v>511</v>
      </c>
      <c r="EH44" s="140" t="s">
        <v>513</v>
      </c>
      <c r="EI44" s="140" t="s">
        <v>509</v>
      </c>
      <c r="EJ44" s="140" t="s">
        <v>509</v>
      </c>
      <c r="EK44" s="140" t="s">
        <v>512</v>
      </c>
      <c r="EL44" s="141" t="s">
        <v>510</v>
      </c>
      <c r="EN44" s="117">
        <f t="shared" si="0"/>
        <v>50</v>
      </c>
      <c r="EO44" s="107">
        <f t="shared" si="1"/>
        <v>1</v>
      </c>
      <c r="EQ44" s="150"/>
      <c r="ER44" s="150"/>
    </row>
    <row r="45" spans="1:148" x14ac:dyDescent="0.35">
      <c r="A45" s="118">
        <v>40</v>
      </c>
      <c r="B45" s="131" t="s">
        <v>164</v>
      </c>
      <c r="C45" s="96" t="s">
        <v>727</v>
      </c>
      <c r="D45" s="101" t="s">
        <v>363</v>
      </c>
      <c r="E45" s="140" t="s">
        <v>363</v>
      </c>
      <c r="F45" s="140" t="s">
        <v>363</v>
      </c>
      <c r="G45" s="140" t="s">
        <v>363</v>
      </c>
      <c r="H45" s="140" t="s">
        <v>363</v>
      </c>
      <c r="I45" s="140" t="s">
        <v>363</v>
      </c>
      <c r="J45" s="140" t="s">
        <v>363</v>
      </c>
      <c r="K45" s="140" t="s">
        <v>363</v>
      </c>
      <c r="L45" s="140" t="s">
        <v>363</v>
      </c>
      <c r="M45" s="140" t="s">
        <v>363</v>
      </c>
      <c r="N45" s="140" t="s">
        <v>363</v>
      </c>
      <c r="O45" s="140" t="s">
        <v>363</v>
      </c>
      <c r="P45" s="140" t="s">
        <v>363</v>
      </c>
      <c r="Q45" s="140" t="s">
        <v>363</v>
      </c>
      <c r="R45" s="140" t="s">
        <v>363</v>
      </c>
      <c r="S45" s="140" t="s">
        <v>363</v>
      </c>
      <c r="T45" s="140" t="s">
        <v>363</v>
      </c>
      <c r="U45" s="140" t="s">
        <v>363</v>
      </c>
      <c r="V45" s="140" t="s">
        <v>363</v>
      </c>
      <c r="W45" s="140" t="s">
        <v>363</v>
      </c>
      <c r="X45" s="140" t="s">
        <v>363</v>
      </c>
      <c r="Y45" s="140" t="s">
        <v>363</v>
      </c>
      <c r="Z45" s="140" t="s">
        <v>363</v>
      </c>
      <c r="AA45" s="140" t="s">
        <v>363</v>
      </c>
      <c r="AB45" s="140" t="s">
        <v>363</v>
      </c>
      <c r="AC45" s="140" t="s">
        <v>363</v>
      </c>
      <c r="AD45" s="140" t="s">
        <v>363</v>
      </c>
      <c r="AE45" s="140" t="s">
        <v>363</v>
      </c>
      <c r="AF45" s="140" t="s">
        <v>363</v>
      </c>
      <c r="AG45" s="140" t="s">
        <v>363</v>
      </c>
      <c r="AH45" s="140" t="s">
        <v>363</v>
      </c>
      <c r="AI45" s="140" t="s">
        <v>363</v>
      </c>
      <c r="AJ45" s="140" t="s">
        <v>363</v>
      </c>
      <c r="AK45" s="140" t="s">
        <v>363</v>
      </c>
      <c r="AL45" s="140" t="s">
        <v>363</v>
      </c>
      <c r="AM45" s="140" t="s">
        <v>363</v>
      </c>
      <c r="AN45" s="140" t="s">
        <v>360</v>
      </c>
      <c r="AO45" s="140" t="s">
        <v>363</v>
      </c>
      <c r="AP45" s="140" t="s">
        <v>363</v>
      </c>
      <c r="AQ45" s="140" t="s">
        <v>363</v>
      </c>
      <c r="AR45" s="140" t="s">
        <v>360</v>
      </c>
      <c r="AS45" s="140" t="s">
        <v>363</v>
      </c>
      <c r="AT45" s="140" t="s">
        <v>363</v>
      </c>
      <c r="AU45" s="140" t="s">
        <v>363</v>
      </c>
      <c r="AV45" s="140" t="s">
        <v>363</v>
      </c>
      <c r="AW45" s="140" t="s">
        <v>363</v>
      </c>
      <c r="AX45" s="140" t="s">
        <v>363</v>
      </c>
      <c r="AY45" s="140" t="s">
        <v>363</v>
      </c>
      <c r="AZ45" s="140" t="s">
        <v>363</v>
      </c>
      <c r="BA45" s="140" t="s">
        <v>363</v>
      </c>
      <c r="BB45" s="140" t="s">
        <v>363</v>
      </c>
      <c r="BC45" s="140" t="s">
        <v>363</v>
      </c>
      <c r="BD45" s="140" t="s">
        <v>363</v>
      </c>
      <c r="BE45" s="140" t="s">
        <v>363</v>
      </c>
      <c r="BF45" s="140" t="s">
        <v>364</v>
      </c>
      <c r="BG45" s="140" t="s">
        <v>358</v>
      </c>
      <c r="BH45" s="140" t="s">
        <v>363</v>
      </c>
      <c r="BI45" s="140" t="s">
        <v>363</v>
      </c>
      <c r="BJ45" s="140" t="s">
        <v>363</v>
      </c>
      <c r="BK45" s="140" t="s">
        <v>363</v>
      </c>
      <c r="BL45" s="140" t="s">
        <v>363</v>
      </c>
      <c r="BM45" s="140" t="s">
        <v>363</v>
      </c>
      <c r="BN45" s="140" t="s">
        <v>363</v>
      </c>
      <c r="BO45" s="140" t="s">
        <v>363</v>
      </c>
      <c r="BP45" s="140" t="s">
        <v>363</v>
      </c>
      <c r="BQ45" s="140" t="s">
        <v>363</v>
      </c>
      <c r="BR45" s="140" t="s">
        <v>363</v>
      </c>
      <c r="BS45" s="140" t="s">
        <v>363</v>
      </c>
      <c r="BT45" s="140" t="s">
        <v>364</v>
      </c>
      <c r="BU45" s="140" t="s">
        <v>363</v>
      </c>
      <c r="BV45" s="140" t="s">
        <v>363</v>
      </c>
      <c r="BW45" s="140" t="s">
        <v>363</v>
      </c>
      <c r="BX45" s="140" t="s">
        <v>363</v>
      </c>
      <c r="BY45" s="140" t="s">
        <v>363</v>
      </c>
      <c r="BZ45" s="140" t="s">
        <v>363</v>
      </c>
      <c r="CA45" s="140" t="s">
        <v>363</v>
      </c>
      <c r="CB45" s="140" t="s">
        <v>364</v>
      </c>
      <c r="CC45" s="140" t="s">
        <v>363</v>
      </c>
      <c r="CD45" s="140" t="s">
        <v>363</v>
      </c>
      <c r="CE45" s="140" t="s">
        <v>363</v>
      </c>
      <c r="CF45" s="140" t="s">
        <v>363</v>
      </c>
      <c r="CG45" s="140" t="s">
        <v>363</v>
      </c>
      <c r="CH45" s="140" t="s">
        <v>363</v>
      </c>
      <c r="CI45" s="140" t="s">
        <v>363</v>
      </c>
      <c r="CJ45" s="140" t="s">
        <v>363</v>
      </c>
      <c r="CK45" s="140" t="s">
        <v>363</v>
      </c>
      <c r="CL45" s="140" t="s">
        <v>363</v>
      </c>
      <c r="CM45" s="140" t="s">
        <v>363</v>
      </c>
      <c r="CN45" s="140" t="s">
        <v>363</v>
      </c>
      <c r="CO45" s="140" t="s">
        <v>363</v>
      </c>
      <c r="CP45" s="140" t="s">
        <v>363</v>
      </c>
      <c r="CQ45" s="140" t="s">
        <v>363</v>
      </c>
      <c r="CR45" s="140" t="s">
        <v>363</v>
      </c>
      <c r="CS45" s="140" t="s">
        <v>363</v>
      </c>
      <c r="CT45" s="140" t="s">
        <v>363</v>
      </c>
      <c r="CU45" s="140" t="s">
        <v>363</v>
      </c>
      <c r="CV45" s="140" t="s">
        <v>363</v>
      </c>
      <c r="CW45" s="140" t="s">
        <v>363</v>
      </c>
      <c r="CX45" s="140" t="s">
        <v>363</v>
      </c>
      <c r="CY45" s="140" t="s">
        <v>363</v>
      </c>
      <c r="CZ45" s="140" t="s">
        <v>363</v>
      </c>
      <c r="DA45" s="140" t="s">
        <v>361</v>
      </c>
      <c r="DB45" s="140" t="s">
        <v>364</v>
      </c>
      <c r="DC45" s="140" t="s">
        <v>363</v>
      </c>
      <c r="DD45" s="140" t="s">
        <v>363</v>
      </c>
      <c r="DE45" s="140" t="s">
        <v>363</v>
      </c>
      <c r="DF45" s="140" t="s">
        <v>363</v>
      </c>
      <c r="DG45" s="140" t="s">
        <v>363</v>
      </c>
      <c r="DH45" s="140" t="s">
        <v>363</v>
      </c>
      <c r="DI45" s="140" t="s">
        <v>363</v>
      </c>
      <c r="DJ45" s="140" t="s">
        <v>363</v>
      </c>
      <c r="DK45" s="140" t="s">
        <v>363</v>
      </c>
      <c r="DL45" s="140" t="s">
        <v>363</v>
      </c>
      <c r="DM45" s="140" t="s">
        <v>363</v>
      </c>
      <c r="DN45" s="140" t="s">
        <v>363</v>
      </c>
      <c r="DO45" s="140" t="s">
        <v>363</v>
      </c>
      <c r="DP45" s="140" t="s">
        <v>363</v>
      </c>
      <c r="DQ45" s="140" t="s">
        <v>363</v>
      </c>
      <c r="DR45" s="140" t="s">
        <v>363</v>
      </c>
      <c r="DS45" s="140" t="s">
        <v>363</v>
      </c>
      <c r="DT45" s="140" t="s">
        <v>363</v>
      </c>
      <c r="DU45" s="140" t="s">
        <v>363</v>
      </c>
      <c r="DV45" s="140" t="s">
        <v>363</v>
      </c>
      <c r="DW45" s="140" t="s">
        <v>360</v>
      </c>
      <c r="DX45" s="141" t="s">
        <v>361</v>
      </c>
      <c r="DY45" s="106" t="s">
        <v>513</v>
      </c>
      <c r="DZ45" s="140" t="s">
        <v>513</v>
      </c>
      <c r="EA45" s="140" t="s">
        <v>513</v>
      </c>
      <c r="EB45" s="140" t="s">
        <v>513</v>
      </c>
      <c r="EC45" s="140" t="s">
        <v>513</v>
      </c>
      <c r="ED45" s="140" t="s">
        <v>513</v>
      </c>
      <c r="EE45" s="140" t="s">
        <v>510</v>
      </c>
      <c r="EF45" s="140" t="s">
        <v>511</v>
      </c>
      <c r="EG45" s="140" t="s">
        <v>511</v>
      </c>
      <c r="EH45" s="140" t="s">
        <v>513</v>
      </c>
      <c r="EI45" s="140" t="s">
        <v>513</v>
      </c>
      <c r="EJ45" s="140" t="s">
        <v>509</v>
      </c>
      <c r="EK45" s="140" t="s">
        <v>513</v>
      </c>
      <c r="EL45" s="141" t="s">
        <v>513</v>
      </c>
      <c r="EN45" s="117">
        <f t="shared" si="0"/>
        <v>115</v>
      </c>
      <c r="EO45" s="107">
        <f t="shared" si="1"/>
        <v>10</v>
      </c>
      <c r="EQ45" s="150"/>
      <c r="ER45" s="150"/>
    </row>
    <row r="46" spans="1:148" x14ac:dyDescent="0.35">
      <c r="A46" s="118">
        <v>41</v>
      </c>
      <c r="B46" s="131" t="s">
        <v>165</v>
      </c>
      <c r="C46" s="96" t="s">
        <v>727</v>
      </c>
      <c r="D46" s="101" t="s">
        <v>358</v>
      </c>
      <c r="E46" s="140" t="s">
        <v>361</v>
      </c>
      <c r="F46" s="140" t="s">
        <v>358</v>
      </c>
      <c r="G46" s="140" t="s">
        <v>363</v>
      </c>
      <c r="H46" s="140" t="s">
        <v>363</v>
      </c>
      <c r="I46" s="140" t="s">
        <v>360</v>
      </c>
      <c r="J46" s="140" t="s">
        <v>358</v>
      </c>
      <c r="K46" s="140" t="s">
        <v>360</v>
      </c>
      <c r="L46" s="140" t="s">
        <v>363</v>
      </c>
      <c r="M46" s="140" t="s">
        <v>361</v>
      </c>
      <c r="N46" s="140" t="s">
        <v>358</v>
      </c>
      <c r="O46" s="140" t="s">
        <v>357</v>
      </c>
      <c r="P46" s="140" t="s">
        <v>358</v>
      </c>
      <c r="Q46" s="140" t="s">
        <v>360</v>
      </c>
      <c r="R46" s="140" t="s">
        <v>361</v>
      </c>
      <c r="S46" s="140" t="s">
        <v>363</v>
      </c>
      <c r="T46" s="140" t="s">
        <v>363</v>
      </c>
      <c r="U46" s="140" t="s">
        <v>361</v>
      </c>
      <c r="V46" s="140" t="s">
        <v>360</v>
      </c>
      <c r="W46" s="140" t="s">
        <v>363</v>
      </c>
      <c r="X46" s="140" t="s">
        <v>363</v>
      </c>
      <c r="Y46" s="140" t="s">
        <v>358</v>
      </c>
      <c r="Z46" s="140" t="s">
        <v>358</v>
      </c>
      <c r="AA46" s="140" t="s">
        <v>363</v>
      </c>
      <c r="AB46" s="140" t="s">
        <v>357</v>
      </c>
      <c r="AC46" s="140" t="s">
        <v>363</v>
      </c>
      <c r="AD46" s="140" t="s">
        <v>358</v>
      </c>
      <c r="AE46" s="140" t="s">
        <v>360</v>
      </c>
      <c r="AF46" s="140" t="s">
        <v>363</v>
      </c>
      <c r="AG46" s="140" t="s">
        <v>361</v>
      </c>
      <c r="AH46" s="140" t="s">
        <v>363</v>
      </c>
      <c r="AI46" s="140" t="s">
        <v>358</v>
      </c>
      <c r="AJ46" s="140" t="s">
        <v>360</v>
      </c>
      <c r="AK46" s="140" t="s">
        <v>358</v>
      </c>
      <c r="AL46" s="140" t="s">
        <v>361</v>
      </c>
      <c r="AM46" s="140" t="s">
        <v>363</v>
      </c>
      <c r="AN46" s="140" t="s">
        <v>360</v>
      </c>
      <c r="AO46" s="140" t="s">
        <v>361</v>
      </c>
      <c r="AP46" s="140" t="s">
        <v>363</v>
      </c>
      <c r="AQ46" s="140" t="s">
        <v>364</v>
      </c>
      <c r="AR46" s="140" t="s">
        <v>356</v>
      </c>
      <c r="AS46" s="140" t="s">
        <v>363</v>
      </c>
      <c r="AT46" s="140" t="s">
        <v>361</v>
      </c>
      <c r="AU46" s="140" t="s">
        <v>358</v>
      </c>
      <c r="AV46" s="140" t="s">
        <v>363</v>
      </c>
      <c r="AW46" s="140" t="s">
        <v>361</v>
      </c>
      <c r="AX46" s="140" t="s">
        <v>358</v>
      </c>
      <c r="AY46" s="140" t="s">
        <v>360</v>
      </c>
      <c r="AZ46" s="140" t="s">
        <v>360</v>
      </c>
      <c r="BA46" s="140" t="s">
        <v>363</v>
      </c>
      <c r="BB46" s="140" t="s">
        <v>363</v>
      </c>
      <c r="BC46" s="140" t="s">
        <v>363</v>
      </c>
      <c r="BD46" s="140" t="s">
        <v>363</v>
      </c>
      <c r="BE46" s="140" t="s">
        <v>363</v>
      </c>
      <c r="BF46" s="140" t="s">
        <v>360</v>
      </c>
      <c r="BG46" s="140" t="s">
        <v>358</v>
      </c>
      <c r="BH46" s="140" t="s">
        <v>363</v>
      </c>
      <c r="BI46" s="140" t="s">
        <v>361</v>
      </c>
      <c r="BJ46" s="140" t="s">
        <v>363</v>
      </c>
      <c r="BK46" s="140" t="s">
        <v>363</v>
      </c>
      <c r="BL46" s="140" t="s">
        <v>358</v>
      </c>
      <c r="BM46" s="140" t="s">
        <v>361</v>
      </c>
      <c r="BN46" s="140" t="s">
        <v>363</v>
      </c>
      <c r="BO46" s="140" t="s">
        <v>364</v>
      </c>
      <c r="BP46" s="140" t="s">
        <v>364</v>
      </c>
      <c r="BQ46" s="140" t="s">
        <v>363</v>
      </c>
      <c r="BR46" s="140" t="s">
        <v>364</v>
      </c>
      <c r="BS46" s="140" t="s">
        <v>360</v>
      </c>
      <c r="BT46" s="140" t="s">
        <v>357</v>
      </c>
      <c r="BU46" s="140" t="s">
        <v>363</v>
      </c>
      <c r="BV46" s="140" t="s">
        <v>360</v>
      </c>
      <c r="BW46" s="140" t="s">
        <v>358</v>
      </c>
      <c r="BX46" s="140" t="s">
        <v>362</v>
      </c>
      <c r="BY46" s="140" t="s">
        <v>364</v>
      </c>
      <c r="BZ46" s="140" t="s">
        <v>360</v>
      </c>
      <c r="CA46" s="140" t="s">
        <v>356</v>
      </c>
      <c r="CB46" s="140" t="s">
        <v>363</v>
      </c>
      <c r="CC46" s="140" t="s">
        <v>363</v>
      </c>
      <c r="CD46" s="140" t="s">
        <v>363</v>
      </c>
      <c r="CE46" s="140" t="s">
        <v>357</v>
      </c>
      <c r="CF46" s="140" t="s">
        <v>363</v>
      </c>
      <c r="CG46" s="140" t="s">
        <v>363</v>
      </c>
      <c r="CH46" s="140" t="s">
        <v>363</v>
      </c>
      <c r="CI46" s="140" t="s">
        <v>364</v>
      </c>
      <c r="CJ46" s="140" t="s">
        <v>361</v>
      </c>
      <c r="CK46" s="140" t="s">
        <v>357</v>
      </c>
      <c r="CL46" s="140" t="s">
        <v>365</v>
      </c>
      <c r="CM46" s="140" t="s">
        <v>363</v>
      </c>
      <c r="CN46" s="140" t="s">
        <v>364</v>
      </c>
      <c r="CO46" s="140" t="s">
        <v>365</v>
      </c>
      <c r="CP46" s="140" t="s">
        <v>364</v>
      </c>
      <c r="CQ46" s="140" t="s">
        <v>356</v>
      </c>
      <c r="CR46" s="140" t="s">
        <v>363</v>
      </c>
      <c r="CS46" s="140" t="s">
        <v>357</v>
      </c>
      <c r="CT46" s="140" t="s">
        <v>363</v>
      </c>
      <c r="CU46" s="140" t="s">
        <v>361</v>
      </c>
      <c r="CV46" s="140" t="s">
        <v>358</v>
      </c>
      <c r="CW46" s="140" t="s">
        <v>362</v>
      </c>
      <c r="CX46" s="140" t="s">
        <v>363</v>
      </c>
      <c r="CY46" s="140" t="s">
        <v>358</v>
      </c>
      <c r="CZ46" s="140" t="s">
        <v>363</v>
      </c>
      <c r="DA46" s="140" t="s">
        <v>363</v>
      </c>
      <c r="DB46" s="140" t="s">
        <v>364</v>
      </c>
      <c r="DC46" s="140" t="s">
        <v>363</v>
      </c>
      <c r="DD46" s="140" t="s">
        <v>361</v>
      </c>
      <c r="DE46" s="140" t="s">
        <v>360</v>
      </c>
      <c r="DF46" s="140" t="s">
        <v>356</v>
      </c>
      <c r="DG46" s="140" t="s">
        <v>363</v>
      </c>
      <c r="DH46" s="140" t="s">
        <v>360</v>
      </c>
      <c r="DI46" s="140" t="s">
        <v>364</v>
      </c>
      <c r="DJ46" s="140" t="s">
        <v>363</v>
      </c>
      <c r="DK46" s="140" t="s">
        <v>364</v>
      </c>
      <c r="DL46" s="140" t="s">
        <v>360</v>
      </c>
      <c r="DM46" s="140" t="s">
        <v>364</v>
      </c>
      <c r="DN46" s="140" t="s">
        <v>360</v>
      </c>
      <c r="DO46" s="140" t="s">
        <v>363</v>
      </c>
      <c r="DP46" s="140" t="s">
        <v>356</v>
      </c>
      <c r="DQ46" s="140" t="s">
        <v>364</v>
      </c>
      <c r="DR46" s="140" t="s">
        <v>363</v>
      </c>
      <c r="DS46" s="140" t="s">
        <v>363</v>
      </c>
      <c r="DT46" s="140" t="s">
        <v>358</v>
      </c>
      <c r="DU46" s="140" t="s">
        <v>363</v>
      </c>
      <c r="DV46" s="140" t="s">
        <v>363</v>
      </c>
      <c r="DW46" s="140" t="s">
        <v>363</v>
      </c>
      <c r="DX46" s="141" t="s">
        <v>361</v>
      </c>
      <c r="DY46" s="106" t="s">
        <v>512</v>
      </c>
      <c r="DZ46" s="140" t="s">
        <v>509</v>
      </c>
      <c r="EA46" s="140" t="s">
        <v>511</v>
      </c>
      <c r="EB46" s="140" t="s">
        <v>510</v>
      </c>
      <c r="EC46" s="140" t="s">
        <v>510</v>
      </c>
      <c r="ED46" s="140" t="s">
        <v>509</v>
      </c>
      <c r="EE46" s="140" t="s">
        <v>510</v>
      </c>
      <c r="EF46" s="140" t="s">
        <v>511</v>
      </c>
      <c r="EG46" s="140" t="s">
        <v>511</v>
      </c>
      <c r="EH46" s="140" t="s">
        <v>511</v>
      </c>
      <c r="EI46" s="140" t="s">
        <v>509</v>
      </c>
      <c r="EJ46" s="140" t="s">
        <v>509</v>
      </c>
      <c r="EK46" s="140" t="s">
        <v>512</v>
      </c>
      <c r="EL46" s="141" t="s">
        <v>510</v>
      </c>
      <c r="EN46" s="117">
        <f t="shared" si="0"/>
        <v>47</v>
      </c>
      <c r="EO46" s="107">
        <f t="shared" si="1"/>
        <v>0</v>
      </c>
      <c r="EQ46" s="150"/>
      <c r="ER46" s="150"/>
    </row>
    <row r="47" spans="1:148" x14ac:dyDescent="0.35">
      <c r="A47" s="118">
        <v>42</v>
      </c>
      <c r="B47" s="131" t="s">
        <v>166</v>
      </c>
      <c r="C47" s="96" t="s">
        <v>727</v>
      </c>
      <c r="D47" s="101" t="s">
        <v>358</v>
      </c>
      <c r="E47" s="140" t="s">
        <v>361</v>
      </c>
      <c r="F47" s="140" t="s">
        <v>363</v>
      </c>
      <c r="G47" s="140" t="s">
        <v>357</v>
      </c>
      <c r="H47" s="140" t="s">
        <v>358</v>
      </c>
      <c r="I47" s="140" t="s">
        <v>363</v>
      </c>
      <c r="J47" s="140" t="s">
        <v>363</v>
      </c>
      <c r="K47" s="140" t="s">
        <v>363</v>
      </c>
      <c r="L47" s="140" t="s">
        <v>363</v>
      </c>
      <c r="M47" s="140" t="s">
        <v>364</v>
      </c>
      <c r="N47" s="140" t="s">
        <v>356</v>
      </c>
      <c r="O47" s="140" t="s">
        <v>363</v>
      </c>
      <c r="P47" s="140" t="s">
        <v>363</v>
      </c>
      <c r="Q47" s="140" t="s">
        <v>360</v>
      </c>
      <c r="R47" s="140" t="s">
        <v>363</v>
      </c>
      <c r="S47" s="140" t="s">
        <v>363</v>
      </c>
      <c r="T47" s="140" t="s">
        <v>358</v>
      </c>
      <c r="U47" s="140" t="s">
        <v>364</v>
      </c>
      <c r="V47" s="140" t="s">
        <v>360</v>
      </c>
      <c r="W47" s="140" t="s">
        <v>361</v>
      </c>
      <c r="X47" s="140" t="s">
        <v>363</v>
      </c>
      <c r="Y47" s="140" t="s">
        <v>363</v>
      </c>
      <c r="Z47" s="140" t="s">
        <v>363</v>
      </c>
      <c r="AA47" s="140" t="s">
        <v>363</v>
      </c>
      <c r="AB47" s="140" t="s">
        <v>363</v>
      </c>
      <c r="AC47" s="140" t="s">
        <v>363</v>
      </c>
      <c r="AD47" s="140" t="s">
        <v>363</v>
      </c>
      <c r="AE47" s="140" t="s">
        <v>363</v>
      </c>
      <c r="AF47" s="140" t="s">
        <v>363</v>
      </c>
      <c r="AG47" s="140" t="s">
        <v>361</v>
      </c>
      <c r="AH47" s="140" t="s">
        <v>363</v>
      </c>
      <c r="AI47" s="140" t="s">
        <v>358</v>
      </c>
      <c r="AJ47" s="140" t="s">
        <v>361</v>
      </c>
      <c r="AK47" s="140" t="s">
        <v>363</v>
      </c>
      <c r="AL47" s="140" t="s">
        <v>363</v>
      </c>
      <c r="AM47" s="140" t="s">
        <v>361</v>
      </c>
      <c r="AN47" s="140" t="s">
        <v>363</v>
      </c>
      <c r="AO47" s="140" t="s">
        <v>363</v>
      </c>
      <c r="AP47" s="140" t="s">
        <v>363</v>
      </c>
      <c r="AQ47" s="140" t="s">
        <v>364</v>
      </c>
      <c r="AR47" s="140" t="s">
        <v>356</v>
      </c>
      <c r="AS47" s="140" t="s">
        <v>363</v>
      </c>
      <c r="AT47" s="140" t="s">
        <v>363</v>
      </c>
      <c r="AU47" s="140" t="s">
        <v>363</v>
      </c>
      <c r="AV47" s="140" t="s">
        <v>363</v>
      </c>
      <c r="AW47" s="140" t="s">
        <v>363</v>
      </c>
      <c r="AX47" s="140" t="s">
        <v>363</v>
      </c>
      <c r="AY47" s="140" t="s">
        <v>363</v>
      </c>
      <c r="AZ47" s="140" t="s">
        <v>363</v>
      </c>
      <c r="BA47" s="140" t="s">
        <v>363</v>
      </c>
      <c r="BB47" s="140" t="s">
        <v>360</v>
      </c>
      <c r="BC47" s="140" t="s">
        <v>363</v>
      </c>
      <c r="BD47" s="140" t="s">
        <v>363</v>
      </c>
      <c r="BE47" s="140" t="s">
        <v>363</v>
      </c>
      <c r="BF47" s="140" t="s">
        <v>363</v>
      </c>
      <c r="BG47" s="140" t="s">
        <v>358</v>
      </c>
      <c r="BH47" s="140" t="s">
        <v>363</v>
      </c>
      <c r="BI47" s="140" t="s">
        <v>361</v>
      </c>
      <c r="BJ47" s="140" t="s">
        <v>356</v>
      </c>
      <c r="BK47" s="140" t="s">
        <v>364</v>
      </c>
      <c r="BL47" s="140" t="s">
        <v>358</v>
      </c>
      <c r="BM47" s="140" t="s">
        <v>363</v>
      </c>
      <c r="BN47" s="140" t="s">
        <v>360</v>
      </c>
      <c r="BO47" s="140" t="s">
        <v>361</v>
      </c>
      <c r="BP47" s="140" t="s">
        <v>361</v>
      </c>
      <c r="BQ47" s="140" t="s">
        <v>358</v>
      </c>
      <c r="BR47" s="140" t="s">
        <v>360</v>
      </c>
      <c r="BS47" s="140" t="s">
        <v>363</v>
      </c>
      <c r="BT47" s="140" t="s">
        <v>364</v>
      </c>
      <c r="BU47" s="140" t="s">
        <v>363</v>
      </c>
      <c r="BV47" s="140" t="s">
        <v>360</v>
      </c>
      <c r="BW47" s="140" t="s">
        <v>363</v>
      </c>
      <c r="BX47" s="140" t="s">
        <v>363</v>
      </c>
      <c r="BY47" s="140" t="s">
        <v>364</v>
      </c>
      <c r="BZ47" s="140" t="s">
        <v>363</v>
      </c>
      <c r="CA47" s="140" t="s">
        <v>356</v>
      </c>
      <c r="CB47" s="140" t="s">
        <v>363</v>
      </c>
      <c r="CC47" s="140" t="s">
        <v>363</v>
      </c>
      <c r="CD47" s="140" t="s">
        <v>363</v>
      </c>
      <c r="CE47" s="140" t="s">
        <v>357</v>
      </c>
      <c r="CF47" s="140" t="s">
        <v>361</v>
      </c>
      <c r="CG47" s="140" t="s">
        <v>363</v>
      </c>
      <c r="CH47" s="140" t="s">
        <v>358</v>
      </c>
      <c r="CI47" s="140" t="s">
        <v>364</v>
      </c>
      <c r="CJ47" s="140" t="s">
        <v>363</v>
      </c>
      <c r="CK47" s="140" t="s">
        <v>357</v>
      </c>
      <c r="CL47" s="140" t="s">
        <v>360</v>
      </c>
      <c r="CM47" s="140" t="s">
        <v>361</v>
      </c>
      <c r="CN47" s="140" t="s">
        <v>361</v>
      </c>
      <c r="CO47" s="140" t="s">
        <v>360</v>
      </c>
      <c r="CP47" s="140" t="s">
        <v>358</v>
      </c>
      <c r="CQ47" s="140" t="s">
        <v>360</v>
      </c>
      <c r="CR47" s="140" t="s">
        <v>363</v>
      </c>
      <c r="CS47" s="140" t="s">
        <v>363</v>
      </c>
      <c r="CT47" s="140" t="s">
        <v>363</v>
      </c>
      <c r="CU47" s="140" t="s">
        <v>363</v>
      </c>
      <c r="CV47" s="140" t="s">
        <v>363</v>
      </c>
      <c r="CW47" s="140" t="s">
        <v>363</v>
      </c>
      <c r="CX47" s="140" t="s">
        <v>363</v>
      </c>
      <c r="CY47" s="140" t="s">
        <v>356</v>
      </c>
      <c r="CZ47" s="140" t="s">
        <v>363</v>
      </c>
      <c r="DA47" s="140" t="s">
        <v>363</v>
      </c>
      <c r="DB47" s="140" t="s">
        <v>364</v>
      </c>
      <c r="DC47" s="140" t="s">
        <v>361</v>
      </c>
      <c r="DD47" s="140" t="s">
        <v>361</v>
      </c>
      <c r="DE47" s="140" t="s">
        <v>359</v>
      </c>
      <c r="DF47" s="140" t="s">
        <v>363</v>
      </c>
      <c r="DG47" s="140" t="s">
        <v>363</v>
      </c>
      <c r="DH47" s="140" t="s">
        <v>363</v>
      </c>
      <c r="DI47" s="140" t="s">
        <v>364</v>
      </c>
      <c r="DJ47" s="140" t="s">
        <v>363</v>
      </c>
      <c r="DK47" s="140" t="s">
        <v>363</v>
      </c>
      <c r="DL47" s="140" t="s">
        <v>360</v>
      </c>
      <c r="DM47" s="140" t="s">
        <v>363</v>
      </c>
      <c r="DN47" s="140" t="s">
        <v>361</v>
      </c>
      <c r="DO47" s="140" t="s">
        <v>363</v>
      </c>
      <c r="DP47" s="140" t="s">
        <v>363</v>
      </c>
      <c r="DQ47" s="140" t="s">
        <v>363</v>
      </c>
      <c r="DR47" s="140" t="s">
        <v>363</v>
      </c>
      <c r="DS47" s="140" t="s">
        <v>364</v>
      </c>
      <c r="DT47" s="140" t="s">
        <v>358</v>
      </c>
      <c r="DU47" s="140" t="s">
        <v>363</v>
      </c>
      <c r="DV47" s="140" t="s">
        <v>358</v>
      </c>
      <c r="DW47" s="140" t="s">
        <v>363</v>
      </c>
      <c r="DX47" s="141" t="s">
        <v>361</v>
      </c>
      <c r="DY47" s="106" t="s">
        <v>512</v>
      </c>
      <c r="DZ47" s="140" t="s">
        <v>511</v>
      </c>
      <c r="EA47" s="140" t="s">
        <v>509</v>
      </c>
      <c r="EB47" s="140" t="s">
        <v>510</v>
      </c>
      <c r="EC47" s="140" t="s">
        <v>512</v>
      </c>
      <c r="ED47" s="140" t="s">
        <v>511</v>
      </c>
      <c r="EE47" s="140" t="s">
        <v>510</v>
      </c>
      <c r="EF47" s="140" t="s">
        <v>511</v>
      </c>
      <c r="EG47" s="140" t="s">
        <v>511</v>
      </c>
      <c r="EH47" s="140" t="s">
        <v>511</v>
      </c>
      <c r="EI47" s="140" t="s">
        <v>512</v>
      </c>
      <c r="EJ47" s="140" t="s">
        <v>509</v>
      </c>
      <c r="EK47" s="140" t="s">
        <v>512</v>
      </c>
      <c r="EL47" s="141" t="s">
        <v>510</v>
      </c>
      <c r="EN47" s="117">
        <f t="shared" si="0"/>
        <v>70</v>
      </c>
      <c r="EO47" s="107">
        <f t="shared" si="1"/>
        <v>0</v>
      </c>
      <c r="EQ47" s="150"/>
      <c r="ER47" s="150"/>
    </row>
    <row r="48" spans="1:148" x14ac:dyDescent="0.35">
      <c r="A48" s="118">
        <v>43</v>
      </c>
      <c r="B48" s="131" t="s">
        <v>167</v>
      </c>
      <c r="C48" s="96" t="s">
        <v>728</v>
      </c>
      <c r="D48" s="101" t="s">
        <v>358</v>
      </c>
      <c r="E48" s="140" t="s">
        <v>361</v>
      </c>
      <c r="F48" s="140" t="s">
        <v>363</v>
      </c>
      <c r="G48" s="140" t="s">
        <v>363</v>
      </c>
      <c r="H48" s="140" t="s">
        <v>363</v>
      </c>
      <c r="I48" s="140" t="s">
        <v>363</v>
      </c>
      <c r="J48" s="140" t="s">
        <v>358</v>
      </c>
      <c r="K48" s="140" t="s">
        <v>360</v>
      </c>
      <c r="L48" s="140" t="s">
        <v>361</v>
      </c>
      <c r="M48" s="140" t="s">
        <v>364</v>
      </c>
      <c r="N48" s="140" t="s">
        <v>356</v>
      </c>
      <c r="O48" s="140" t="s">
        <v>361</v>
      </c>
      <c r="P48" s="140" t="s">
        <v>364</v>
      </c>
      <c r="Q48" s="140" t="s">
        <v>360</v>
      </c>
      <c r="R48" s="140" t="s">
        <v>361</v>
      </c>
      <c r="S48" s="140" t="s">
        <v>360</v>
      </c>
      <c r="T48" s="140" t="s">
        <v>358</v>
      </c>
      <c r="U48" s="140" t="s">
        <v>357</v>
      </c>
      <c r="V48" s="140" t="s">
        <v>360</v>
      </c>
      <c r="W48" s="140" t="s">
        <v>361</v>
      </c>
      <c r="X48" s="140" t="s">
        <v>363</v>
      </c>
      <c r="Y48" s="140" t="s">
        <v>358</v>
      </c>
      <c r="Z48" s="140" t="s">
        <v>360</v>
      </c>
      <c r="AA48" s="140" t="s">
        <v>364</v>
      </c>
      <c r="AB48" s="140" t="s">
        <v>357</v>
      </c>
      <c r="AC48" s="140" t="s">
        <v>361</v>
      </c>
      <c r="AD48" s="140" t="s">
        <v>360</v>
      </c>
      <c r="AE48" s="140" t="s">
        <v>358</v>
      </c>
      <c r="AF48" s="140" t="s">
        <v>356</v>
      </c>
      <c r="AG48" s="140" t="s">
        <v>363</v>
      </c>
      <c r="AH48" s="140" t="s">
        <v>363</v>
      </c>
      <c r="AI48" s="140" t="s">
        <v>360</v>
      </c>
      <c r="AJ48" s="140" t="s">
        <v>360</v>
      </c>
      <c r="AK48" s="140" t="s">
        <v>358</v>
      </c>
      <c r="AL48" s="140" t="s">
        <v>361</v>
      </c>
      <c r="AM48" s="140" t="s">
        <v>361</v>
      </c>
      <c r="AN48" s="140" t="s">
        <v>365</v>
      </c>
      <c r="AO48" s="140" t="s">
        <v>363</v>
      </c>
      <c r="AP48" s="140" t="s">
        <v>361</v>
      </c>
      <c r="AQ48" s="140" t="s">
        <v>364</v>
      </c>
      <c r="AR48" s="140" t="s">
        <v>360</v>
      </c>
      <c r="AS48" s="140" t="s">
        <v>363</v>
      </c>
      <c r="AT48" s="140" t="s">
        <v>364</v>
      </c>
      <c r="AU48" s="140" t="s">
        <v>358</v>
      </c>
      <c r="AV48" s="140" t="s">
        <v>358</v>
      </c>
      <c r="AW48" s="140" t="s">
        <v>363</v>
      </c>
      <c r="AX48" s="140" t="s">
        <v>358</v>
      </c>
      <c r="AY48" s="140" t="s">
        <v>360</v>
      </c>
      <c r="AZ48" s="140" t="s">
        <v>360</v>
      </c>
      <c r="BA48" s="140" t="s">
        <v>364</v>
      </c>
      <c r="BB48" s="140" t="s">
        <v>358</v>
      </c>
      <c r="BC48" s="140" t="s">
        <v>363</v>
      </c>
      <c r="BD48" s="140" t="s">
        <v>361</v>
      </c>
      <c r="BE48" s="140" t="s">
        <v>363</v>
      </c>
      <c r="BF48" s="140" t="s">
        <v>360</v>
      </c>
      <c r="BG48" s="140" t="s">
        <v>358</v>
      </c>
      <c r="BH48" s="140" t="s">
        <v>363</v>
      </c>
      <c r="BI48" s="140" t="s">
        <v>363</v>
      </c>
      <c r="BJ48" s="140" t="s">
        <v>358</v>
      </c>
      <c r="BK48" s="140" t="s">
        <v>364</v>
      </c>
      <c r="BL48" s="140" t="s">
        <v>358</v>
      </c>
      <c r="BM48" s="140" t="s">
        <v>361</v>
      </c>
      <c r="BN48" s="140" t="s">
        <v>363</v>
      </c>
      <c r="BO48" s="140" t="s">
        <v>361</v>
      </c>
      <c r="BP48" s="140" t="s">
        <v>361</v>
      </c>
      <c r="BQ48" s="140" t="s">
        <v>358</v>
      </c>
      <c r="BR48" s="140" t="s">
        <v>364</v>
      </c>
      <c r="BS48" s="140" t="s">
        <v>361</v>
      </c>
      <c r="BT48" s="140" t="s">
        <v>357</v>
      </c>
      <c r="BU48" s="140" t="s">
        <v>363</v>
      </c>
      <c r="BV48" s="140" t="s">
        <v>360</v>
      </c>
      <c r="BW48" s="140" t="s">
        <v>363</v>
      </c>
      <c r="BX48" s="140" t="s">
        <v>358</v>
      </c>
      <c r="BY48" s="140" t="s">
        <v>363</v>
      </c>
      <c r="BZ48" s="140" t="s">
        <v>360</v>
      </c>
      <c r="CA48" s="140" t="s">
        <v>356</v>
      </c>
      <c r="CB48" s="140" t="s">
        <v>364</v>
      </c>
      <c r="CC48" s="140" t="s">
        <v>363</v>
      </c>
      <c r="CD48" s="140" t="s">
        <v>360</v>
      </c>
      <c r="CE48" s="140" t="s">
        <v>363</v>
      </c>
      <c r="CF48" s="140" t="s">
        <v>363</v>
      </c>
      <c r="CG48" s="140" t="s">
        <v>358</v>
      </c>
      <c r="CH48" s="140" t="s">
        <v>363</v>
      </c>
      <c r="CI48" s="140" t="s">
        <v>364</v>
      </c>
      <c r="CJ48" s="140" t="s">
        <v>361</v>
      </c>
      <c r="CK48" s="140" t="s">
        <v>364</v>
      </c>
      <c r="CL48" s="140" t="s">
        <v>365</v>
      </c>
      <c r="CM48" s="140" t="s">
        <v>364</v>
      </c>
      <c r="CN48" s="140" t="s">
        <v>364</v>
      </c>
      <c r="CO48" s="140" t="s">
        <v>365</v>
      </c>
      <c r="CP48" s="140" t="s">
        <v>364</v>
      </c>
      <c r="CQ48" s="140" t="s">
        <v>360</v>
      </c>
      <c r="CR48" s="140" t="s">
        <v>360</v>
      </c>
      <c r="CS48" s="140" t="s">
        <v>357</v>
      </c>
      <c r="CT48" s="140" t="s">
        <v>363</v>
      </c>
      <c r="CU48" s="140" t="s">
        <v>361</v>
      </c>
      <c r="CV48" s="140" t="s">
        <v>364</v>
      </c>
      <c r="CW48" s="140" t="s">
        <v>358</v>
      </c>
      <c r="CX48" s="140" t="s">
        <v>361</v>
      </c>
      <c r="CY48" s="140" t="s">
        <v>356</v>
      </c>
      <c r="CZ48" s="140" t="s">
        <v>364</v>
      </c>
      <c r="DA48" s="140" t="s">
        <v>358</v>
      </c>
      <c r="DB48" s="140" t="s">
        <v>364</v>
      </c>
      <c r="DC48" s="140" t="s">
        <v>361</v>
      </c>
      <c r="DD48" s="140" t="s">
        <v>361</v>
      </c>
      <c r="DE48" s="140" t="s">
        <v>360</v>
      </c>
      <c r="DF48" s="140" t="s">
        <v>360</v>
      </c>
      <c r="DG48" s="140" t="s">
        <v>363</v>
      </c>
      <c r="DH48" s="140" t="s">
        <v>363</v>
      </c>
      <c r="DI48" s="140" t="s">
        <v>364</v>
      </c>
      <c r="DJ48" s="140" t="s">
        <v>363</v>
      </c>
      <c r="DK48" s="140" t="s">
        <v>359</v>
      </c>
      <c r="DL48" s="140" t="s">
        <v>360</v>
      </c>
      <c r="DM48" s="140" t="s">
        <v>363</v>
      </c>
      <c r="DN48" s="140" t="s">
        <v>360</v>
      </c>
      <c r="DO48" s="140" t="s">
        <v>358</v>
      </c>
      <c r="DP48" s="140" t="s">
        <v>358</v>
      </c>
      <c r="DQ48" s="140" t="s">
        <v>364</v>
      </c>
      <c r="DR48" s="140" t="s">
        <v>361</v>
      </c>
      <c r="DS48" s="140" t="s">
        <v>363</v>
      </c>
      <c r="DT48" s="140" t="s">
        <v>356</v>
      </c>
      <c r="DU48" s="140" t="s">
        <v>363</v>
      </c>
      <c r="DV48" s="140" t="s">
        <v>363</v>
      </c>
      <c r="DW48" s="140" t="s">
        <v>358</v>
      </c>
      <c r="DX48" s="141" t="s">
        <v>361</v>
      </c>
      <c r="DY48" s="106" t="s">
        <v>512</v>
      </c>
      <c r="DZ48" s="140" t="s">
        <v>509</v>
      </c>
      <c r="EA48" s="140" t="s">
        <v>511</v>
      </c>
      <c r="EB48" s="140" t="s">
        <v>510</v>
      </c>
      <c r="EC48" s="140" t="s">
        <v>510</v>
      </c>
      <c r="ED48" s="140" t="s">
        <v>509</v>
      </c>
      <c r="EE48" s="140" t="s">
        <v>510</v>
      </c>
      <c r="EF48" s="140" t="s">
        <v>511</v>
      </c>
      <c r="EG48" s="140" t="s">
        <v>511</v>
      </c>
      <c r="EH48" s="140" t="s">
        <v>511</v>
      </c>
      <c r="EI48" s="140" t="s">
        <v>513</v>
      </c>
      <c r="EJ48" s="140" t="s">
        <v>509</v>
      </c>
      <c r="EK48" s="140" t="s">
        <v>512</v>
      </c>
      <c r="EL48" s="141" t="s">
        <v>510</v>
      </c>
      <c r="EN48" s="117">
        <f t="shared" si="0"/>
        <v>30</v>
      </c>
      <c r="EO48" s="107">
        <f t="shared" si="1"/>
        <v>1</v>
      </c>
      <c r="EQ48" s="150"/>
      <c r="ER48" s="150"/>
    </row>
    <row r="49" spans="1:148" x14ac:dyDescent="0.35">
      <c r="A49" s="118">
        <v>44</v>
      </c>
      <c r="B49" s="131" t="s">
        <v>168</v>
      </c>
      <c r="C49" s="96" t="s">
        <v>728</v>
      </c>
      <c r="D49" s="101" t="s">
        <v>358</v>
      </c>
      <c r="E49" s="140" t="s">
        <v>361</v>
      </c>
      <c r="F49" s="140" t="s">
        <v>363</v>
      </c>
      <c r="G49" s="140" t="s">
        <v>361</v>
      </c>
      <c r="H49" s="140" t="s">
        <v>358</v>
      </c>
      <c r="I49" s="140" t="s">
        <v>363</v>
      </c>
      <c r="J49" s="140" t="s">
        <v>363</v>
      </c>
      <c r="K49" s="140" t="s">
        <v>363</v>
      </c>
      <c r="L49" s="140" t="s">
        <v>363</v>
      </c>
      <c r="M49" s="140" t="s">
        <v>363</v>
      </c>
      <c r="N49" s="140" t="s">
        <v>363</v>
      </c>
      <c r="O49" s="140" t="s">
        <v>363</v>
      </c>
      <c r="P49" s="140" t="s">
        <v>363</v>
      </c>
      <c r="Q49" s="140" t="s">
        <v>363</v>
      </c>
      <c r="R49" s="140" t="s">
        <v>364</v>
      </c>
      <c r="S49" s="140" t="s">
        <v>363</v>
      </c>
      <c r="T49" s="140" t="s">
        <v>364</v>
      </c>
      <c r="U49" s="140" t="s">
        <v>363</v>
      </c>
      <c r="V49" s="140" t="s">
        <v>363</v>
      </c>
      <c r="W49" s="140" t="s">
        <v>363</v>
      </c>
      <c r="X49" s="140" t="s">
        <v>363</v>
      </c>
      <c r="Y49" s="140" t="s">
        <v>363</v>
      </c>
      <c r="Z49" s="140" t="s">
        <v>363</v>
      </c>
      <c r="AA49" s="140" t="s">
        <v>363</v>
      </c>
      <c r="AB49" s="140" t="s">
        <v>357</v>
      </c>
      <c r="AC49" s="140" t="s">
        <v>363</v>
      </c>
      <c r="AD49" s="140" t="s">
        <v>363</v>
      </c>
      <c r="AE49" s="140" t="s">
        <v>363</v>
      </c>
      <c r="AF49" s="140" t="s">
        <v>363</v>
      </c>
      <c r="AG49" s="140" t="s">
        <v>363</v>
      </c>
      <c r="AH49" s="140" t="s">
        <v>363</v>
      </c>
      <c r="AI49" s="140" t="s">
        <v>363</v>
      </c>
      <c r="AJ49" s="140" t="s">
        <v>363</v>
      </c>
      <c r="AK49" s="140" t="s">
        <v>360</v>
      </c>
      <c r="AL49" s="140" t="s">
        <v>363</v>
      </c>
      <c r="AM49" s="140" t="s">
        <v>363</v>
      </c>
      <c r="AN49" s="140" t="s">
        <v>363</v>
      </c>
      <c r="AO49" s="140" t="s">
        <v>363</v>
      </c>
      <c r="AP49" s="140" t="s">
        <v>363</v>
      </c>
      <c r="AQ49" s="140" t="s">
        <v>363</v>
      </c>
      <c r="AR49" s="140" t="s">
        <v>360</v>
      </c>
      <c r="AS49" s="140" t="s">
        <v>363</v>
      </c>
      <c r="AT49" s="140" t="s">
        <v>361</v>
      </c>
      <c r="AU49" s="140" t="s">
        <v>363</v>
      </c>
      <c r="AV49" s="140" t="s">
        <v>363</v>
      </c>
      <c r="AW49" s="140" t="s">
        <v>363</v>
      </c>
      <c r="AX49" s="140" t="s">
        <v>363</v>
      </c>
      <c r="AY49" s="140" t="s">
        <v>363</v>
      </c>
      <c r="AZ49" s="140" t="s">
        <v>363</v>
      </c>
      <c r="BA49" s="140" t="s">
        <v>363</v>
      </c>
      <c r="BB49" s="140" t="s">
        <v>363</v>
      </c>
      <c r="BC49" s="140" t="s">
        <v>363</v>
      </c>
      <c r="BD49" s="140" t="s">
        <v>363</v>
      </c>
      <c r="BE49" s="140" t="s">
        <v>363</v>
      </c>
      <c r="BF49" s="140" t="s">
        <v>363</v>
      </c>
      <c r="BG49" s="140" t="s">
        <v>358</v>
      </c>
      <c r="BH49" s="140" t="s">
        <v>363</v>
      </c>
      <c r="BI49" s="140" t="s">
        <v>363</v>
      </c>
      <c r="BJ49" s="140" t="s">
        <v>363</v>
      </c>
      <c r="BK49" s="140" t="s">
        <v>363</v>
      </c>
      <c r="BL49" s="140" t="s">
        <v>358</v>
      </c>
      <c r="BM49" s="140" t="s">
        <v>361</v>
      </c>
      <c r="BN49" s="140" t="s">
        <v>363</v>
      </c>
      <c r="BO49" s="140" t="s">
        <v>363</v>
      </c>
      <c r="BP49" s="140" t="s">
        <v>363</v>
      </c>
      <c r="BQ49" s="140" t="s">
        <v>363</v>
      </c>
      <c r="BR49" s="140" t="s">
        <v>364</v>
      </c>
      <c r="BS49" s="140" t="s">
        <v>363</v>
      </c>
      <c r="BT49" s="140" t="s">
        <v>361</v>
      </c>
      <c r="BU49" s="140" t="s">
        <v>363</v>
      </c>
      <c r="BV49" s="140" t="s">
        <v>363</v>
      </c>
      <c r="BW49" s="140" t="s">
        <v>363</v>
      </c>
      <c r="BX49" s="140" t="s">
        <v>358</v>
      </c>
      <c r="BY49" s="140" t="s">
        <v>363</v>
      </c>
      <c r="BZ49" s="140" t="s">
        <v>363</v>
      </c>
      <c r="CA49" s="140" t="s">
        <v>360</v>
      </c>
      <c r="CB49" s="140" t="s">
        <v>363</v>
      </c>
      <c r="CC49" s="140" t="s">
        <v>363</v>
      </c>
      <c r="CD49" s="140" t="s">
        <v>360</v>
      </c>
      <c r="CE49" s="140" t="s">
        <v>364</v>
      </c>
      <c r="CF49" s="140" t="s">
        <v>363</v>
      </c>
      <c r="CG49" s="140" t="s">
        <v>363</v>
      </c>
      <c r="CH49" s="140" t="s">
        <v>363</v>
      </c>
      <c r="CI49" s="140" t="s">
        <v>364</v>
      </c>
      <c r="CJ49" s="140" t="s">
        <v>361</v>
      </c>
      <c r="CK49" s="140" t="s">
        <v>363</v>
      </c>
      <c r="CL49" s="140" t="s">
        <v>360</v>
      </c>
      <c r="CM49" s="140" t="s">
        <v>363</v>
      </c>
      <c r="CN49" s="140" t="s">
        <v>361</v>
      </c>
      <c r="CO49" s="140" t="s">
        <v>363</v>
      </c>
      <c r="CP49" s="140" t="s">
        <v>358</v>
      </c>
      <c r="CQ49" s="140" t="s">
        <v>360</v>
      </c>
      <c r="CR49" s="140" t="s">
        <v>358</v>
      </c>
      <c r="CS49" s="140" t="s">
        <v>363</v>
      </c>
      <c r="CT49" s="140" t="s">
        <v>363</v>
      </c>
      <c r="CU49" s="140" t="s">
        <v>363</v>
      </c>
      <c r="CV49" s="140" t="s">
        <v>363</v>
      </c>
      <c r="CW49" s="140" t="s">
        <v>363</v>
      </c>
      <c r="CX49" s="140" t="s">
        <v>363</v>
      </c>
      <c r="CY49" s="140" t="s">
        <v>358</v>
      </c>
      <c r="CZ49" s="140" t="s">
        <v>363</v>
      </c>
      <c r="DA49" s="140" t="s">
        <v>358</v>
      </c>
      <c r="DB49" s="140" t="s">
        <v>364</v>
      </c>
      <c r="DC49" s="140" t="s">
        <v>363</v>
      </c>
      <c r="DD49" s="140" t="s">
        <v>363</v>
      </c>
      <c r="DE49" s="140" t="s">
        <v>363</v>
      </c>
      <c r="DF49" s="140" t="s">
        <v>363</v>
      </c>
      <c r="DG49" s="140" t="s">
        <v>363</v>
      </c>
      <c r="DH49" s="140" t="s">
        <v>363</v>
      </c>
      <c r="DI49" s="140" t="s">
        <v>363</v>
      </c>
      <c r="DJ49" s="140" t="s">
        <v>363</v>
      </c>
      <c r="DK49" s="140" t="s">
        <v>363</v>
      </c>
      <c r="DL49" s="140" t="s">
        <v>360</v>
      </c>
      <c r="DM49" s="140" t="s">
        <v>363</v>
      </c>
      <c r="DN49" s="140" t="s">
        <v>363</v>
      </c>
      <c r="DO49" s="140" t="s">
        <v>363</v>
      </c>
      <c r="DP49" s="140" t="s">
        <v>363</v>
      </c>
      <c r="DQ49" s="140" t="s">
        <v>363</v>
      </c>
      <c r="DR49" s="140" t="s">
        <v>363</v>
      </c>
      <c r="DS49" s="140" t="s">
        <v>363</v>
      </c>
      <c r="DT49" s="140" t="s">
        <v>363</v>
      </c>
      <c r="DU49" s="140" t="s">
        <v>363</v>
      </c>
      <c r="DV49" s="140" t="s">
        <v>363</v>
      </c>
      <c r="DW49" s="140" t="s">
        <v>363</v>
      </c>
      <c r="DX49" s="141" t="s">
        <v>361</v>
      </c>
      <c r="DY49" s="106" t="s">
        <v>512</v>
      </c>
      <c r="DZ49" s="140" t="s">
        <v>509</v>
      </c>
      <c r="EA49" s="140" t="s">
        <v>511</v>
      </c>
      <c r="EB49" s="140" t="s">
        <v>510</v>
      </c>
      <c r="EC49" s="140" t="s">
        <v>510</v>
      </c>
      <c r="ED49" s="140" t="s">
        <v>509</v>
      </c>
      <c r="EE49" s="140" t="s">
        <v>510</v>
      </c>
      <c r="EF49" s="140" t="s">
        <v>511</v>
      </c>
      <c r="EG49" s="140" t="s">
        <v>511</v>
      </c>
      <c r="EH49" s="140" t="s">
        <v>511</v>
      </c>
      <c r="EI49" s="140" t="s">
        <v>509</v>
      </c>
      <c r="EJ49" s="140" t="s">
        <v>509</v>
      </c>
      <c r="EK49" s="140" t="s">
        <v>512</v>
      </c>
      <c r="EL49" s="141" t="s">
        <v>510</v>
      </c>
      <c r="EN49" s="117">
        <f t="shared" si="0"/>
        <v>94</v>
      </c>
      <c r="EO49" s="107">
        <f t="shared" si="1"/>
        <v>0</v>
      </c>
      <c r="EQ49" s="150"/>
      <c r="ER49" s="150"/>
    </row>
    <row r="50" spans="1:148" x14ac:dyDescent="0.35">
      <c r="A50" s="118">
        <v>45</v>
      </c>
      <c r="B50" s="131" t="s">
        <v>169</v>
      </c>
      <c r="C50" s="96" t="s">
        <v>729</v>
      </c>
      <c r="D50" s="101" t="s">
        <v>363</v>
      </c>
      <c r="E50" s="140" t="s">
        <v>363</v>
      </c>
      <c r="F50" s="140" t="s">
        <v>358</v>
      </c>
      <c r="G50" s="140" t="s">
        <v>361</v>
      </c>
      <c r="H50" s="140" t="s">
        <v>360</v>
      </c>
      <c r="I50" s="140" t="s">
        <v>364</v>
      </c>
      <c r="J50" s="140" t="s">
        <v>358</v>
      </c>
      <c r="K50" s="140" t="s">
        <v>363</v>
      </c>
      <c r="L50" s="140" t="s">
        <v>363</v>
      </c>
      <c r="M50" s="140" t="s">
        <v>361</v>
      </c>
      <c r="N50" s="140" t="s">
        <v>356</v>
      </c>
      <c r="O50" s="140" t="s">
        <v>364</v>
      </c>
      <c r="P50" s="140" t="s">
        <v>363</v>
      </c>
      <c r="Q50" s="140" t="s">
        <v>358</v>
      </c>
      <c r="R50" s="140" t="s">
        <v>363</v>
      </c>
      <c r="S50" s="140" t="s">
        <v>360</v>
      </c>
      <c r="T50" s="140" t="s">
        <v>363</v>
      </c>
      <c r="U50" s="140" t="s">
        <v>364</v>
      </c>
      <c r="V50" s="140" t="s">
        <v>360</v>
      </c>
      <c r="W50" s="140" t="s">
        <v>360</v>
      </c>
      <c r="X50" s="140" t="s">
        <v>358</v>
      </c>
      <c r="Y50" s="140" t="s">
        <v>363</v>
      </c>
      <c r="Z50" s="140" t="s">
        <v>363</v>
      </c>
      <c r="AA50" s="140" t="s">
        <v>363</v>
      </c>
      <c r="AB50" s="140" t="s">
        <v>364</v>
      </c>
      <c r="AC50" s="140" t="s">
        <v>361</v>
      </c>
      <c r="AD50" s="140" t="s">
        <v>363</v>
      </c>
      <c r="AE50" s="140" t="s">
        <v>356</v>
      </c>
      <c r="AF50" s="140" t="s">
        <v>363</v>
      </c>
      <c r="AG50" s="140" t="s">
        <v>363</v>
      </c>
      <c r="AH50" s="140" t="s">
        <v>363</v>
      </c>
      <c r="AI50" s="140" t="s">
        <v>363</v>
      </c>
      <c r="AJ50" s="140" t="s">
        <v>360</v>
      </c>
      <c r="AK50" s="140" t="s">
        <v>363</v>
      </c>
      <c r="AL50" s="140" t="s">
        <v>361</v>
      </c>
      <c r="AM50" s="140" t="s">
        <v>364</v>
      </c>
      <c r="AN50" s="140" t="s">
        <v>361</v>
      </c>
      <c r="AO50" s="140" t="s">
        <v>361</v>
      </c>
      <c r="AP50" s="140" t="s">
        <v>363</v>
      </c>
      <c r="AQ50" s="140" t="s">
        <v>364</v>
      </c>
      <c r="AR50" s="140" t="s">
        <v>360</v>
      </c>
      <c r="AS50" s="140" t="s">
        <v>363</v>
      </c>
      <c r="AT50" s="140" t="s">
        <v>363</v>
      </c>
      <c r="AU50" s="140" t="s">
        <v>358</v>
      </c>
      <c r="AV50" s="140" t="s">
        <v>363</v>
      </c>
      <c r="AW50" s="140" t="s">
        <v>364</v>
      </c>
      <c r="AX50" s="140" t="s">
        <v>363</v>
      </c>
      <c r="AY50" s="140" t="s">
        <v>363</v>
      </c>
      <c r="AZ50" s="140" t="s">
        <v>363</v>
      </c>
      <c r="BA50" s="140" t="s">
        <v>364</v>
      </c>
      <c r="BB50" s="140" t="s">
        <v>358</v>
      </c>
      <c r="BC50" s="140" t="s">
        <v>363</v>
      </c>
      <c r="BD50" s="140" t="s">
        <v>364</v>
      </c>
      <c r="BE50" s="140" t="s">
        <v>363</v>
      </c>
      <c r="BF50" s="140" t="s">
        <v>360</v>
      </c>
      <c r="BG50" s="140" t="s">
        <v>358</v>
      </c>
      <c r="BH50" s="140" t="s">
        <v>363</v>
      </c>
      <c r="BI50" s="140" t="s">
        <v>360</v>
      </c>
      <c r="BJ50" s="140" t="s">
        <v>363</v>
      </c>
      <c r="BK50" s="140" t="s">
        <v>364</v>
      </c>
      <c r="BL50" s="140" t="s">
        <v>358</v>
      </c>
      <c r="BM50" s="140" t="s">
        <v>363</v>
      </c>
      <c r="BN50" s="140" t="s">
        <v>360</v>
      </c>
      <c r="BO50" s="140" t="s">
        <v>364</v>
      </c>
      <c r="BP50" s="140" t="s">
        <v>364</v>
      </c>
      <c r="BQ50" s="140" t="s">
        <v>358</v>
      </c>
      <c r="BR50" s="140" t="s">
        <v>364</v>
      </c>
      <c r="BS50" s="140" t="s">
        <v>361</v>
      </c>
      <c r="BT50" s="140" t="s">
        <v>357</v>
      </c>
      <c r="BU50" s="140" t="s">
        <v>360</v>
      </c>
      <c r="BV50" s="140" t="s">
        <v>360</v>
      </c>
      <c r="BW50" s="140" t="s">
        <v>358</v>
      </c>
      <c r="BX50" s="140" t="s">
        <v>363</v>
      </c>
      <c r="BY50" s="140" t="s">
        <v>361</v>
      </c>
      <c r="BZ50" s="140" t="s">
        <v>358</v>
      </c>
      <c r="CA50" s="140" t="s">
        <v>356</v>
      </c>
      <c r="CB50" s="140" t="s">
        <v>364</v>
      </c>
      <c r="CC50" s="140" t="s">
        <v>363</v>
      </c>
      <c r="CD50" s="140" t="s">
        <v>360</v>
      </c>
      <c r="CE50" s="140" t="s">
        <v>363</v>
      </c>
      <c r="CF50" s="140" t="s">
        <v>364</v>
      </c>
      <c r="CG50" s="140" t="s">
        <v>363</v>
      </c>
      <c r="CH50" s="140" t="s">
        <v>363</v>
      </c>
      <c r="CI50" s="140" t="s">
        <v>364</v>
      </c>
      <c r="CJ50" s="140" t="s">
        <v>364</v>
      </c>
      <c r="CK50" s="140" t="s">
        <v>363</v>
      </c>
      <c r="CL50" s="140" t="s">
        <v>360</v>
      </c>
      <c r="CM50" s="140" t="s">
        <v>364</v>
      </c>
      <c r="CN50" s="140" t="s">
        <v>361</v>
      </c>
      <c r="CO50" s="140" t="s">
        <v>365</v>
      </c>
      <c r="CP50" s="140" t="s">
        <v>363</v>
      </c>
      <c r="CQ50" s="140" t="s">
        <v>356</v>
      </c>
      <c r="CR50" s="140" t="s">
        <v>358</v>
      </c>
      <c r="CS50" s="140" t="s">
        <v>361</v>
      </c>
      <c r="CT50" s="140" t="s">
        <v>361</v>
      </c>
      <c r="CU50" s="140" t="s">
        <v>364</v>
      </c>
      <c r="CV50" s="140" t="s">
        <v>363</v>
      </c>
      <c r="CW50" s="140" t="s">
        <v>364</v>
      </c>
      <c r="CX50" s="140" t="s">
        <v>361</v>
      </c>
      <c r="CY50" s="140" t="s">
        <v>358</v>
      </c>
      <c r="CZ50" s="140" t="s">
        <v>363</v>
      </c>
      <c r="DA50" s="140" t="s">
        <v>358</v>
      </c>
      <c r="DB50" s="140" t="s">
        <v>364</v>
      </c>
      <c r="DC50" s="140" t="s">
        <v>363</v>
      </c>
      <c r="DD50" s="140" t="s">
        <v>361</v>
      </c>
      <c r="DE50" s="140" t="s">
        <v>360</v>
      </c>
      <c r="DF50" s="140" t="s">
        <v>358</v>
      </c>
      <c r="DG50" s="140" t="s">
        <v>363</v>
      </c>
      <c r="DH50" s="140" t="s">
        <v>363</v>
      </c>
      <c r="DI50" s="140" t="s">
        <v>363</v>
      </c>
      <c r="DJ50" s="140" t="s">
        <v>363</v>
      </c>
      <c r="DK50" s="140" t="s">
        <v>363</v>
      </c>
      <c r="DL50" s="140" t="s">
        <v>360</v>
      </c>
      <c r="DM50" s="140" t="s">
        <v>358</v>
      </c>
      <c r="DN50" s="140" t="s">
        <v>360</v>
      </c>
      <c r="DO50" s="140" t="s">
        <v>363</v>
      </c>
      <c r="DP50" s="140" t="s">
        <v>363</v>
      </c>
      <c r="DQ50" s="140" t="s">
        <v>358</v>
      </c>
      <c r="DR50" s="140" t="s">
        <v>361</v>
      </c>
      <c r="DS50" s="140" t="s">
        <v>363</v>
      </c>
      <c r="DT50" s="140" t="s">
        <v>358</v>
      </c>
      <c r="DU50" s="140" t="s">
        <v>364</v>
      </c>
      <c r="DV50" s="140" t="s">
        <v>358</v>
      </c>
      <c r="DW50" s="140" t="s">
        <v>358</v>
      </c>
      <c r="DX50" s="141" t="s">
        <v>361</v>
      </c>
      <c r="DY50" s="106" t="s">
        <v>510</v>
      </c>
      <c r="DZ50" s="140" t="s">
        <v>511</v>
      </c>
      <c r="EA50" s="140" t="s">
        <v>509</v>
      </c>
      <c r="EB50" s="140" t="s">
        <v>510</v>
      </c>
      <c r="EC50" s="140" t="s">
        <v>512</v>
      </c>
      <c r="ED50" s="140" t="s">
        <v>511</v>
      </c>
      <c r="EE50" s="140" t="s">
        <v>510</v>
      </c>
      <c r="EF50" s="140" t="s">
        <v>511</v>
      </c>
      <c r="EG50" s="140" t="s">
        <v>511</v>
      </c>
      <c r="EH50" s="140" t="s">
        <v>511</v>
      </c>
      <c r="EI50" s="140" t="s">
        <v>509</v>
      </c>
      <c r="EJ50" s="140" t="s">
        <v>509</v>
      </c>
      <c r="EK50" s="140" t="s">
        <v>512</v>
      </c>
      <c r="EL50" s="141" t="s">
        <v>510</v>
      </c>
      <c r="EN50" s="117">
        <f t="shared" si="0"/>
        <v>46</v>
      </c>
      <c r="EO50" s="107">
        <f t="shared" si="1"/>
        <v>0</v>
      </c>
      <c r="EQ50" s="150"/>
      <c r="ER50" s="150"/>
    </row>
    <row r="51" spans="1:148" x14ac:dyDescent="0.35">
      <c r="A51" s="118">
        <v>46</v>
      </c>
      <c r="B51" s="131" t="s">
        <v>170</v>
      </c>
      <c r="C51" s="96" t="s">
        <v>729</v>
      </c>
      <c r="D51" s="101" t="s">
        <v>358</v>
      </c>
      <c r="E51" s="140" t="s">
        <v>363</v>
      </c>
      <c r="F51" s="140" t="s">
        <v>363</v>
      </c>
      <c r="G51" s="140" t="s">
        <v>361</v>
      </c>
      <c r="H51" s="140" t="s">
        <v>363</v>
      </c>
      <c r="I51" s="140" t="s">
        <v>363</v>
      </c>
      <c r="J51" s="140" t="s">
        <v>358</v>
      </c>
      <c r="K51" s="140" t="s">
        <v>360</v>
      </c>
      <c r="L51" s="140" t="s">
        <v>361</v>
      </c>
      <c r="M51" s="140" t="s">
        <v>364</v>
      </c>
      <c r="N51" s="140" t="s">
        <v>356</v>
      </c>
      <c r="O51" s="140" t="s">
        <v>363</v>
      </c>
      <c r="P51" s="140" t="s">
        <v>363</v>
      </c>
      <c r="Q51" s="140" t="s">
        <v>363</v>
      </c>
      <c r="R51" s="140" t="s">
        <v>364</v>
      </c>
      <c r="S51" s="140" t="s">
        <v>363</v>
      </c>
      <c r="T51" s="140" t="s">
        <v>364</v>
      </c>
      <c r="U51" s="140" t="s">
        <v>364</v>
      </c>
      <c r="V51" s="140" t="s">
        <v>360</v>
      </c>
      <c r="W51" s="140" t="s">
        <v>361</v>
      </c>
      <c r="X51" s="140" t="s">
        <v>360</v>
      </c>
      <c r="Y51" s="140" t="s">
        <v>358</v>
      </c>
      <c r="Z51" s="140" t="s">
        <v>358</v>
      </c>
      <c r="AA51" s="140" t="s">
        <v>363</v>
      </c>
      <c r="AB51" s="140" t="s">
        <v>364</v>
      </c>
      <c r="AC51" s="140" t="s">
        <v>361</v>
      </c>
      <c r="AD51" s="140" t="s">
        <v>360</v>
      </c>
      <c r="AE51" s="140" t="s">
        <v>360</v>
      </c>
      <c r="AF51" s="140" t="s">
        <v>358</v>
      </c>
      <c r="AG51" s="140" t="s">
        <v>364</v>
      </c>
      <c r="AH51" s="140" t="s">
        <v>363</v>
      </c>
      <c r="AI51" s="140" t="s">
        <v>358</v>
      </c>
      <c r="AJ51" s="140" t="s">
        <v>363</v>
      </c>
      <c r="AK51" s="140" t="s">
        <v>358</v>
      </c>
      <c r="AL51" s="140" t="s">
        <v>364</v>
      </c>
      <c r="AM51" s="140" t="s">
        <v>364</v>
      </c>
      <c r="AN51" s="140" t="s">
        <v>361</v>
      </c>
      <c r="AO51" s="140" t="s">
        <v>363</v>
      </c>
      <c r="AP51" s="140" t="s">
        <v>363</v>
      </c>
      <c r="AQ51" s="140" t="s">
        <v>363</v>
      </c>
      <c r="AR51" s="140" t="s">
        <v>360</v>
      </c>
      <c r="AS51" s="140" t="s">
        <v>361</v>
      </c>
      <c r="AT51" s="140" t="s">
        <v>361</v>
      </c>
      <c r="AU51" s="140" t="s">
        <v>358</v>
      </c>
      <c r="AV51" s="140" t="s">
        <v>358</v>
      </c>
      <c r="AW51" s="140" t="s">
        <v>361</v>
      </c>
      <c r="AX51" s="140" t="s">
        <v>363</v>
      </c>
      <c r="AY51" s="140" t="s">
        <v>360</v>
      </c>
      <c r="AZ51" s="140" t="s">
        <v>358</v>
      </c>
      <c r="BA51" s="140" t="s">
        <v>363</v>
      </c>
      <c r="BB51" s="140" t="s">
        <v>360</v>
      </c>
      <c r="BC51" s="140" t="s">
        <v>360</v>
      </c>
      <c r="BD51" s="140" t="s">
        <v>364</v>
      </c>
      <c r="BE51" s="140" t="s">
        <v>363</v>
      </c>
      <c r="BF51" s="140" t="s">
        <v>360</v>
      </c>
      <c r="BG51" s="140" t="s">
        <v>358</v>
      </c>
      <c r="BH51" s="140" t="s">
        <v>363</v>
      </c>
      <c r="BI51" s="140" t="s">
        <v>363</v>
      </c>
      <c r="BJ51" s="140" t="s">
        <v>360</v>
      </c>
      <c r="BK51" s="140" t="s">
        <v>364</v>
      </c>
      <c r="BL51" s="140" t="s">
        <v>358</v>
      </c>
      <c r="BM51" s="140" t="s">
        <v>361</v>
      </c>
      <c r="BN51" s="140" t="s">
        <v>360</v>
      </c>
      <c r="BO51" s="140" t="s">
        <v>364</v>
      </c>
      <c r="BP51" s="140" t="s">
        <v>364</v>
      </c>
      <c r="BQ51" s="140" t="s">
        <v>358</v>
      </c>
      <c r="BR51" s="140" t="s">
        <v>364</v>
      </c>
      <c r="BS51" s="140" t="s">
        <v>360</v>
      </c>
      <c r="BT51" s="140" t="s">
        <v>357</v>
      </c>
      <c r="BU51" s="140" t="s">
        <v>361</v>
      </c>
      <c r="BV51" s="140" t="s">
        <v>360</v>
      </c>
      <c r="BW51" s="140" t="s">
        <v>358</v>
      </c>
      <c r="BX51" s="140" t="s">
        <v>358</v>
      </c>
      <c r="BY51" s="140" t="s">
        <v>357</v>
      </c>
      <c r="BZ51" s="140" t="s">
        <v>360</v>
      </c>
      <c r="CA51" s="140" t="s">
        <v>358</v>
      </c>
      <c r="CB51" s="140" t="s">
        <v>363</v>
      </c>
      <c r="CC51" s="140" t="s">
        <v>363</v>
      </c>
      <c r="CD51" s="140" t="s">
        <v>361</v>
      </c>
      <c r="CE51" s="140" t="s">
        <v>361</v>
      </c>
      <c r="CF51" s="140" t="s">
        <v>364</v>
      </c>
      <c r="CG51" s="140" t="s">
        <v>363</v>
      </c>
      <c r="CH51" s="140" t="s">
        <v>363</v>
      </c>
      <c r="CI51" s="140" t="s">
        <v>363</v>
      </c>
      <c r="CJ51" s="140" t="s">
        <v>361</v>
      </c>
      <c r="CK51" s="140" t="s">
        <v>364</v>
      </c>
      <c r="CL51" s="140" t="s">
        <v>365</v>
      </c>
      <c r="CM51" s="140" t="s">
        <v>363</v>
      </c>
      <c r="CN51" s="140" t="s">
        <v>361</v>
      </c>
      <c r="CO51" s="140" t="s">
        <v>365</v>
      </c>
      <c r="CP51" s="140" t="s">
        <v>364</v>
      </c>
      <c r="CQ51" s="140" t="s">
        <v>356</v>
      </c>
      <c r="CR51" s="140" t="s">
        <v>356</v>
      </c>
      <c r="CS51" s="140" t="s">
        <v>361</v>
      </c>
      <c r="CT51" s="140" t="s">
        <v>361</v>
      </c>
      <c r="CU51" s="140" t="s">
        <v>361</v>
      </c>
      <c r="CV51" s="140" t="s">
        <v>358</v>
      </c>
      <c r="CW51" s="140" t="s">
        <v>358</v>
      </c>
      <c r="CX51" s="140" t="s">
        <v>360</v>
      </c>
      <c r="CY51" s="140" t="s">
        <v>356</v>
      </c>
      <c r="CZ51" s="140" t="s">
        <v>363</v>
      </c>
      <c r="DA51" s="140" t="s">
        <v>358</v>
      </c>
      <c r="DB51" s="140" t="s">
        <v>364</v>
      </c>
      <c r="DC51" s="140" t="s">
        <v>363</v>
      </c>
      <c r="DD51" s="140" t="s">
        <v>361</v>
      </c>
      <c r="DE51" s="140" t="s">
        <v>360</v>
      </c>
      <c r="DF51" s="140" t="s">
        <v>358</v>
      </c>
      <c r="DG51" s="140" t="s">
        <v>363</v>
      </c>
      <c r="DH51" s="140" t="s">
        <v>360</v>
      </c>
      <c r="DI51" s="140" t="s">
        <v>364</v>
      </c>
      <c r="DJ51" s="140" t="s">
        <v>364</v>
      </c>
      <c r="DK51" s="140" t="s">
        <v>360</v>
      </c>
      <c r="DL51" s="140" t="s">
        <v>360</v>
      </c>
      <c r="DM51" s="140" t="s">
        <v>363</v>
      </c>
      <c r="DN51" s="140" t="s">
        <v>360</v>
      </c>
      <c r="DO51" s="140" t="s">
        <v>363</v>
      </c>
      <c r="DP51" s="140" t="s">
        <v>360</v>
      </c>
      <c r="DQ51" s="140" t="s">
        <v>358</v>
      </c>
      <c r="DR51" s="140" t="s">
        <v>361</v>
      </c>
      <c r="DS51" s="140" t="s">
        <v>364</v>
      </c>
      <c r="DT51" s="140" t="s">
        <v>358</v>
      </c>
      <c r="DU51" s="140" t="s">
        <v>363</v>
      </c>
      <c r="DV51" s="140" t="s">
        <v>363</v>
      </c>
      <c r="DW51" s="140" t="s">
        <v>358</v>
      </c>
      <c r="DX51" s="141" t="s">
        <v>363</v>
      </c>
      <c r="DY51" s="106" t="s">
        <v>512</v>
      </c>
      <c r="DZ51" s="140" t="s">
        <v>511</v>
      </c>
      <c r="EA51" s="140" t="s">
        <v>509</v>
      </c>
      <c r="EB51" s="140" t="s">
        <v>510</v>
      </c>
      <c r="EC51" s="140" t="s">
        <v>512</v>
      </c>
      <c r="ED51" s="140" t="s">
        <v>511</v>
      </c>
      <c r="EE51" s="140" t="s">
        <v>510</v>
      </c>
      <c r="EF51" s="140" t="s">
        <v>511</v>
      </c>
      <c r="EG51" s="140" t="s">
        <v>511</v>
      </c>
      <c r="EH51" s="140" t="s">
        <v>511</v>
      </c>
      <c r="EI51" s="140" t="s">
        <v>512</v>
      </c>
      <c r="EJ51" s="140" t="s">
        <v>509</v>
      </c>
      <c r="EK51" s="140" t="s">
        <v>512</v>
      </c>
      <c r="EL51" s="141" t="s">
        <v>510</v>
      </c>
      <c r="EN51" s="117">
        <f t="shared" si="0"/>
        <v>33</v>
      </c>
      <c r="EO51" s="107">
        <f t="shared" si="1"/>
        <v>0</v>
      </c>
      <c r="EQ51" s="150"/>
      <c r="ER51" s="150"/>
    </row>
    <row r="52" spans="1:148" x14ac:dyDescent="0.35">
      <c r="A52" s="118">
        <v>47</v>
      </c>
      <c r="B52" s="131" t="s">
        <v>171</v>
      </c>
      <c r="C52" s="96" t="s">
        <v>729</v>
      </c>
      <c r="D52" s="101" t="s">
        <v>363</v>
      </c>
      <c r="E52" s="140" t="s">
        <v>361</v>
      </c>
      <c r="F52" s="140" t="s">
        <v>363</v>
      </c>
      <c r="G52" s="140" t="s">
        <v>364</v>
      </c>
      <c r="H52" s="140" t="s">
        <v>363</v>
      </c>
      <c r="I52" s="140" t="s">
        <v>363</v>
      </c>
      <c r="J52" s="140" t="s">
        <v>363</v>
      </c>
      <c r="K52" s="140" t="s">
        <v>363</v>
      </c>
      <c r="L52" s="140" t="s">
        <v>363</v>
      </c>
      <c r="M52" s="140" t="s">
        <v>363</v>
      </c>
      <c r="N52" s="140" t="s">
        <v>356</v>
      </c>
      <c r="O52" s="140" t="s">
        <v>363</v>
      </c>
      <c r="P52" s="140" t="s">
        <v>363</v>
      </c>
      <c r="Q52" s="140" t="s">
        <v>363</v>
      </c>
      <c r="R52" s="140" t="s">
        <v>363</v>
      </c>
      <c r="S52" s="140" t="s">
        <v>363</v>
      </c>
      <c r="T52" s="140" t="s">
        <v>363</v>
      </c>
      <c r="U52" s="140" t="s">
        <v>363</v>
      </c>
      <c r="V52" s="140" t="s">
        <v>360</v>
      </c>
      <c r="W52" s="140" t="s">
        <v>363</v>
      </c>
      <c r="X52" s="140" t="s">
        <v>363</v>
      </c>
      <c r="Y52" s="140" t="s">
        <v>363</v>
      </c>
      <c r="Z52" s="140" t="s">
        <v>358</v>
      </c>
      <c r="AA52" s="140" t="s">
        <v>363</v>
      </c>
      <c r="AB52" s="140" t="s">
        <v>363</v>
      </c>
      <c r="AC52" s="140" t="s">
        <v>364</v>
      </c>
      <c r="AD52" s="140" t="s">
        <v>363</v>
      </c>
      <c r="AE52" s="140" t="s">
        <v>360</v>
      </c>
      <c r="AF52" s="140" t="s">
        <v>363</v>
      </c>
      <c r="AG52" s="140" t="s">
        <v>364</v>
      </c>
      <c r="AH52" s="140" t="s">
        <v>363</v>
      </c>
      <c r="AI52" s="140" t="s">
        <v>363</v>
      </c>
      <c r="AJ52" s="140" t="s">
        <v>363</v>
      </c>
      <c r="AK52" s="140" t="s">
        <v>363</v>
      </c>
      <c r="AL52" s="140" t="s">
        <v>363</v>
      </c>
      <c r="AM52" s="140" t="s">
        <v>363</v>
      </c>
      <c r="AN52" s="140" t="s">
        <v>363</v>
      </c>
      <c r="AO52" s="140" t="s">
        <v>363</v>
      </c>
      <c r="AP52" s="140" t="s">
        <v>363</v>
      </c>
      <c r="AQ52" s="140" t="s">
        <v>363</v>
      </c>
      <c r="AR52" s="140" t="s">
        <v>360</v>
      </c>
      <c r="AS52" s="140" t="s">
        <v>363</v>
      </c>
      <c r="AT52" s="140" t="s">
        <v>364</v>
      </c>
      <c r="AU52" s="140" t="s">
        <v>363</v>
      </c>
      <c r="AV52" s="140" t="s">
        <v>363</v>
      </c>
      <c r="AW52" s="140" t="s">
        <v>364</v>
      </c>
      <c r="AX52" s="140" t="s">
        <v>358</v>
      </c>
      <c r="AY52" s="140" t="s">
        <v>363</v>
      </c>
      <c r="AZ52" s="140" t="s">
        <v>363</v>
      </c>
      <c r="BA52" s="140" t="s">
        <v>363</v>
      </c>
      <c r="BB52" s="140" t="s">
        <v>363</v>
      </c>
      <c r="BC52" s="140" t="s">
        <v>363</v>
      </c>
      <c r="BD52" s="140" t="s">
        <v>363</v>
      </c>
      <c r="BE52" s="140" t="s">
        <v>363</v>
      </c>
      <c r="BF52" s="140" t="s">
        <v>363</v>
      </c>
      <c r="BG52" s="140" t="s">
        <v>358</v>
      </c>
      <c r="BH52" s="140" t="s">
        <v>363</v>
      </c>
      <c r="BI52" s="140" t="s">
        <v>363</v>
      </c>
      <c r="BJ52" s="140" t="s">
        <v>363</v>
      </c>
      <c r="BK52" s="140" t="s">
        <v>364</v>
      </c>
      <c r="BL52" s="140" t="s">
        <v>363</v>
      </c>
      <c r="BM52" s="140" t="s">
        <v>361</v>
      </c>
      <c r="BN52" s="140" t="s">
        <v>360</v>
      </c>
      <c r="BO52" s="140" t="s">
        <v>361</v>
      </c>
      <c r="BP52" s="140" t="s">
        <v>363</v>
      </c>
      <c r="BQ52" s="140" t="s">
        <v>363</v>
      </c>
      <c r="BR52" s="140" t="s">
        <v>364</v>
      </c>
      <c r="BS52" s="140" t="s">
        <v>361</v>
      </c>
      <c r="BT52" s="140" t="s">
        <v>364</v>
      </c>
      <c r="BU52" s="140" t="s">
        <v>363</v>
      </c>
      <c r="BV52" s="140" t="s">
        <v>360</v>
      </c>
      <c r="BW52" s="140" t="s">
        <v>358</v>
      </c>
      <c r="BX52" s="140" t="s">
        <v>364</v>
      </c>
      <c r="BY52" s="140" t="s">
        <v>363</v>
      </c>
      <c r="BZ52" s="140" t="s">
        <v>363</v>
      </c>
      <c r="CA52" s="140" t="s">
        <v>363</v>
      </c>
      <c r="CB52" s="140" t="s">
        <v>363</v>
      </c>
      <c r="CC52" s="140" t="s">
        <v>363</v>
      </c>
      <c r="CD52" s="140" t="s">
        <v>363</v>
      </c>
      <c r="CE52" s="140" t="s">
        <v>364</v>
      </c>
      <c r="CF52" s="140" t="s">
        <v>363</v>
      </c>
      <c r="CG52" s="140" t="s">
        <v>363</v>
      </c>
      <c r="CH52" s="140" t="s">
        <v>363</v>
      </c>
      <c r="CI52" s="140" t="s">
        <v>364</v>
      </c>
      <c r="CJ52" s="140" t="s">
        <v>364</v>
      </c>
      <c r="CK52" s="140" t="s">
        <v>363</v>
      </c>
      <c r="CL52" s="140" t="s">
        <v>360</v>
      </c>
      <c r="CM52" s="140" t="s">
        <v>363</v>
      </c>
      <c r="CN52" s="140" t="s">
        <v>363</v>
      </c>
      <c r="CO52" s="140" t="s">
        <v>363</v>
      </c>
      <c r="CP52" s="140" t="s">
        <v>364</v>
      </c>
      <c r="CQ52" s="140" t="s">
        <v>363</v>
      </c>
      <c r="CR52" s="140" t="s">
        <v>363</v>
      </c>
      <c r="CS52" s="140" t="s">
        <v>361</v>
      </c>
      <c r="CT52" s="140" t="s">
        <v>363</v>
      </c>
      <c r="CU52" s="140" t="s">
        <v>363</v>
      </c>
      <c r="CV52" s="140" t="s">
        <v>363</v>
      </c>
      <c r="CW52" s="140" t="s">
        <v>364</v>
      </c>
      <c r="CX52" s="140" t="s">
        <v>363</v>
      </c>
      <c r="CY52" s="140" t="s">
        <v>358</v>
      </c>
      <c r="CZ52" s="140" t="s">
        <v>363</v>
      </c>
      <c r="DA52" s="140" t="s">
        <v>358</v>
      </c>
      <c r="DB52" s="140" t="s">
        <v>364</v>
      </c>
      <c r="DC52" s="140" t="s">
        <v>363</v>
      </c>
      <c r="DD52" s="140" t="s">
        <v>363</v>
      </c>
      <c r="DE52" s="140" t="s">
        <v>364</v>
      </c>
      <c r="DF52" s="140" t="s">
        <v>363</v>
      </c>
      <c r="DG52" s="140" t="s">
        <v>363</v>
      </c>
      <c r="DH52" s="140" t="s">
        <v>363</v>
      </c>
      <c r="DI52" s="140" t="s">
        <v>363</v>
      </c>
      <c r="DJ52" s="140" t="s">
        <v>363</v>
      </c>
      <c r="DK52" s="140" t="s">
        <v>363</v>
      </c>
      <c r="DL52" s="140" t="s">
        <v>360</v>
      </c>
      <c r="DM52" s="140" t="s">
        <v>363</v>
      </c>
      <c r="DN52" s="140" t="s">
        <v>363</v>
      </c>
      <c r="DO52" s="140" t="s">
        <v>363</v>
      </c>
      <c r="DP52" s="140" t="s">
        <v>363</v>
      </c>
      <c r="DQ52" s="140" t="s">
        <v>363</v>
      </c>
      <c r="DR52" s="140" t="s">
        <v>361</v>
      </c>
      <c r="DS52" s="140" t="s">
        <v>363</v>
      </c>
      <c r="DT52" s="140" t="s">
        <v>358</v>
      </c>
      <c r="DU52" s="140" t="s">
        <v>363</v>
      </c>
      <c r="DV52" s="140" t="s">
        <v>363</v>
      </c>
      <c r="DW52" s="140" t="s">
        <v>363</v>
      </c>
      <c r="DX52" s="141" t="s">
        <v>361</v>
      </c>
      <c r="DY52" s="106" t="s">
        <v>512</v>
      </c>
      <c r="DZ52" s="140" t="s">
        <v>511</v>
      </c>
      <c r="EA52" s="140" t="s">
        <v>509</v>
      </c>
      <c r="EB52" s="140" t="s">
        <v>510</v>
      </c>
      <c r="EC52" s="140" t="s">
        <v>512</v>
      </c>
      <c r="ED52" s="140" t="s">
        <v>511</v>
      </c>
      <c r="EE52" s="140" t="s">
        <v>510</v>
      </c>
      <c r="EF52" s="140" t="s">
        <v>511</v>
      </c>
      <c r="EG52" s="140" t="s">
        <v>511</v>
      </c>
      <c r="EH52" s="140" t="s">
        <v>511</v>
      </c>
      <c r="EI52" s="140" t="s">
        <v>512</v>
      </c>
      <c r="EJ52" s="140" t="s">
        <v>509</v>
      </c>
      <c r="EK52" s="140" t="s">
        <v>512</v>
      </c>
      <c r="EL52" s="141" t="s">
        <v>510</v>
      </c>
      <c r="EN52" s="117">
        <f t="shared" si="0"/>
        <v>87</v>
      </c>
      <c r="EO52" s="107">
        <f t="shared" si="1"/>
        <v>0</v>
      </c>
      <c r="EQ52" s="150"/>
      <c r="ER52" s="150"/>
    </row>
    <row r="53" spans="1:148" x14ac:dyDescent="0.35">
      <c r="A53" s="118">
        <v>48</v>
      </c>
      <c r="B53" s="131" t="s">
        <v>172</v>
      </c>
      <c r="C53" s="96" t="s">
        <v>730</v>
      </c>
      <c r="D53" s="101" t="s">
        <v>358</v>
      </c>
      <c r="E53" s="140" t="s">
        <v>357</v>
      </c>
      <c r="F53" s="140" t="s">
        <v>358</v>
      </c>
      <c r="G53" s="140" t="s">
        <v>361</v>
      </c>
      <c r="H53" s="140" t="s">
        <v>358</v>
      </c>
      <c r="I53" s="140" t="s">
        <v>360</v>
      </c>
      <c r="J53" s="140" t="s">
        <v>363</v>
      </c>
      <c r="K53" s="140" t="s">
        <v>363</v>
      </c>
      <c r="L53" s="140" t="s">
        <v>366</v>
      </c>
      <c r="M53" s="140" t="s">
        <v>361</v>
      </c>
      <c r="N53" s="140" t="s">
        <v>358</v>
      </c>
      <c r="O53" s="140" t="s">
        <v>357</v>
      </c>
      <c r="P53" s="140" t="s">
        <v>364</v>
      </c>
      <c r="Q53" s="140" t="s">
        <v>358</v>
      </c>
      <c r="R53" s="140" t="s">
        <v>364</v>
      </c>
      <c r="S53" s="140" t="s">
        <v>356</v>
      </c>
      <c r="T53" s="140" t="s">
        <v>363</v>
      </c>
      <c r="U53" s="140" t="s">
        <v>364</v>
      </c>
      <c r="V53" s="140" t="s">
        <v>363</v>
      </c>
      <c r="W53" s="140" t="s">
        <v>361</v>
      </c>
      <c r="X53" s="140" t="s">
        <v>358</v>
      </c>
      <c r="Y53" s="140" t="s">
        <v>363</v>
      </c>
      <c r="Z53" s="140" t="s">
        <v>356</v>
      </c>
      <c r="AA53" s="140" t="s">
        <v>357</v>
      </c>
      <c r="AB53" s="140" t="s">
        <v>364</v>
      </c>
      <c r="AC53" s="140" t="s">
        <v>363</v>
      </c>
      <c r="AD53" s="140" t="s">
        <v>358</v>
      </c>
      <c r="AE53" s="140" t="s">
        <v>356</v>
      </c>
      <c r="AF53" s="140" t="s">
        <v>356</v>
      </c>
      <c r="AG53" s="140" t="s">
        <v>364</v>
      </c>
      <c r="AH53" s="140" t="s">
        <v>364</v>
      </c>
      <c r="AI53" s="140" t="s">
        <v>358</v>
      </c>
      <c r="AJ53" s="140" t="s">
        <v>361</v>
      </c>
      <c r="AK53" s="140" t="s">
        <v>356</v>
      </c>
      <c r="AL53" s="140" t="s">
        <v>361</v>
      </c>
      <c r="AM53" s="140" t="s">
        <v>364</v>
      </c>
      <c r="AN53" s="140" t="s">
        <v>361</v>
      </c>
      <c r="AO53" s="140" t="s">
        <v>363</v>
      </c>
      <c r="AP53" s="140" t="s">
        <v>357</v>
      </c>
      <c r="AQ53" s="140" t="s">
        <v>364</v>
      </c>
      <c r="AR53" s="140" t="s">
        <v>360</v>
      </c>
      <c r="AS53" s="140" t="s">
        <v>357</v>
      </c>
      <c r="AT53" s="140" t="s">
        <v>357</v>
      </c>
      <c r="AU53" s="140" t="s">
        <v>358</v>
      </c>
      <c r="AV53" s="140" t="s">
        <v>358</v>
      </c>
      <c r="AW53" s="140" t="s">
        <v>364</v>
      </c>
      <c r="AX53" s="140" t="s">
        <v>356</v>
      </c>
      <c r="AY53" s="140" t="s">
        <v>358</v>
      </c>
      <c r="AZ53" s="140" t="s">
        <v>358</v>
      </c>
      <c r="BA53" s="140" t="s">
        <v>364</v>
      </c>
      <c r="BB53" s="140" t="s">
        <v>356</v>
      </c>
      <c r="BC53" s="140" t="s">
        <v>360</v>
      </c>
      <c r="BD53" s="140" t="s">
        <v>363</v>
      </c>
      <c r="BE53" s="140" t="s">
        <v>360</v>
      </c>
      <c r="BF53" s="140" t="s">
        <v>360</v>
      </c>
      <c r="BG53" s="140" t="s">
        <v>358</v>
      </c>
      <c r="BH53" s="140" t="s">
        <v>360</v>
      </c>
      <c r="BI53" s="140" t="s">
        <v>365</v>
      </c>
      <c r="BJ53" s="140" t="s">
        <v>363</v>
      </c>
      <c r="BK53" s="140" t="s">
        <v>364</v>
      </c>
      <c r="BL53" s="140" t="s">
        <v>358</v>
      </c>
      <c r="BM53" s="140" t="s">
        <v>361</v>
      </c>
      <c r="BN53" s="140" t="s">
        <v>360</v>
      </c>
      <c r="BO53" s="140" t="s">
        <v>361</v>
      </c>
      <c r="BP53" s="140" t="s">
        <v>361</v>
      </c>
      <c r="BQ53" s="140" t="s">
        <v>358</v>
      </c>
      <c r="BR53" s="140" t="s">
        <v>364</v>
      </c>
      <c r="BS53" s="140" t="s">
        <v>360</v>
      </c>
      <c r="BT53" s="140" t="s">
        <v>357</v>
      </c>
      <c r="BU53" s="140" t="s">
        <v>361</v>
      </c>
      <c r="BV53" s="140" t="s">
        <v>356</v>
      </c>
      <c r="BW53" s="140" t="s">
        <v>356</v>
      </c>
      <c r="BX53" s="140" t="s">
        <v>358</v>
      </c>
      <c r="BY53" s="140" t="s">
        <v>363</v>
      </c>
      <c r="BZ53" s="140" t="s">
        <v>358</v>
      </c>
      <c r="CA53" s="140" t="s">
        <v>363</v>
      </c>
      <c r="CB53" s="140" t="s">
        <v>364</v>
      </c>
      <c r="CC53" s="140" t="s">
        <v>363</v>
      </c>
      <c r="CD53" s="140" t="s">
        <v>360</v>
      </c>
      <c r="CE53" s="140" t="s">
        <v>357</v>
      </c>
      <c r="CF53" s="140" t="s">
        <v>357</v>
      </c>
      <c r="CG53" s="140" t="s">
        <v>356</v>
      </c>
      <c r="CH53" s="140" t="s">
        <v>358</v>
      </c>
      <c r="CI53" s="140" t="s">
        <v>364</v>
      </c>
      <c r="CJ53" s="140" t="s">
        <v>364</v>
      </c>
      <c r="CK53" s="140" t="s">
        <v>357</v>
      </c>
      <c r="CL53" s="140" t="s">
        <v>363</v>
      </c>
      <c r="CM53" s="140" t="s">
        <v>361</v>
      </c>
      <c r="CN53" s="140" t="s">
        <v>361</v>
      </c>
      <c r="CO53" s="140" t="s">
        <v>365</v>
      </c>
      <c r="CP53" s="140" t="s">
        <v>362</v>
      </c>
      <c r="CQ53" s="140" t="s">
        <v>356</v>
      </c>
      <c r="CR53" s="140" t="s">
        <v>360</v>
      </c>
      <c r="CS53" s="140" t="s">
        <v>361</v>
      </c>
      <c r="CT53" s="140" t="s">
        <v>361</v>
      </c>
      <c r="CU53" s="140" t="s">
        <v>357</v>
      </c>
      <c r="CV53" s="140" t="s">
        <v>358</v>
      </c>
      <c r="CW53" s="140" t="s">
        <v>362</v>
      </c>
      <c r="CX53" s="140" t="s">
        <v>361</v>
      </c>
      <c r="CY53" s="140" t="s">
        <v>356</v>
      </c>
      <c r="CZ53" s="140" t="s">
        <v>364</v>
      </c>
      <c r="DA53" s="140" t="s">
        <v>363</v>
      </c>
      <c r="DB53" s="140" t="s">
        <v>364</v>
      </c>
      <c r="DC53" s="140" t="s">
        <v>363</v>
      </c>
      <c r="DD53" s="140" t="s">
        <v>361</v>
      </c>
      <c r="DE53" s="140" t="s">
        <v>359</v>
      </c>
      <c r="DF53" s="140" t="s">
        <v>358</v>
      </c>
      <c r="DG53" s="140" t="s">
        <v>363</v>
      </c>
      <c r="DH53" s="140" t="s">
        <v>356</v>
      </c>
      <c r="DI53" s="140" t="s">
        <v>363</v>
      </c>
      <c r="DJ53" s="140" t="s">
        <v>364</v>
      </c>
      <c r="DK53" s="140" t="s">
        <v>364</v>
      </c>
      <c r="DL53" s="140" t="s">
        <v>360</v>
      </c>
      <c r="DM53" s="140" t="s">
        <v>362</v>
      </c>
      <c r="DN53" s="140" t="s">
        <v>360</v>
      </c>
      <c r="DO53" s="140" t="s">
        <v>358</v>
      </c>
      <c r="DP53" s="140" t="s">
        <v>363</v>
      </c>
      <c r="DQ53" s="140" t="s">
        <v>358</v>
      </c>
      <c r="DR53" s="140" t="s">
        <v>363</v>
      </c>
      <c r="DS53" s="140" t="s">
        <v>358</v>
      </c>
      <c r="DT53" s="140" t="s">
        <v>358</v>
      </c>
      <c r="DU53" s="140" t="s">
        <v>357</v>
      </c>
      <c r="DV53" s="140" t="s">
        <v>356</v>
      </c>
      <c r="DW53" s="140" t="s">
        <v>363</v>
      </c>
      <c r="DX53" s="141" t="s">
        <v>361</v>
      </c>
      <c r="DY53" s="106" t="s">
        <v>512</v>
      </c>
      <c r="DZ53" s="140" t="s">
        <v>511</v>
      </c>
      <c r="EA53" s="140" t="s">
        <v>509</v>
      </c>
      <c r="EB53" s="140" t="s">
        <v>510</v>
      </c>
      <c r="EC53" s="140" t="s">
        <v>513</v>
      </c>
      <c r="ED53" s="140" t="s">
        <v>511</v>
      </c>
      <c r="EE53" s="140" t="s">
        <v>510</v>
      </c>
      <c r="EF53" s="140" t="s">
        <v>511</v>
      </c>
      <c r="EG53" s="140" t="s">
        <v>511</v>
      </c>
      <c r="EH53" s="140" t="s">
        <v>511</v>
      </c>
      <c r="EI53" s="140" t="s">
        <v>512</v>
      </c>
      <c r="EJ53" s="140" t="s">
        <v>509</v>
      </c>
      <c r="EK53" s="140" t="s">
        <v>512</v>
      </c>
      <c r="EL53" s="141" t="s">
        <v>510</v>
      </c>
      <c r="EN53" s="117">
        <f t="shared" si="0"/>
        <v>20</v>
      </c>
      <c r="EO53" s="107">
        <f t="shared" si="1"/>
        <v>1</v>
      </c>
      <c r="EQ53" s="150"/>
      <c r="ER53" s="150"/>
    </row>
    <row r="54" spans="1:148" x14ac:dyDescent="0.35">
      <c r="A54" s="118">
        <v>49</v>
      </c>
      <c r="B54" s="131" t="s">
        <v>173</v>
      </c>
      <c r="C54" s="96" t="s">
        <v>730</v>
      </c>
      <c r="D54" s="101" t="s">
        <v>358</v>
      </c>
      <c r="E54" s="140" t="s">
        <v>357</v>
      </c>
      <c r="F54" s="140" t="s">
        <v>358</v>
      </c>
      <c r="G54" s="140" t="s">
        <v>361</v>
      </c>
      <c r="H54" s="140" t="s">
        <v>358</v>
      </c>
      <c r="I54" s="140" t="s">
        <v>360</v>
      </c>
      <c r="J54" s="140" t="s">
        <v>360</v>
      </c>
      <c r="K54" s="140" t="s">
        <v>363</v>
      </c>
      <c r="L54" s="140" t="s">
        <v>358</v>
      </c>
      <c r="M54" s="140" t="s">
        <v>361</v>
      </c>
      <c r="N54" s="140" t="s">
        <v>363</v>
      </c>
      <c r="O54" s="140" t="s">
        <v>357</v>
      </c>
      <c r="P54" s="140" t="s">
        <v>364</v>
      </c>
      <c r="Q54" s="140" t="s">
        <v>356</v>
      </c>
      <c r="R54" s="140" t="s">
        <v>361</v>
      </c>
      <c r="S54" s="140" t="s">
        <v>363</v>
      </c>
      <c r="T54" s="140" t="s">
        <v>358</v>
      </c>
      <c r="U54" s="140" t="s">
        <v>357</v>
      </c>
      <c r="V54" s="140" t="s">
        <v>360</v>
      </c>
      <c r="W54" s="140" t="s">
        <v>361</v>
      </c>
      <c r="X54" s="140" t="s">
        <v>356</v>
      </c>
      <c r="Y54" s="140" t="s">
        <v>362</v>
      </c>
      <c r="Z54" s="140" t="s">
        <v>356</v>
      </c>
      <c r="AA54" s="140" t="s">
        <v>363</v>
      </c>
      <c r="AB54" s="140" t="s">
        <v>364</v>
      </c>
      <c r="AC54" s="140" t="s">
        <v>357</v>
      </c>
      <c r="AD54" s="140" t="s">
        <v>360</v>
      </c>
      <c r="AE54" s="140" t="s">
        <v>356</v>
      </c>
      <c r="AF54" s="140" t="s">
        <v>356</v>
      </c>
      <c r="AG54" s="140" t="s">
        <v>363</v>
      </c>
      <c r="AH54" s="140" t="s">
        <v>364</v>
      </c>
      <c r="AI54" s="140" t="s">
        <v>358</v>
      </c>
      <c r="AJ54" s="140" t="s">
        <v>360</v>
      </c>
      <c r="AK54" s="140" t="s">
        <v>356</v>
      </c>
      <c r="AL54" s="140" t="s">
        <v>361</v>
      </c>
      <c r="AM54" s="140" t="s">
        <v>361</v>
      </c>
      <c r="AN54" s="140" t="s">
        <v>361</v>
      </c>
      <c r="AO54" s="140" t="s">
        <v>357</v>
      </c>
      <c r="AP54" s="140" t="s">
        <v>361</v>
      </c>
      <c r="AQ54" s="140" t="s">
        <v>364</v>
      </c>
      <c r="AR54" s="140" t="s">
        <v>360</v>
      </c>
      <c r="AS54" s="140" t="s">
        <v>357</v>
      </c>
      <c r="AT54" s="140" t="s">
        <v>361</v>
      </c>
      <c r="AU54" s="140" t="s">
        <v>358</v>
      </c>
      <c r="AV54" s="140" t="s">
        <v>358</v>
      </c>
      <c r="AW54" s="140" t="s">
        <v>364</v>
      </c>
      <c r="AX54" s="140" t="s">
        <v>358</v>
      </c>
      <c r="AY54" s="140" t="s">
        <v>356</v>
      </c>
      <c r="AZ54" s="140" t="s">
        <v>358</v>
      </c>
      <c r="BA54" s="140" t="s">
        <v>364</v>
      </c>
      <c r="BB54" s="140" t="s">
        <v>356</v>
      </c>
      <c r="BC54" s="140" t="s">
        <v>360</v>
      </c>
      <c r="BD54" s="140" t="s">
        <v>357</v>
      </c>
      <c r="BE54" s="140" t="s">
        <v>360</v>
      </c>
      <c r="BF54" s="140" t="s">
        <v>359</v>
      </c>
      <c r="BG54" s="140" t="s">
        <v>358</v>
      </c>
      <c r="BH54" s="140" t="s">
        <v>360</v>
      </c>
      <c r="BI54" s="140" t="s">
        <v>360</v>
      </c>
      <c r="BJ54" s="140" t="s">
        <v>356</v>
      </c>
      <c r="BK54" s="140" t="s">
        <v>364</v>
      </c>
      <c r="BL54" s="140" t="s">
        <v>358</v>
      </c>
      <c r="BM54" s="140" t="s">
        <v>361</v>
      </c>
      <c r="BN54" s="140" t="s">
        <v>360</v>
      </c>
      <c r="BO54" s="140" t="s">
        <v>363</v>
      </c>
      <c r="BP54" s="140" t="s">
        <v>357</v>
      </c>
      <c r="BQ54" s="140" t="s">
        <v>366</v>
      </c>
      <c r="BR54" s="140" t="s">
        <v>364</v>
      </c>
      <c r="BS54" s="140" t="s">
        <v>360</v>
      </c>
      <c r="BT54" s="140" t="s">
        <v>357</v>
      </c>
      <c r="BU54" s="140" t="s">
        <v>365</v>
      </c>
      <c r="BV54" s="140" t="s">
        <v>360</v>
      </c>
      <c r="BW54" s="140" t="s">
        <v>358</v>
      </c>
      <c r="BX54" s="140" t="s">
        <v>358</v>
      </c>
      <c r="BY54" s="140" t="s">
        <v>364</v>
      </c>
      <c r="BZ54" s="140" t="s">
        <v>363</v>
      </c>
      <c r="CA54" s="140" t="s">
        <v>363</v>
      </c>
      <c r="CB54" s="140" t="s">
        <v>364</v>
      </c>
      <c r="CC54" s="140" t="s">
        <v>356</v>
      </c>
      <c r="CD54" s="140" t="s">
        <v>360</v>
      </c>
      <c r="CE54" s="140" t="s">
        <v>361</v>
      </c>
      <c r="CF54" s="140" t="s">
        <v>357</v>
      </c>
      <c r="CG54" s="140" t="s">
        <v>358</v>
      </c>
      <c r="CH54" s="140" t="s">
        <v>358</v>
      </c>
      <c r="CI54" s="140" t="s">
        <v>364</v>
      </c>
      <c r="CJ54" s="140" t="s">
        <v>357</v>
      </c>
      <c r="CK54" s="140" t="s">
        <v>363</v>
      </c>
      <c r="CL54" s="140" t="s">
        <v>365</v>
      </c>
      <c r="CM54" s="140" t="s">
        <v>363</v>
      </c>
      <c r="CN54" s="140" t="s">
        <v>357</v>
      </c>
      <c r="CO54" s="140" t="s">
        <v>365</v>
      </c>
      <c r="CP54" s="140" t="s">
        <v>362</v>
      </c>
      <c r="CQ54" s="140" t="s">
        <v>356</v>
      </c>
      <c r="CR54" s="140" t="s">
        <v>356</v>
      </c>
      <c r="CS54" s="140" t="s">
        <v>361</v>
      </c>
      <c r="CT54" s="140" t="s">
        <v>361</v>
      </c>
      <c r="CU54" s="140" t="s">
        <v>361</v>
      </c>
      <c r="CV54" s="140" t="s">
        <v>358</v>
      </c>
      <c r="CW54" s="140" t="s">
        <v>362</v>
      </c>
      <c r="CX54" s="140" t="s">
        <v>365</v>
      </c>
      <c r="CY54" s="140" t="s">
        <v>358</v>
      </c>
      <c r="CZ54" s="140" t="s">
        <v>363</v>
      </c>
      <c r="DA54" s="140" t="s">
        <v>358</v>
      </c>
      <c r="DB54" s="140" t="s">
        <v>364</v>
      </c>
      <c r="DC54" s="140" t="s">
        <v>361</v>
      </c>
      <c r="DD54" s="140" t="s">
        <v>361</v>
      </c>
      <c r="DE54" s="140" t="s">
        <v>363</v>
      </c>
      <c r="DF54" s="140" t="s">
        <v>356</v>
      </c>
      <c r="DG54" s="140" t="s">
        <v>361</v>
      </c>
      <c r="DH54" s="140" t="s">
        <v>358</v>
      </c>
      <c r="DI54" s="140" t="s">
        <v>357</v>
      </c>
      <c r="DJ54" s="140" t="s">
        <v>359</v>
      </c>
      <c r="DK54" s="140" t="s">
        <v>359</v>
      </c>
      <c r="DL54" s="140" t="s">
        <v>360</v>
      </c>
      <c r="DM54" s="140" t="s">
        <v>362</v>
      </c>
      <c r="DN54" s="140" t="s">
        <v>360</v>
      </c>
      <c r="DO54" s="140" t="s">
        <v>358</v>
      </c>
      <c r="DP54" s="140" t="s">
        <v>358</v>
      </c>
      <c r="DQ54" s="140" t="s">
        <v>358</v>
      </c>
      <c r="DR54" s="140" t="s">
        <v>361</v>
      </c>
      <c r="DS54" s="140" t="s">
        <v>358</v>
      </c>
      <c r="DT54" s="140" t="s">
        <v>363</v>
      </c>
      <c r="DU54" s="140" t="s">
        <v>363</v>
      </c>
      <c r="DV54" s="140" t="s">
        <v>363</v>
      </c>
      <c r="DW54" s="140" t="s">
        <v>363</v>
      </c>
      <c r="DX54" s="141" t="s">
        <v>363</v>
      </c>
      <c r="DY54" s="106" t="s">
        <v>512</v>
      </c>
      <c r="DZ54" s="140" t="s">
        <v>511</v>
      </c>
      <c r="EA54" s="140" t="s">
        <v>509</v>
      </c>
      <c r="EB54" s="140" t="s">
        <v>510</v>
      </c>
      <c r="EC54" s="140" t="s">
        <v>512</v>
      </c>
      <c r="ED54" s="140" t="s">
        <v>511</v>
      </c>
      <c r="EE54" s="140" t="s">
        <v>510</v>
      </c>
      <c r="EF54" s="140" t="s">
        <v>511</v>
      </c>
      <c r="EG54" s="140" t="s">
        <v>511</v>
      </c>
      <c r="EH54" s="140" t="s">
        <v>511</v>
      </c>
      <c r="EI54" s="140" t="s">
        <v>512</v>
      </c>
      <c r="EJ54" s="140" t="s">
        <v>509</v>
      </c>
      <c r="EK54" s="140" t="s">
        <v>512</v>
      </c>
      <c r="EL54" s="141" t="s">
        <v>510</v>
      </c>
      <c r="EN54" s="117">
        <f t="shared" si="0"/>
        <v>17</v>
      </c>
      <c r="EO54" s="107">
        <f t="shared" si="1"/>
        <v>0</v>
      </c>
      <c r="EQ54" s="150"/>
      <c r="ER54" s="150"/>
    </row>
    <row r="55" spans="1:148" x14ac:dyDescent="0.35">
      <c r="A55" s="118">
        <v>50</v>
      </c>
      <c r="B55" s="131" t="s">
        <v>174</v>
      </c>
      <c r="C55" s="96" t="s">
        <v>731</v>
      </c>
      <c r="D55" s="101" t="s">
        <v>358</v>
      </c>
      <c r="E55" s="140" t="s">
        <v>361</v>
      </c>
      <c r="F55" s="140" t="s">
        <v>360</v>
      </c>
      <c r="G55" s="140" t="s">
        <v>357</v>
      </c>
      <c r="H55" s="140" t="s">
        <v>356</v>
      </c>
      <c r="I55" s="140" t="s">
        <v>360</v>
      </c>
      <c r="J55" s="140" t="s">
        <v>358</v>
      </c>
      <c r="K55" s="140" t="s">
        <v>356</v>
      </c>
      <c r="L55" s="140" t="s">
        <v>358</v>
      </c>
      <c r="M55" s="140" t="s">
        <v>357</v>
      </c>
      <c r="N55" s="140" t="s">
        <v>358</v>
      </c>
      <c r="O55" s="140" t="s">
        <v>357</v>
      </c>
      <c r="P55" s="140" t="s">
        <v>364</v>
      </c>
      <c r="Q55" s="140" t="s">
        <v>358</v>
      </c>
      <c r="R55" s="140" t="s">
        <v>357</v>
      </c>
      <c r="S55" s="140" t="s">
        <v>360</v>
      </c>
      <c r="T55" s="140" t="s">
        <v>364</v>
      </c>
      <c r="U55" s="140" t="s">
        <v>361</v>
      </c>
      <c r="V55" s="140" t="s">
        <v>360</v>
      </c>
      <c r="W55" s="140" t="s">
        <v>361</v>
      </c>
      <c r="X55" s="140" t="s">
        <v>356</v>
      </c>
      <c r="Y55" s="140" t="s">
        <v>358</v>
      </c>
      <c r="Z55" s="140" t="s">
        <v>356</v>
      </c>
      <c r="AA55" s="140" t="s">
        <v>357</v>
      </c>
      <c r="AB55" s="140" t="s">
        <v>364</v>
      </c>
      <c r="AC55" s="140" t="s">
        <v>361</v>
      </c>
      <c r="AD55" s="140" t="s">
        <v>358</v>
      </c>
      <c r="AE55" s="140" t="s">
        <v>358</v>
      </c>
      <c r="AF55" s="140" t="s">
        <v>356</v>
      </c>
      <c r="AG55" s="140" t="s">
        <v>357</v>
      </c>
      <c r="AH55" s="140" t="s">
        <v>364</v>
      </c>
      <c r="AI55" s="140" t="s">
        <v>356</v>
      </c>
      <c r="AJ55" s="140" t="s">
        <v>365</v>
      </c>
      <c r="AK55" s="140" t="s">
        <v>356</v>
      </c>
      <c r="AL55" s="140" t="s">
        <v>361</v>
      </c>
      <c r="AM55" s="140" t="s">
        <v>361</v>
      </c>
      <c r="AN55" s="140" t="s">
        <v>360</v>
      </c>
      <c r="AO55" s="140" t="s">
        <v>357</v>
      </c>
      <c r="AP55" s="140" t="s">
        <v>361</v>
      </c>
      <c r="AQ55" s="140" t="s">
        <v>364</v>
      </c>
      <c r="AR55" s="140" t="s">
        <v>360</v>
      </c>
      <c r="AS55" s="140" t="s">
        <v>364</v>
      </c>
      <c r="AT55" s="140" t="s">
        <v>361</v>
      </c>
      <c r="AU55" s="140" t="s">
        <v>358</v>
      </c>
      <c r="AV55" s="140" t="s">
        <v>358</v>
      </c>
      <c r="AW55" s="140" t="s">
        <v>357</v>
      </c>
      <c r="AX55" s="140" t="s">
        <v>358</v>
      </c>
      <c r="AY55" s="140" t="s">
        <v>360</v>
      </c>
      <c r="AZ55" s="140" t="s">
        <v>358</v>
      </c>
      <c r="BA55" s="140" t="s">
        <v>364</v>
      </c>
      <c r="BB55" s="140" t="s">
        <v>356</v>
      </c>
      <c r="BC55" s="140" t="s">
        <v>360</v>
      </c>
      <c r="BD55" s="140" t="s">
        <v>357</v>
      </c>
      <c r="BE55" s="140" t="s">
        <v>360</v>
      </c>
      <c r="BF55" s="140" t="s">
        <v>360</v>
      </c>
      <c r="BG55" s="140" t="s">
        <v>356</v>
      </c>
      <c r="BH55" s="140" t="s">
        <v>360</v>
      </c>
      <c r="BI55" s="140" t="s">
        <v>360</v>
      </c>
      <c r="BJ55" s="140" t="s">
        <v>356</v>
      </c>
      <c r="BK55" s="140" t="s">
        <v>364</v>
      </c>
      <c r="BL55" s="140" t="s">
        <v>358</v>
      </c>
      <c r="BM55" s="140" t="s">
        <v>361</v>
      </c>
      <c r="BN55" s="140" t="s">
        <v>360</v>
      </c>
      <c r="BO55" s="140" t="s">
        <v>364</v>
      </c>
      <c r="BP55" s="140" t="s">
        <v>361</v>
      </c>
      <c r="BQ55" s="140" t="s">
        <v>358</v>
      </c>
      <c r="BR55" s="140" t="s">
        <v>364</v>
      </c>
      <c r="BS55" s="140" t="s">
        <v>360</v>
      </c>
      <c r="BT55" s="140" t="s">
        <v>357</v>
      </c>
      <c r="BU55" s="140" t="s">
        <v>361</v>
      </c>
      <c r="BV55" s="140" t="s">
        <v>360</v>
      </c>
      <c r="BW55" s="140" t="s">
        <v>358</v>
      </c>
      <c r="BX55" s="140" t="s">
        <v>362</v>
      </c>
      <c r="BY55" s="140" t="s">
        <v>364</v>
      </c>
      <c r="BZ55" s="140" t="s">
        <v>360</v>
      </c>
      <c r="CA55" s="140" t="s">
        <v>356</v>
      </c>
      <c r="CB55" s="140" t="s">
        <v>364</v>
      </c>
      <c r="CC55" s="140" t="s">
        <v>358</v>
      </c>
      <c r="CD55" s="140" t="s">
        <v>360</v>
      </c>
      <c r="CE55" s="140" t="s">
        <v>361</v>
      </c>
      <c r="CF55" s="140" t="s">
        <v>364</v>
      </c>
      <c r="CG55" s="140" t="s">
        <v>356</v>
      </c>
      <c r="CH55" s="140" t="s">
        <v>356</v>
      </c>
      <c r="CI55" s="140" t="s">
        <v>364</v>
      </c>
      <c r="CJ55" s="140" t="s">
        <v>364</v>
      </c>
      <c r="CK55" s="140" t="s">
        <v>364</v>
      </c>
      <c r="CL55" s="140" t="s">
        <v>365</v>
      </c>
      <c r="CM55" s="140" t="s">
        <v>364</v>
      </c>
      <c r="CN55" s="140" t="s">
        <v>361</v>
      </c>
      <c r="CO55" s="140" t="s">
        <v>365</v>
      </c>
      <c r="CP55" s="140" t="s">
        <v>364</v>
      </c>
      <c r="CQ55" s="140" t="s">
        <v>356</v>
      </c>
      <c r="CR55" s="140" t="s">
        <v>356</v>
      </c>
      <c r="CS55" s="140" t="s">
        <v>357</v>
      </c>
      <c r="CT55" s="140" t="s">
        <v>357</v>
      </c>
      <c r="CU55" s="140" t="s">
        <v>364</v>
      </c>
      <c r="CV55" s="140" t="s">
        <v>358</v>
      </c>
      <c r="CW55" s="140" t="s">
        <v>362</v>
      </c>
      <c r="CX55" s="140" t="s">
        <v>365</v>
      </c>
      <c r="CY55" s="140" t="s">
        <v>356</v>
      </c>
      <c r="CZ55" s="140" t="s">
        <v>358</v>
      </c>
      <c r="DA55" s="140" t="s">
        <v>358</v>
      </c>
      <c r="DB55" s="140" t="s">
        <v>364</v>
      </c>
      <c r="DC55" s="140" t="s">
        <v>365</v>
      </c>
      <c r="DD55" s="140" t="s">
        <v>361</v>
      </c>
      <c r="DE55" s="140" t="s">
        <v>359</v>
      </c>
      <c r="DF55" s="140" t="s">
        <v>356</v>
      </c>
      <c r="DG55" s="140" t="s">
        <v>361</v>
      </c>
      <c r="DH55" s="140" t="s">
        <v>360</v>
      </c>
      <c r="DI55" s="140" t="s">
        <v>357</v>
      </c>
      <c r="DJ55" s="140" t="s">
        <v>359</v>
      </c>
      <c r="DK55" s="140" t="s">
        <v>364</v>
      </c>
      <c r="DL55" s="140" t="s">
        <v>360</v>
      </c>
      <c r="DM55" s="140" t="s">
        <v>362</v>
      </c>
      <c r="DN55" s="140" t="s">
        <v>360</v>
      </c>
      <c r="DO55" s="140" t="s">
        <v>358</v>
      </c>
      <c r="DP55" s="140" t="s">
        <v>358</v>
      </c>
      <c r="DQ55" s="140" t="s">
        <v>358</v>
      </c>
      <c r="DR55" s="140" t="s">
        <v>361</v>
      </c>
      <c r="DS55" s="140" t="s">
        <v>358</v>
      </c>
      <c r="DT55" s="140" t="s">
        <v>358</v>
      </c>
      <c r="DU55" s="140" t="s">
        <v>357</v>
      </c>
      <c r="DV55" s="140" t="s">
        <v>356</v>
      </c>
      <c r="DW55" s="140" t="s">
        <v>356</v>
      </c>
      <c r="DX55" s="141" t="s">
        <v>361</v>
      </c>
      <c r="DY55" s="106" t="s">
        <v>512</v>
      </c>
      <c r="DZ55" s="140" t="s">
        <v>509</v>
      </c>
      <c r="EA55" s="140" t="s">
        <v>511</v>
      </c>
      <c r="EB55" s="140" t="s">
        <v>510</v>
      </c>
      <c r="EC55" s="140" t="s">
        <v>510</v>
      </c>
      <c r="ED55" s="140" t="s">
        <v>509</v>
      </c>
      <c r="EE55" s="140" t="s">
        <v>510</v>
      </c>
      <c r="EF55" s="140" t="s">
        <v>511</v>
      </c>
      <c r="EG55" s="140" t="s">
        <v>511</v>
      </c>
      <c r="EH55" s="140" t="s">
        <v>511</v>
      </c>
      <c r="EI55" s="140" t="s">
        <v>509</v>
      </c>
      <c r="EJ55" s="140" t="s">
        <v>509</v>
      </c>
      <c r="EK55" s="140" t="s">
        <v>512</v>
      </c>
      <c r="EL55" s="141" t="s">
        <v>510</v>
      </c>
      <c r="EN55" s="117">
        <f t="shared" si="0"/>
        <v>0</v>
      </c>
      <c r="EO55" s="107">
        <f t="shared" si="1"/>
        <v>0</v>
      </c>
      <c r="EQ55" s="150"/>
      <c r="ER55" s="150"/>
    </row>
    <row r="56" spans="1:148" x14ac:dyDescent="0.35">
      <c r="A56" s="118">
        <v>51</v>
      </c>
      <c r="B56" s="131" t="s">
        <v>175</v>
      </c>
      <c r="C56" s="96" t="s">
        <v>732</v>
      </c>
      <c r="D56" s="101" t="s">
        <v>358</v>
      </c>
      <c r="E56" s="140" t="s">
        <v>361</v>
      </c>
      <c r="F56" s="140" t="s">
        <v>363</v>
      </c>
      <c r="G56" s="140" t="s">
        <v>361</v>
      </c>
      <c r="H56" s="140" t="s">
        <v>363</v>
      </c>
      <c r="I56" s="140" t="s">
        <v>360</v>
      </c>
      <c r="J56" s="140" t="s">
        <v>363</v>
      </c>
      <c r="K56" s="140" t="s">
        <v>356</v>
      </c>
      <c r="L56" s="140" t="s">
        <v>363</v>
      </c>
      <c r="M56" s="140" t="s">
        <v>363</v>
      </c>
      <c r="N56" s="140" t="s">
        <v>356</v>
      </c>
      <c r="O56" s="140" t="s">
        <v>361</v>
      </c>
      <c r="P56" s="140" t="s">
        <v>364</v>
      </c>
      <c r="Q56" s="140" t="s">
        <v>363</v>
      </c>
      <c r="R56" s="140" t="s">
        <v>364</v>
      </c>
      <c r="S56" s="140" t="s">
        <v>360</v>
      </c>
      <c r="T56" s="140" t="s">
        <v>358</v>
      </c>
      <c r="U56" s="140" t="s">
        <v>361</v>
      </c>
      <c r="V56" s="140" t="s">
        <v>363</v>
      </c>
      <c r="W56" s="140" t="s">
        <v>363</v>
      </c>
      <c r="X56" s="140" t="s">
        <v>360</v>
      </c>
      <c r="Y56" s="140" t="s">
        <v>363</v>
      </c>
      <c r="Z56" s="140" t="s">
        <v>363</v>
      </c>
      <c r="AA56" s="140" t="s">
        <v>363</v>
      </c>
      <c r="AB56" s="140" t="s">
        <v>363</v>
      </c>
      <c r="AC56" s="140" t="s">
        <v>364</v>
      </c>
      <c r="AD56" s="140" t="s">
        <v>358</v>
      </c>
      <c r="AE56" s="140" t="s">
        <v>363</v>
      </c>
      <c r="AF56" s="140" t="s">
        <v>360</v>
      </c>
      <c r="AG56" s="140" t="s">
        <v>363</v>
      </c>
      <c r="AH56" s="140" t="s">
        <v>363</v>
      </c>
      <c r="AI56" s="140" t="s">
        <v>358</v>
      </c>
      <c r="AJ56" s="140" t="s">
        <v>360</v>
      </c>
      <c r="AK56" s="140" t="s">
        <v>358</v>
      </c>
      <c r="AL56" s="140" t="s">
        <v>361</v>
      </c>
      <c r="AM56" s="140" t="s">
        <v>363</v>
      </c>
      <c r="AN56" s="140" t="s">
        <v>363</v>
      </c>
      <c r="AO56" s="140" t="s">
        <v>363</v>
      </c>
      <c r="AP56" s="140" t="s">
        <v>361</v>
      </c>
      <c r="AQ56" s="140" t="s">
        <v>364</v>
      </c>
      <c r="AR56" s="140" t="s">
        <v>360</v>
      </c>
      <c r="AS56" s="140" t="s">
        <v>361</v>
      </c>
      <c r="AT56" s="140" t="s">
        <v>363</v>
      </c>
      <c r="AU56" s="140" t="s">
        <v>363</v>
      </c>
      <c r="AV56" s="140" t="s">
        <v>358</v>
      </c>
      <c r="AW56" s="140" t="s">
        <v>363</v>
      </c>
      <c r="AX56" s="140" t="s">
        <v>358</v>
      </c>
      <c r="AY56" s="140" t="s">
        <v>363</v>
      </c>
      <c r="AZ56" s="140" t="s">
        <v>358</v>
      </c>
      <c r="BA56" s="140" t="s">
        <v>363</v>
      </c>
      <c r="BB56" s="140" t="s">
        <v>358</v>
      </c>
      <c r="BC56" s="140" t="s">
        <v>360</v>
      </c>
      <c r="BD56" s="140" t="s">
        <v>361</v>
      </c>
      <c r="BE56" s="140" t="s">
        <v>360</v>
      </c>
      <c r="BF56" s="140" t="s">
        <v>363</v>
      </c>
      <c r="BG56" s="140" t="s">
        <v>358</v>
      </c>
      <c r="BH56" s="140" t="s">
        <v>363</v>
      </c>
      <c r="BI56" s="140" t="s">
        <v>363</v>
      </c>
      <c r="BJ56" s="140" t="s">
        <v>358</v>
      </c>
      <c r="BK56" s="140" t="s">
        <v>364</v>
      </c>
      <c r="BL56" s="140" t="s">
        <v>358</v>
      </c>
      <c r="BM56" s="140" t="s">
        <v>361</v>
      </c>
      <c r="BN56" s="140" t="s">
        <v>363</v>
      </c>
      <c r="BO56" s="140" t="s">
        <v>361</v>
      </c>
      <c r="BP56" s="140" t="s">
        <v>361</v>
      </c>
      <c r="BQ56" s="140" t="s">
        <v>358</v>
      </c>
      <c r="BR56" s="140" t="s">
        <v>364</v>
      </c>
      <c r="BS56" s="140" t="s">
        <v>363</v>
      </c>
      <c r="BT56" s="140" t="s">
        <v>363</v>
      </c>
      <c r="BU56" s="140" t="s">
        <v>363</v>
      </c>
      <c r="BV56" s="140" t="s">
        <v>360</v>
      </c>
      <c r="BW56" s="140" t="s">
        <v>363</v>
      </c>
      <c r="BX56" s="140" t="s">
        <v>362</v>
      </c>
      <c r="BY56" s="140" t="s">
        <v>363</v>
      </c>
      <c r="BZ56" s="140" t="s">
        <v>363</v>
      </c>
      <c r="CA56" s="140" t="s">
        <v>358</v>
      </c>
      <c r="CB56" s="140" t="s">
        <v>363</v>
      </c>
      <c r="CC56" s="140" t="s">
        <v>363</v>
      </c>
      <c r="CD56" s="140" t="s">
        <v>360</v>
      </c>
      <c r="CE56" s="140" t="s">
        <v>361</v>
      </c>
      <c r="CF56" s="140" t="s">
        <v>361</v>
      </c>
      <c r="CG56" s="140" t="s">
        <v>363</v>
      </c>
      <c r="CH56" s="140" t="s">
        <v>358</v>
      </c>
      <c r="CI56" s="140" t="s">
        <v>364</v>
      </c>
      <c r="CJ56" s="140" t="s">
        <v>364</v>
      </c>
      <c r="CK56" s="140" t="s">
        <v>363</v>
      </c>
      <c r="CL56" s="140" t="s">
        <v>360</v>
      </c>
      <c r="CM56" s="140" t="s">
        <v>363</v>
      </c>
      <c r="CN56" s="140" t="s">
        <v>363</v>
      </c>
      <c r="CO56" s="140" t="s">
        <v>361</v>
      </c>
      <c r="CP56" s="140" t="s">
        <v>363</v>
      </c>
      <c r="CQ56" s="140" t="s">
        <v>360</v>
      </c>
      <c r="CR56" s="140" t="s">
        <v>363</v>
      </c>
      <c r="CS56" s="140" t="s">
        <v>364</v>
      </c>
      <c r="CT56" s="140" t="s">
        <v>361</v>
      </c>
      <c r="CU56" s="140" t="s">
        <v>363</v>
      </c>
      <c r="CV56" s="140" t="s">
        <v>363</v>
      </c>
      <c r="CW56" s="140" t="s">
        <v>363</v>
      </c>
      <c r="CX56" s="140" t="s">
        <v>360</v>
      </c>
      <c r="CY56" s="140" t="s">
        <v>358</v>
      </c>
      <c r="CZ56" s="140" t="s">
        <v>364</v>
      </c>
      <c r="DA56" s="140" t="s">
        <v>358</v>
      </c>
      <c r="DB56" s="140" t="s">
        <v>364</v>
      </c>
      <c r="DC56" s="140" t="s">
        <v>363</v>
      </c>
      <c r="DD56" s="140" t="s">
        <v>361</v>
      </c>
      <c r="DE56" s="140" t="s">
        <v>359</v>
      </c>
      <c r="DF56" s="140" t="s">
        <v>358</v>
      </c>
      <c r="DG56" s="140" t="s">
        <v>363</v>
      </c>
      <c r="DH56" s="140" t="s">
        <v>363</v>
      </c>
      <c r="DI56" s="140" t="s">
        <v>363</v>
      </c>
      <c r="DJ56" s="140" t="s">
        <v>359</v>
      </c>
      <c r="DK56" s="140" t="s">
        <v>363</v>
      </c>
      <c r="DL56" s="140" t="s">
        <v>360</v>
      </c>
      <c r="DM56" s="140" t="s">
        <v>364</v>
      </c>
      <c r="DN56" s="140" t="s">
        <v>363</v>
      </c>
      <c r="DO56" s="140" t="s">
        <v>363</v>
      </c>
      <c r="DP56" s="140" t="s">
        <v>358</v>
      </c>
      <c r="DQ56" s="140" t="s">
        <v>363</v>
      </c>
      <c r="DR56" s="140" t="s">
        <v>361</v>
      </c>
      <c r="DS56" s="140" t="s">
        <v>363</v>
      </c>
      <c r="DT56" s="140" t="s">
        <v>358</v>
      </c>
      <c r="DU56" s="140" t="s">
        <v>363</v>
      </c>
      <c r="DV56" s="140" t="s">
        <v>358</v>
      </c>
      <c r="DW56" s="140" t="s">
        <v>363</v>
      </c>
      <c r="DX56" s="141" t="s">
        <v>361</v>
      </c>
      <c r="DY56" s="106" t="s">
        <v>512</v>
      </c>
      <c r="DZ56" s="140" t="s">
        <v>509</v>
      </c>
      <c r="EA56" s="140" t="s">
        <v>511</v>
      </c>
      <c r="EB56" s="140" t="s">
        <v>510</v>
      </c>
      <c r="EC56" s="140" t="s">
        <v>510</v>
      </c>
      <c r="ED56" s="140" t="s">
        <v>509</v>
      </c>
      <c r="EE56" s="140" t="s">
        <v>510</v>
      </c>
      <c r="EF56" s="140" t="s">
        <v>511</v>
      </c>
      <c r="EG56" s="140" t="s">
        <v>511</v>
      </c>
      <c r="EH56" s="140" t="s">
        <v>511</v>
      </c>
      <c r="EI56" s="140" t="s">
        <v>513</v>
      </c>
      <c r="EJ56" s="140" t="s">
        <v>509</v>
      </c>
      <c r="EK56" s="140" t="s">
        <v>512</v>
      </c>
      <c r="EL56" s="141" t="s">
        <v>510</v>
      </c>
      <c r="EN56" s="117">
        <f t="shared" si="0"/>
        <v>55</v>
      </c>
      <c r="EO56" s="107">
        <f t="shared" si="1"/>
        <v>1</v>
      </c>
      <c r="EQ56" s="150"/>
      <c r="ER56" s="150"/>
    </row>
    <row r="57" spans="1:148" x14ac:dyDescent="0.35">
      <c r="A57" s="118">
        <v>52</v>
      </c>
      <c r="B57" s="131" t="s">
        <v>176</v>
      </c>
      <c r="C57" s="96" t="s">
        <v>732</v>
      </c>
      <c r="D57" s="101" t="s">
        <v>358</v>
      </c>
      <c r="E57" s="140" t="s">
        <v>361</v>
      </c>
      <c r="F57" s="140" t="s">
        <v>358</v>
      </c>
      <c r="G57" s="140" t="s">
        <v>361</v>
      </c>
      <c r="H57" s="140" t="s">
        <v>358</v>
      </c>
      <c r="I57" s="140" t="s">
        <v>360</v>
      </c>
      <c r="J57" s="140" t="s">
        <v>360</v>
      </c>
      <c r="K57" s="140" t="s">
        <v>356</v>
      </c>
      <c r="L57" s="140" t="s">
        <v>361</v>
      </c>
      <c r="M57" s="140" t="s">
        <v>364</v>
      </c>
      <c r="N57" s="140" t="s">
        <v>356</v>
      </c>
      <c r="O57" s="140" t="s">
        <v>363</v>
      </c>
      <c r="P57" s="140" t="s">
        <v>364</v>
      </c>
      <c r="Q57" s="140" t="s">
        <v>360</v>
      </c>
      <c r="R57" s="140" t="s">
        <v>364</v>
      </c>
      <c r="S57" s="140" t="s">
        <v>363</v>
      </c>
      <c r="T57" s="140" t="s">
        <v>363</v>
      </c>
      <c r="U57" s="140" t="s">
        <v>363</v>
      </c>
      <c r="V57" s="140" t="s">
        <v>360</v>
      </c>
      <c r="W57" s="140" t="s">
        <v>361</v>
      </c>
      <c r="X57" s="140" t="s">
        <v>360</v>
      </c>
      <c r="Y57" s="140" t="s">
        <v>362</v>
      </c>
      <c r="Z57" s="140" t="s">
        <v>356</v>
      </c>
      <c r="AA57" s="140" t="s">
        <v>357</v>
      </c>
      <c r="AB57" s="140" t="s">
        <v>364</v>
      </c>
      <c r="AC57" s="140" t="s">
        <v>363</v>
      </c>
      <c r="AD57" s="140" t="s">
        <v>360</v>
      </c>
      <c r="AE57" s="140" t="s">
        <v>358</v>
      </c>
      <c r="AF57" s="140" t="s">
        <v>360</v>
      </c>
      <c r="AG57" s="140" t="s">
        <v>361</v>
      </c>
      <c r="AH57" s="140" t="s">
        <v>364</v>
      </c>
      <c r="AI57" s="140" t="s">
        <v>360</v>
      </c>
      <c r="AJ57" s="140" t="s">
        <v>360</v>
      </c>
      <c r="AK57" s="140" t="s">
        <v>358</v>
      </c>
      <c r="AL57" s="140" t="s">
        <v>361</v>
      </c>
      <c r="AM57" s="140" t="s">
        <v>363</v>
      </c>
      <c r="AN57" s="140" t="s">
        <v>361</v>
      </c>
      <c r="AO57" s="140" t="s">
        <v>361</v>
      </c>
      <c r="AP57" s="140" t="s">
        <v>361</v>
      </c>
      <c r="AQ57" s="140" t="s">
        <v>364</v>
      </c>
      <c r="AR57" s="140" t="s">
        <v>356</v>
      </c>
      <c r="AS57" s="140" t="s">
        <v>361</v>
      </c>
      <c r="AT57" s="140" t="s">
        <v>361</v>
      </c>
      <c r="AU57" s="140" t="s">
        <v>358</v>
      </c>
      <c r="AV57" s="140" t="s">
        <v>358</v>
      </c>
      <c r="AW57" s="140" t="s">
        <v>363</v>
      </c>
      <c r="AX57" s="140" t="s">
        <v>363</v>
      </c>
      <c r="AY57" s="140" t="s">
        <v>360</v>
      </c>
      <c r="AZ57" s="140" t="s">
        <v>360</v>
      </c>
      <c r="BA57" s="140" t="s">
        <v>364</v>
      </c>
      <c r="BB57" s="140" t="s">
        <v>360</v>
      </c>
      <c r="BC57" s="140" t="s">
        <v>360</v>
      </c>
      <c r="BD57" s="140" t="s">
        <v>364</v>
      </c>
      <c r="BE57" s="140" t="s">
        <v>363</v>
      </c>
      <c r="BF57" s="140" t="s">
        <v>359</v>
      </c>
      <c r="BG57" s="140" t="s">
        <v>358</v>
      </c>
      <c r="BH57" s="140" t="s">
        <v>360</v>
      </c>
      <c r="BI57" s="140" t="s">
        <v>363</v>
      </c>
      <c r="BJ57" s="140" t="s">
        <v>358</v>
      </c>
      <c r="BK57" s="140" t="s">
        <v>364</v>
      </c>
      <c r="BL57" s="140" t="s">
        <v>358</v>
      </c>
      <c r="BM57" s="140" t="s">
        <v>361</v>
      </c>
      <c r="BN57" s="140" t="s">
        <v>360</v>
      </c>
      <c r="BO57" s="140" t="s">
        <v>363</v>
      </c>
      <c r="BP57" s="140" t="s">
        <v>361</v>
      </c>
      <c r="BQ57" s="140" t="s">
        <v>358</v>
      </c>
      <c r="BR57" s="140" t="s">
        <v>363</v>
      </c>
      <c r="BS57" s="140" t="s">
        <v>363</v>
      </c>
      <c r="BT57" s="140" t="s">
        <v>363</v>
      </c>
      <c r="BU57" s="140" t="s">
        <v>363</v>
      </c>
      <c r="BV57" s="140" t="s">
        <v>360</v>
      </c>
      <c r="BW57" s="140" t="s">
        <v>358</v>
      </c>
      <c r="BX57" s="140" t="s">
        <v>358</v>
      </c>
      <c r="BY57" s="140" t="s">
        <v>363</v>
      </c>
      <c r="BZ57" s="140" t="s">
        <v>360</v>
      </c>
      <c r="CA57" s="140" t="s">
        <v>356</v>
      </c>
      <c r="CB57" s="140" t="s">
        <v>363</v>
      </c>
      <c r="CC57" s="140" t="s">
        <v>363</v>
      </c>
      <c r="CD57" s="140" t="s">
        <v>363</v>
      </c>
      <c r="CE57" s="140" t="s">
        <v>361</v>
      </c>
      <c r="CF57" s="140" t="s">
        <v>364</v>
      </c>
      <c r="CG57" s="140" t="s">
        <v>358</v>
      </c>
      <c r="CH57" s="140" t="s">
        <v>360</v>
      </c>
      <c r="CI57" s="140" t="s">
        <v>364</v>
      </c>
      <c r="CJ57" s="140" t="s">
        <v>361</v>
      </c>
      <c r="CK57" s="140" t="s">
        <v>363</v>
      </c>
      <c r="CL57" s="140" t="s">
        <v>360</v>
      </c>
      <c r="CM57" s="140" t="s">
        <v>363</v>
      </c>
      <c r="CN57" s="140" t="s">
        <v>361</v>
      </c>
      <c r="CO57" s="140" t="s">
        <v>360</v>
      </c>
      <c r="CP57" s="140" t="s">
        <v>364</v>
      </c>
      <c r="CQ57" s="140" t="s">
        <v>356</v>
      </c>
      <c r="CR57" s="140" t="s">
        <v>360</v>
      </c>
      <c r="CS57" s="140" t="s">
        <v>361</v>
      </c>
      <c r="CT57" s="140" t="s">
        <v>363</v>
      </c>
      <c r="CU57" s="140" t="s">
        <v>364</v>
      </c>
      <c r="CV57" s="140" t="s">
        <v>364</v>
      </c>
      <c r="CW57" s="140" t="s">
        <v>362</v>
      </c>
      <c r="CX57" s="140" t="s">
        <v>363</v>
      </c>
      <c r="CY57" s="140" t="s">
        <v>358</v>
      </c>
      <c r="CZ57" s="140" t="s">
        <v>363</v>
      </c>
      <c r="DA57" s="140" t="s">
        <v>358</v>
      </c>
      <c r="DB57" s="140" t="s">
        <v>364</v>
      </c>
      <c r="DC57" s="140" t="s">
        <v>361</v>
      </c>
      <c r="DD57" s="140" t="s">
        <v>361</v>
      </c>
      <c r="DE57" s="140" t="s">
        <v>360</v>
      </c>
      <c r="DF57" s="140" t="s">
        <v>356</v>
      </c>
      <c r="DG57" s="140" t="s">
        <v>361</v>
      </c>
      <c r="DH57" s="140" t="s">
        <v>363</v>
      </c>
      <c r="DI57" s="140" t="s">
        <v>364</v>
      </c>
      <c r="DJ57" s="140" t="s">
        <v>360</v>
      </c>
      <c r="DK57" s="140" t="s">
        <v>363</v>
      </c>
      <c r="DL57" s="140" t="s">
        <v>360</v>
      </c>
      <c r="DM57" s="140" t="s">
        <v>364</v>
      </c>
      <c r="DN57" s="140" t="s">
        <v>360</v>
      </c>
      <c r="DO57" s="140" t="s">
        <v>358</v>
      </c>
      <c r="DP57" s="140" t="s">
        <v>363</v>
      </c>
      <c r="DQ57" s="140" t="s">
        <v>363</v>
      </c>
      <c r="DR57" s="140" t="s">
        <v>364</v>
      </c>
      <c r="DS57" s="140" t="s">
        <v>358</v>
      </c>
      <c r="DT57" s="140" t="s">
        <v>358</v>
      </c>
      <c r="DU57" s="140" t="s">
        <v>361</v>
      </c>
      <c r="DV57" s="140" t="s">
        <v>363</v>
      </c>
      <c r="DW57" s="140" t="s">
        <v>363</v>
      </c>
      <c r="DX57" s="141" t="s">
        <v>361</v>
      </c>
      <c r="DY57" s="106" t="s">
        <v>512</v>
      </c>
      <c r="DZ57" s="140" t="s">
        <v>511</v>
      </c>
      <c r="EA57" s="140" t="s">
        <v>509</v>
      </c>
      <c r="EB57" s="140" t="s">
        <v>510</v>
      </c>
      <c r="EC57" s="140" t="s">
        <v>512</v>
      </c>
      <c r="ED57" s="140" t="s">
        <v>511</v>
      </c>
      <c r="EE57" s="140" t="s">
        <v>510</v>
      </c>
      <c r="EF57" s="140" t="s">
        <v>511</v>
      </c>
      <c r="EG57" s="140" t="s">
        <v>511</v>
      </c>
      <c r="EH57" s="140" t="s">
        <v>511</v>
      </c>
      <c r="EI57" s="140" t="s">
        <v>512</v>
      </c>
      <c r="EJ57" s="140" t="s">
        <v>509</v>
      </c>
      <c r="EK57" s="140" t="s">
        <v>512</v>
      </c>
      <c r="EL57" s="141" t="s">
        <v>510</v>
      </c>
      <c r="EN57" s="117">
        <f t="shared" si="0"/>
        <v>30</v>
      </c>
      <c r="EO57" s="107">
        <f t="shared" si="1"/>
        <v>0</v>
      </c>
      <c r="EQ57" s="150"/>
      <c r="ER57" s="150"/>
    </row>
    <row r="58" spans="1:148" x14ac:dyDescent="0.35">
      <c r="A58" s="118">
        <v>53</v>
      </c>
      <c r="B58" s="131" t="s">
        <v>177</v>
      </c>
      <c r="C58" s="96" t="s">
        <v>732</v>
      </c>
      <c r="D58" s="101" t="s">
        <v>358</v>
      </c>
      <c r="E58" s="140" t="s">
        <v>361</v>
      </c>
      <c r="F58" s="140" t="s">
        <v>358</v>
      </c>
      <c r="G58" s="140" t="s">
        <v>361</v>
      </c>
      <c r="H58" s="140" t="s">
        <v>358</v>
      </c>
      <c r="I58" s="140" t="s">
        <v>363</v>
      </c>
      <c r="J58" s="140" t="s">
        <v>360</v>
      </c>
      <c r="K58" s="140" t="s">
        <v>360</v>
      </c>
      <c r="L58" s="140" t="s">
        <v>366</v>
      </c>
      <c r="M58" s="140" t="s">
        <v>361</v>
      </c>
      <c r="N58" s="140" t="s">
        <v>358</v>
      </c>
      <c r="O58" s="140" t="s">
        <v>357</v>
      </c>
      <c r="P58" s="140" t="s">
        <v>362</v>
      </c>
      <c r="Q58" s="140" t="s">
        <v>360</v>
      </c>
      <c r="R58" s="140" t="s">
        <v>364</v>
      </c>
      <c r="S58" s="140" t="s">
        <v>358</v>
      </c>
      <c r="T58" s="140" t="s">
        <v>364</v>
      </c>
      <c r="U58" s="140" t="s">
        <v>361</v>
      </c>
      <c r="V58" s="140" t="s">
        <v>360</v>
      </c>
      <c r="W58" s="140" t="s">
        <v>361</v>
      </c>
      <c r="X58" s="140" t="s">
        <v>356</v>
      </c>
      <c r="Y58" s="140" t="s">
        <v>358</v>
      </c>
      <c r="Z58" s="140" t="s">
        <v>356</v>
      </c>
      <c r="AA58" s="140" t="s">
        <v>357</v>
      </c>
      <c r="AB58" s="140" t="s">
        <v>357</v>
      </c>
      <c r="AC58" s="140" t="s">
        <v>361</v>
      </c>
      <c r="AD58" s="140" t="s">
        <v>360</v>
      </c>
      <c r="AE58" s="140" t="s">
        <v>358</v>
      </c>
      <c r="AF58" s="140" t="s">
        <v>356</v>
      </c>
      <c r="AG58" s="140" t="s">
        <v>364</v>
      </c>
      <c r="AH58" s="140" t="s">
        <v>364</v>
      </c>
      <c r="AI58" s="140" t="s">
        <v>358</v>
      </c>
      <c r="AJ58" s="140" t="s">
        <v>365</v>
      </c>
      <c r="AK58" s="140" t="s">
        <v>358</v>
      </c>
      <c r="AL58" s="140" t="s">
        <v>361</v>
      </c>
      <c r="AM58" s="140" t="s">
        <v>361</v>
      </c>
      <c r="AN58" s="140" t="s">
        <v>365</v>
      </c>
      <c r="AO58" s="140" t="s">
        <v>361</v>
      </c>
      <c r="AP58" s="140" t="s">
        <v>361</v>
      </c>
      <c r="AQ58" s="140" t="s">
        <v>364</v>
      </c>
      <c r="AR58" s="140" t="s">
        <v>360</v>
      </c>
      <c r="AS58" s="140" t="s">
        <v>364</v>
      </c>
      <c r="AT58" s="140" t="s">
        <v>361</v>
      </c>
      <c r="AU58" s="140" t="s">
        <v>358</v>
      </c>
      <c r="AV58" s="140" t="s">
        <v>358</v>
      </c>
      <c r="AW58" s="140" t="s">
        <v>357</v>
      </c>
      <c r="AX58" s="140" t="s">
        <v>358</v>
      </c>
      <c r="AY58" s="140" t="s">
        <v>356</v>
      </c>
      <c r="AZ58" s="140" t="s">
        <v>356</v>
      </c>
      <c r="BA58" s="140" t="s">
        <v>364</v>
      </c>
      <c r="BB58" s="140" t="s">
        <v>360</v>
      </c>
      <c r="BC58" s="140" t="s">
        <v>360</v>
      </c>
      <c r="BD58" s="140" t="s">
        <v>357</v>
      </c>
      <c r="BE58" s="140" t="s">
        <v>360</v>
      </c>
      <c r="BF58" s="140" t="s">
        <v>360</v>
      </c>
      <c r="BG58" s="140" t="s">
        <v>358</v>
      </c>
      <c r="BH58" s="140" t="s">
        <v>356</v>
      </c>
      <c r="BI58" s="140" t="s">
        <v>361</v>
      </c>
      <c r="BJ58" s="140" t="s">
        <v>360</v>
      </c>
      <c r="BK58" s="140" t="s">
        <v>364</v>
      </c>
      <c r="BL58" s="140" t="s">
        <v>358</v>
      </c>
      <c r="BM58" s="140" t="s">
        <v>361</v>
      </c>
      <c r="BN58" s="140" t="s">
        <v>360</v>
      </c>
      <c r="BO58" s="140" t="s">
        <v>364</v>
      </c>
      <c r="BP58" s="140" t="s">
        <v>361</v>
      </c>
      <c r="BQ58" s="140" t="s">
        <v>358</v>
      </c>
      <c r="BR58" s="140" t="s">
        <v>359</v>
      </c>
      <c r="BS58" s="140" t="s">
        <v>360</v>
      </c>
      <c r="BT58" s="140" t="s">
        <v>357</v>
      </c>
      <c r="BU58" s="140" t="s">
        <v>361</v>
      </c>
      <c r="BV58" s="140" t="s">
        <v>360</v>
      </c>
      <c r="BW58" s="140" t="s">
        <v>358</v>
      </c>
      <c r="BX58" s="140" t="s">
        <v>362</v>
      </c>
      <c r="BY58" s="140" t="s">
        <v>364</v>
      </c>
      <c r="BZ58" s="140" t="s">
        <v>360</v>
      </c>
      <c r="CA58" s="140" t="s">
        <v>356</v>
      </c>
      <c r="CB58" s="140" t="s">
        <v>364</v>
      </c>
      <c r="CC58" s="140" t="s">
        <v>358</v>
      </c>
      <c r="CD58" s="140" t="s">
        <v>360</v>
      </c>
      <c r="CE58" s="140" t="s">
        <v>357</v>
      </c>
      <c r="CF58" s="140" t="s">
        <v>364</v>
      </c>
      <c r="CG58" s="140" t="s">
        <v>358</v>
      </c>
      <c r="CH58" s="140" t="s">
        <v>358</v>
      </c>
      <c r="CI58" s="140" t="s">
        <v>364</v>
      </c>
      <c r="CJ58" s="140" t="s">
        <v>364</v>
      </c>
      <c r="CK58" s="140" t="s">
        <v>357</v>
      </c>
      <c r="CL58" s="140" t="s">
        <v>365</v>
      </c>
      <c r="CM58" s="140" t="s">
        <v>364</v>
      </c>
      <c r="CN58" s="140" t="s">
        <v>357</v>
      </c>
      <c r="CO58" s="140" t="s">
        <v>365</v>
      </c>
      <c r="CP58" s="140" t="s">
        <v>364</v>
      </c>
      <c r="CQ58" s="140" t="s">
        <v>356</v>
      </c>
      <c r="CR58" s="140" t="s">
        <v>356</v>
      </c>
      <c r="CS58" s="140" t="s">
        <v>361</v>
      </c>
      <c r="CT58" s="140" t="s">
        <v>363</v>
      </c>
      <c r="CU58" s="140" t="s">
        <v>361</v>
      </c>
      <c r="CV58" s="140" t="s">
        <v>363</v>
      </c>
      <c r="CW58" s="140" t="s">
        <v>363</v>
      </c>
      <c r="CX58" s="140" t="s">
        <v>361</v>
      </c>
      <c r="CY58" s="140" t="s">
        <v>356</v>
      </c>
      <c r="CZ58" s="140" t="s">
        <v>358</v>
      </c>
      <c r="DA58" s="140" t="s">
        <v>366</v>
      </c>
      <c r="DB58" s="140" t="s">
        <v>364</v>
      </c>
      <c r="DC58" s="140" t="s">
        <v>361</v>
      </c>
      <c r="DD58" s="140" t="s">
        <v>361</v>
      </c>
      <c r="DE58" s="140" t="s">
        <v>359</v>
      </c>
      <c r="DF58" s="140" t="s">
        <v>356</v>
      </c>
      <c r="DG58" s="140" t="s">
        <v>361</v>
      </c>
      <c r="DH58" s="140" t="s">
        <v>358</v>
      </c>
      <c r="DI58" s="140" t="s">
        <v>364</v>
      </c>
      <c r="DJ58" s="140" t="s">
        <v>364</v>
      </c>
      <c r="DK58" s="140" t="s">
        <v>359</v>
      </c>
      <c r="DL58" s="140" t="s">
        <v>360</v>
      </c>
      <c r="DM58" s="140" t="s">
        <v>364</v>
      </c>
      <c r="DN58" s="140" t="s">
        <v>360</v>
      </c>
      <c r="DO58" s="140" t="s">
        <v>358</v>
      </c>
      <c r="DP58" s="140" t="s">
        <v>356</v>
      </c>
      <c r="DQ58" s="140" t="s">
        <v>362</v>
      </c>
      <c r="DR58" s="140" t="s">
        <v>361</v>
      </c>
      <c r="DS58" s="140" t="s">
        <v>358</v>
      </c>
      <c r="DT58" s="140" t="s">
        <v>358</v>
      </c>
      <c r="DU58" s="140" t="s">
        <v>361</v>
      </c>
      <c r="DV58" s="140" t="s">
        <v>356</v>
      </c>
      <c r="DW58" s="140" t="s">
        <v>356</v>
      </c>
      <c r="DX58" s="141" t="s">
        <v>361</v>
      </c>
      <c r="DY58" s="106" t="s">
        <v>512</v>
      </c>
      <c r="DZ58" s="140" t="s">
        <v>509</v>
      </c>
      <c r="EA58" s="140" t="s">
        <v>511</v>
      </c>
      <c r="EB58" s="140" t="s">
        <v>510</v>
      </c>
      <c r="EC58" s="140" t="s">
        <v>510</v>
      </c>
      <c r="ED58" s="140" t="s">
        <v>509</v>
      </c>
      <c r="EE58" s="140" t="s">
        <v>510</v>
      </c>
      <c r="EF58" s="140" t="s">
        <v>511</v>
      </c>
      <c r="EG58" s="140" t="s">
        <v>511</v>
      </c>
      <c r="EH58" s="140" t="s">
        <v>511</v>
      </c>
      <c r="EI58" s="140" t="s">
        <v>509</v>
      </c>
      <c r="EJ58" s="140" t="s">
        <v>509</v>
      </c>
      <c r="EK58" s="140" t="s">
        <v>512</v>
      </c>
      <c r="EL58" s="141" t="s">
        <v>510</v>
      </c>
      <c r="EN58" s="117">
        <f t="shared" si="0"/>
        <v>4</v>
      </c>
      <c r="EO58" s="107">
        <f t="shared" si="1"/>
        <v>0</v>
      </c>
      <c r="EQ58" s="150"/>
      <c r="ER58" s="150"/>
    </row>
    <row r="59" spans="1:148" x14ac:dyDescent="0.35">
      <c r="A59" s="118">
        <v>54</v>
      </c>
      <c r="B59" s="131" t="s">
        <v>178</v>
      </c>
      <c r="C59" s="96" t="s">
        <v>732</v>
      </c>
      <c r="D59" s="101" t="s">
        <v>360</v>
      </c>
      <c r="E59" s="140" t="s">
        <v>364</v>
      </c>
      <c r="F59" s="140" t="s">
        <v>360</v>
      </c>
      <c r="G59" s="140" t="s">
        <v>361</v>
      </c>
      <c r="H59" s="140" t="s">
        <v>363</v>
      </c>
      <c r="I59" s="140" t="s">
        <v>363</v>
      </c>
      <c r="J59" s="140" t="s">
        <v>356</v>
      </c>
      <c r="K59" s="140" t="s">
        <v>358</v>
      </c>
      <c r="L59" s="140" t="s">
        <v>361</v>
      </c>
      <c r="M59" s="140" t="s">
        <v>361</v>
      </c>
      <c r="N59" s="140" t="s">
        <v>356</v>
      </c>
      <c r="O59" s="140" t="s">
        <v>363</v>
      </c>
      <c r="P59" s="140" t="s">
        <v>363</v>
      </c>
      <c r="Q59" s="140" t="s">
        <v>358</v>
      </c>
      <c r="R59" s="140" t="s">
        <v>364</v>
      </c>
      <c r="S59" s="140" t="s">
        <v>358</v>
      </c>
      <c r="T59" s="140" t="s">
        <v>364</v>
      </c>
      <c r="U59" s="140" t="s">
        <v>357</v>
      </c>
      <c r="V59" s="140" t="s">
        <v>360</v>
      </c>
      <c r="W59" s="140" t="s">
        <v>363</v>
      </c>
      <c r="X59" s="140" t="s">
        <v>363</v>
      </c>
      <c r="Y59" s="140" t="s">
        <v>364</v>
      </c>
      <c r="Z59" s="140" t="s">
        <v>358</v>
      </c>
      <c r="AA59" s="140" t="s">
        <v>363</v>
      </c>
      <c r="AB59" s="140" t="s">
        <v>363</v>
      </c>
      <c r="AC59" s="140" t="s">
        <v>363</v>
      </c>
      <c r="AD59" s="140" t="s">
        <v>363</v>
      </c>
      <c r="AE59" s="140" t="s">
        <v>356</v>
      </c>
      <c r="AF59" s="140" t="s">
        <v>360</v>
      </c>
      <c r="AG59" s="140" t="s">
        <v>364</v>
      </c>
      <c r="AH59" s="140" t="s">
        <v>363</v>
      </c>
      <c r="AI59" s="140" t="s">
        <v>363</v>
      </c>
      <c r="AJ59" s="140" t="s">
        <v>363</v>
      </c>
      <c r="AK59" s="140" t="s">
        <v>358</v>
      </c>
      <c r="AL59" s="140" t="s">
        <v>361</v>
      </c>
      <c r="AM59" s="140" t="s">
        <v>357</v>
      </c>
      <c r="AN59" s="140" t="s">
        <v>360</v>
      </c>
      <c r="AO59" s="140" t="s">
        <v>363</v>
      </c>
      <c r="AP59" s="140" t="s">
        <v>361</v>
      </c>
      <c r="AQ59" s="140" t="s">
        <v>364</v>
      </c>
      <c r="AR59" s="140" t="s">
        <v>356</v>
      </c>
      <c r="AS59" s="140" t="s">
        <v>363</v>
      </c>
      <c r="AT59" s="140" t="s">
        <v>361</v>
      </c>
      <c r="AU59" s="140" t="s">
        <v>358</v>
      </c>
      <c r="AV59" s="140" t="s">
        <v>363</v>
      </c>
      <c r="AW59" s="140" t="s">
        <v>357</v>
      </c>
      <c r="AX59" s="140" t="s">
        <v>358</v>
      </c>
      <c r="AY59" s="140" t="s">
        <v>356</v>
      </c>
      <c r="AZ59" s="140" t="s">
        <v>358</v>
      </c>
      <c r="BA59" s="140" t="s">
        <v>364</v>
      </c>
      <c r="BB59" s="140" t="s">
        <v>363</v>
      </c>
      <c r="BC59" s="140" t="s">
        <v>360</v>
      </c>
      <c r="BD59" s="140" t="s">
        <v>357</v>
      </c>
      <c r="BE59" s="140" t="s">
        <v>363</v>
      </c>
      <c r="BF59" s="140" t="s">
        <v>359</v>
      </c>
      <c r="BG59" s="140" t="s">
        <v>358</v>
      </c>
      <c r="BH59" s="140" t="s">
        <v>358</v>
      </c>
      <c r="BI59" s="140" t="s">
        <v>365</v>
      </c>
      <c r="BJ59" s="140" t="s">
        <v>358</v>
      </c>
      <c r="BK59" s="140" t="s">
        <v>364</v>
      </c>
      <c r="BL59" s="140" t="s">
        <v>358</v>
      </c>
      <c r="BM59" s="140" t="s">
        <v>361</v>
      </c>
      <c r="BN59" s="140" t="s">
        <v>360</v>
      </c>
      <c r="BO59" s="140" t="s">
        <v>364</v>
      </c>
      <c r="BP59" s="140" t="s">
        <v>361</v>
      </c>
      <c r="BQ59" s="140" t="s">
        <v>361</v>
      </c>
      <c r="BR59" s="140" t="s">
        <v>363</v>
      </c>
      <c r="BS59" s="140" t="s">
        <v>363</v>
      </c>
      <c r="BT59" s="140" t="s">
        <v>357</v>
      </c>
      <c r="BU59" s="140" t="s">
        <v>363</v>
      </c>
      <c r="BV59" s="140" t="s">
        <v>360</v>
      </c>
      <c r="BW59" s="140" t="s">
        <v>358</v>
      </c>
      <c r="BX59" s="140" t="s">
        <v>358</v>
      </c>
      <c r="BY59" s="140" t="s">
        <v>364</v>
      </c>
      <c r="BZ59" s="140" t="s">
        <v>356</v>
      </c>
      <c r="CA59" s="140" t="s">
        <v>356</v>
      </c>
      <c r="CB59" s="140" t="s">
        <v>364</v>
      </c>
      <c r="CC59" s="140" t="s">
        <v>363</v>
      </c>
      <c r="CD59" s="140" t="s">
        <v>360</v>
      </c>
      <c r="CE59" s="140" t="s">
        <v>357</v>
      </c>
      <c r="CF59" s="140" t="s">
        <v>363</v>
      </c>
      <c r="CG59" s="140" t="s">
        <v>358</v>
      </c>
      <c r="CH59" s="140" t="s">
        <v>363</v>
      </c>
      <c r="CI59" s="140" t="s">
        <v>364</v>
      </c>
      <c r="CJ59" s="140" t="s">
        <v>363</v>
      </c>
      <c r="CK59" s="140" t="s">
        <v>364</v>
      </c>
      <c r="CL59" s="140" t="s">
        <v>365</v>
      </c>
      <c r="CM59" s="140" t="s">
        <v>361</v>
      </c>
      <c r="CN59" s="140" t="s">
        <v>364</v>
      </c>
      <c r="CO59" s="140" t="s">
        <v>365</v>
      </c>
      <c r="CP59" s="140" t="s">
        <v>362</v>
      </c>
      <c r="CQ59" s="140" t="s">
        <v>356</v>
      </c>
      <c r="CR59" s="140" t="s">
        <v>360</v>
      </c>
      <c r="CS59" s="140" t="s">
        <v>357</v>
      </c>
      <c r="CT59" s="140" t="s">
        <v>363</v>
      </c>
      <c r="CU59" s="140" t="s">
        <v>361</v>
      </c>
      <c r="CV59" s="140" t="s">
        <v>363</v>
      </c>
      <c r="CW59" s="140" t="s">
        <v>362</v>
      </c>
      <c r="CX59" s="140" t="s">
        <v>365</v>
      </c>
      <c r="CY59" s="140" t="s">
        <v>358</v>
      </c>
      <c r="CZ59" s="140" t="s">
        <v>362</v>
      </c>
      <c r="DA59" s="140" t="s">
        <v>366</v>
      </c>
      <c r="DB59" s="140" t="s">
        <v>364</v>
      </c>
      <c r="DC59" s="140" t="s">
        <v>361</v>
      </c>
      <c r="DD59" s="140" t="s">
        <v>361</v>
      </c>
      <c r="DE59" s="140" t="s">
        <v>359</v>
      </c>
      <c r="DF59" s="140" t="s">
        <v>363</v>
      </c>
      <c r="DG59" s="140" t="s">
        <v>363</v>
      </c>
      <c r="DH59" s="140" t="s">
        <v>363</v>
      </c>
      <c r="DI59" s="140" t="s">
        <v>364</v>
      </c>
      <c r="DJ59" s="140" t="s">
        <v>363</v>
      </c>
      <c r="DK59" s="140" t="s">
        <v>360</v>
      </c>
      <c r="DL59" s="140" t="s">
        <v>360</v>
      </c>
      <c r="DM59" s="140" t="s">
        <v>358</v>
      </c>
      <c r="DN59" s="140" t="s">
        <v>363</v>
      </c>
      <c r="DO59" s="140" t="s">
        <v>358</v>
      </c>
      <c r="DP59" s="140" t="s">
        <v>360</v>
      </c>
      <c r="DQ59" s="140" t="s">
        <v>364</v>
      </c>
      <c r="DR59" s="140" t="s">
        <v>361</v>
      </c>
      <c r="DS59" s="140" t="s">
        <v>358</v>
      </c>
      <c r="DT59" s="140" t="s">
        <v>358</v>
      </c>
      <c r="DU59" s="140" t="s">
        <v>361</v>
      </c>
      <c r="DV59" s="140" t="s">
        <v>358</v>
      </c>
      <c r="DW59" s="140" t="s">
        <v>363</v>
      </c>
      <c r="DX59" s="141" t="s">
        <v>361</v>
      </c>
      <c r="DY59" s="106" t="s">
        <v>512</v>
      </c>
      <c r="DZ59" s="140" t="s">
        <v>511</v>
      </c>
      <c r="EA59" s="140" t="s">
        <v>509</v>
      </c>
      <c r="EB59" s="140" t="s">
        <v>510</v>
      </c>
      <c r="EC59" s="140" t="s">
        <v>512</v>
      </c>
      <c r="ED59" s="140" t="s">
        <v>511</v>
      </c>
      <c r="EE59" s="140" t="s">
        <v>510</v>
      </c>
      <c r="EF59" s="140" t="s">
        <v>511</v>
      </c>
      <c r="EG59" s="140" t="s">
        <v>511</v>
      </c>
      <c r="EH59" s="140" t="s">
        <v>511</v>
      </c>
      <c r="EI59" s="140" t="s">
        <v>512</v>
      </c>
      <c r="EJ59" s="140" t="s">
        <v>509</v>
      </c>
      <c r="EK59" s="140" t="s">
        <v>512</v>
      </c>
      <c r="EL59" s="141" t="s">
        <v>510</v>
      </c>
      <c r="EN59" s="117">
        <f t="shared" si="0"/>
        <v>33</v>
      </c>
      <c r="EO59" s="107">
        <f t="shared" si="1"/>
        <v>0</v>
      </c>
      <c r="EQ59" s="150"/>
      <c r="ER59" s="150"/>
    </row>
    <row r="60" spans="1:148" x14ac:dyDescent="0.35">
      <c r="A60" s="118">
        <v>55</v>
      </c>
      <c r="B60" s="131" t="s">
        <v>179</v>
      </c>
      <c r="C60" s="96" t="s">
        <v>732</v>
      </c>
      <c r="D60" s="101" t="s">
        <v>358</v>
      </c>
      <c r="E60" s="140" t="s">
        <v>361</v>
      </c>
      <c r="F60" s="140" t="s">
        <v>356</v>
      </c>
      <c r="G60" s="140" t="s">
        <v>361</v>
      </c>
      <c r="H60" s="140" t="s">
        <v>356</v>
      </c>
      <c r="I60" s="140" t="s">
        <v>363</v>
      </c>
      <c r="J60" s="140" t="s">
        <v>356</v>
      </c>
      <c r="K60" s="140" t="s">
        <v>356</v>
      </c>
      <c r="L60" s="140" t="s">
        <v>366</v>
      </c>
      <c r="M60" s="140" t="s">
        <v>363</v>
      </c>
      <c r="N60" s="140" t="s">
        <v>356</v>
      </c>
      <c r="O60" s="140" t="s">
        <v>363</v>
      </c>
      <c r="P60" s="140" t="s">
        <v>363</v>
      </c>
      <c r="Q60" s="140" t="s">
        <v>360</v>
      </c>
      <c r="R60" s="140" t="s">
        <v>364</v>
      </c>
      <c r="S60" s="140" t="s">
        <v>360</v>
      </c>
      <c r="T60" s="140" t="s">
        <v>358</v>
      </c>
      <c r="U60" s="140" t="s">
        <v>361</v>
      </c>
      <c r="V60" s="140" t="s">
        <v>360</v>
      </c>
      <c r="W60" s="140" t="s">
        <v>361</v>
      </c>
      <c r="X60" s="140" t="s">
        <v>363</v>
      </c>
      <c r="Y60" s="140" t="s">
        <v>363</v>
      </c>
      <c r="Z60" s="140" t="s">
        <v>356</v>
      </c>
      <c r="AA60" s="140" t="s">
        <v>357</v>
      </c>
      <c r="AB60" s="140" t="s">
        <v>364</v>
      </c>
      <c r="AC60" s="140" t="s">
        <v>357</v>
      </c>
      <c r="AD60" s="140" t="s">
        <v>356</v>
      </c>
      <c r="AE60" s="140" t="s">
        <v>363</v>
      </c>
      <c r="AF60" s="140" t="s">
        <v>360</v>
      </c>
      <c r="AG60" s="140" t="s">
        <v>363</v>
      </c>
      <c r="AH60" s="140" t="s">
        <v>364</v>
      </c>
      <c r="AI60" s="140" t="s">
        <v>356</v>
      </c>
      <c r="AJ60" s="140" t="s">
        <v>360</v>
      </c>
      <c r="AK60" s="140" t="s">
        <v>358</v>
      </c>
      <c r="AL60" s="140" t="s">
        <v>361</v>
      </c>
      <c r="AM60" s="140" t="s">
        <v>363</v>
      </c>
      <c r="AN60" s="140" t="s">
        <v>363</v>
      </c>
      <c r="AO60" s="140" t="s">
        <v>361</v>
      </c>
      <c r="AP60" s="140" t="s">
        <v>361</v>
      </c>
      <c r="AQ60" s="140" t="s">
        <v>364</v>
      </c>
      <c r="AR60" s="140" t="s">
        <v>360</v>
      </c>
      <c r="AS60" s="140" t="s">
        <v>364</v>
      </c>
      <c r="AT60" s="140" t="s">
        <v>363</v>
      </c>
      <c r="AU60" s="140" t="s">
        <v>358</v>
      </c>
      <c r="AV60" s="140" t="s">
        <v>358</v>
      </c>
      <c r="AW60" s="140" t="s">
        <v>364</v>
      </c>
      <c r="AX60" s="140" t="s">
        <v>358</v>
      </c>
      <c r="AY60" s="140" t="s">
        <v>358</v>
      </c>
      <c r="AZ60" s="140" t="s">
        <v>358</v>
      </c>
      <c r="BA60" s="140" t="s">
        <v>364</v>
      </c>
      <c r="BB60" s="140" t="s">
        <v>363</v>
      </c>
      <c r="BC60" s="140" t="s">
        <v>360</v>
      </c>
      <c r="BD60" s="140" t="s">
        <v>357</v>
      </c>
      <c r="BE60" s="140" t="s">
        <v>360</v>
      </c>
      <c r="BF60" s="140" t="s">
        <v>360</v>
      </c>
      <c r="BG60" s="140" t="s">
        <v>358</v>
      </c>
      <c r="BH60" s="140" t="s">
        <v>356</v>
      </c>
      <c r="BI60" s="140" t="s">
        <v>363</v>
      </c>
      <c r="BJ60" s="140" t="s">
        <v>356</v>
      </c>
      <c r="BK60" s="140" t="s">
        <v>364</v>
      </c>
      <c r="BL60" s="140" t="s">
        <v>358</v>
      </c>
      <c r="BM60" s="140" t="s">
        <v>361</v>
      </c>
      <c r="BN60" s="140" t="s">
        <v>363</v>
      </c>
      <c r="BO60" s="140" t="s">
        <v>361</v>
      </c>
      <c r="BP60" s="140" t="s">
        <v>357</v>
      </c>
      <c r="BQ60" s="140" t="s">
        <v>366</v>
      </c>
      <c r="BR60" s="140" t="s">
        <v>359</v>
      </c>
      <c r="BS60" s="140" t="s">
        <v>363</v>
      </c>
      <c r="BT60" s="140" t="s">
        <v>357</v>
      </c>
      <c r="BU60" s="140" t="s">
        <v>361</v>
      </c>
      <c r="BV60" s="140" t="s">
        <v>360</v>
      </c>
      <c r="BW60" s="140" t="s">
        <v>358</v>
      </c>
      <c r="BX60" s="140" t="s">
        <v>362</v>
      </c>
      <c r="BY60" s="140" t="s">
        <v>357</v>
      </c>
      <c r="BZ60" s="140" t="s">
        <v>363</v>
      </c>
      <c r="CA60" s="140" t="s">
        <v>363</v>
      </c>
      <c r="CB60" s="140" t="s">
        <v>364</v>
      </c>
      <c r="CC60" s="140" t="s">
        <v>356</v>
      </c>
      <c r="CD60" s="140" t="s">
        <v>360</v>
      </c>
      <c r="CE60" s="140" t="s">
        <v>357</v>
      </c>
      <c r="CF60" s="140" t="s">
        <v>361</v>
      </c>
      <c r="CG60" s="140" t="s">
        <v>358</v>
      </c>
      <c r="CH60" s="140" t="s">
        <v>358</v>
      </c>
      <c r="CI60" s="140" t="s">
        <v>364</v>
      </c>
      <c r="CJ60" s="140" t="s">
        <v>357</v>
      </c>
      <c r="CK60" s="140" t="s">
        <v>364</v>
      </c>
      <c r="CL60" s="140" t="s">
        <v>365</v>
      </c>
      <c r="CM60" s="140" t="s">
        <v>364</v>
      </c>
      <c r="CN60" s="140" t="s">
        <v>361</v>
      </c>
      <c r="CO60" s="140" t="s">
        <v>365</v>
      </c>
      <c r="CP60" s="140" t="s">
        <v>362</v>
      </c>
      <c r="CQ60" s="140" t="s">
        <v>356</v>
      </c>
      <c r="CR60" s="140" t="s">
        <v>363</v>
      </c>
      <c r="CS60" s="140" t="s">
        <v>361</v>
      </c>
      <c r="CT60" s="140" t="s">
        <v>363</v>
      </c>
      <c r="CU60" s="140" t="s">
        <v>357</v>
      </c>
      <c r="CV60" s="140" t="s">
        <v>358</v>
      </c>
      <c r="CW60" s="140" t="s">
        <v>363</v>
      </c>
      <c r="CX60" s="140" t="s">
        <v>365</v>
      </c>
      <c r="CY60" s="140" t="s">
        <v>356</v>
      </c>
      <c r="CZ60" s="140" t="s">
        <v>358</v>
      </c>
      <c r="DA60" s="140" t="s">
        <v>366</v>
      </c>
      <c r="DB60" s="140" t="s">
        <v>364</v>
      </c>
      <c r="DC60" s="140" t="s">
        <v>365</v>
      </c>
      <c r="DD60" s="140" t="s">
        <v>361</v>
      </c>
      <c r="DE60" s="140" t="s">
        <v>359</v>
      </c>
      <c r="DF60" s="140" t="s">
        <v>363</v>
      </c>
      <c r="DG60" s="140" t="s">
        <v>361</v>
      </c>
      <c r="DH60" s="140" t="s">
        <v>358</v>
      </c>
      <c r="DI60" s="140" t="s">
        <v>357</v>
      </c>
      <c r="DJ60" s="140" t="s">
        <v>359</v>
      </c>
      <c r="DK60" s="140" t="s">
        <v>360</v>
      </c>
      <c r="DL60" s="140" t="s">
        <v>360</v>
      </c>
      <c r="DM60" s="140" t="s">
        <v>364</v>
      </c>
      <c r="DN60" s="140" t="s">
        <v>360</v>
      </c>
      <c r="DO60" s="140" t="s">
        <v>358</v>
      </c>
      <c r="DP60" s="140" t="s">
        <v>358</v>
      </c>
      <c r="DQ60" s="140" t="s">
        <v>358</v>
      </c>
      <c r="DR60" s="140" t="s">
        <v>357</v>
      </c>
      <c r="DS60" s="140" t="s">
        <v>358</v>
      </c>
      <c r="DT60" s="140" t="s">
        <v>358</v>
      </c>
      <c r="DU60" s="140" t="s">
        <v>357</v>
      </c>
      <c r="DV60" s="140" t="s">
        <v>356</v>
      </c>
      <c r="DW60" s="140" t="s">
        <v>356</v>
      </c>
      <c r="DX60" s="141" t="s">
        <v>361</v>
      </c>
      <c r="DY60" s="106" t="s">
        <v>512</v>
      </c>
      <c r="DZ60" s="140" t="s">
        <v>509</v>
      </c>
      <c r="EA60" s="140" t="s">
        <v>511</v>
      </c>
      <c r="EB60" s="140" t="s">
        <v>510</v>
      </c>
      <c r="EC60" s="140" t="s">
        <v>510</v>
      </c>
      <c r="ED60" s="140" t="s">
        <v>509</v>
      </c>
      <c r="EE60" s="140" t="s">
        <v>510</v>
      </c>
      <c r="EF60" s="140" t="s">
        <v>511</v>
      </c>
      <c r="EG60" s="140" t="s">
        <v>511</v>
      </c>
      <c r="EH60" s="140" t="s">
        <v>511</v>
      </c>
      <c r="EI60" s="140" t="s">
        <v>509</v>
      </c>
      <c r="EJ60" s="140" t="s">
        <v>509</v>
      </c>
      <c r="EK60" s="140" t="s">
        <v>512</v>
      </c>
      <c r="EL60" s="141" t="s">
        <v>510</v>
      </c>
      <c r="EN60" s="117">
        <f t="shared" si="0"/>
        <v>21</v>
      </c>
      <c r="EO60" s="107">
        <f t="shared" si="1"/>
        <v>0</v>
      </c>
      <c r="EQ60" s="150"/>
      <c r="ER60" s="150"/>
    </row>
    <row r="61" spans="1:148" x14ac:dyDescent="0.35">
      <c r="A61" s="118">
        <v>56</v>
      </c>
      <c r="B61" s="131" t="s">
        <v>180</v>
      </c>
      <c r="C61" s="96" t="s">
        <v>732</v>
      </c>
      <c r="D61" s="101" t="s">
        <v>358</v>
      </c>
      <c r="E61" s="140" t="s">
        <v>361</v>
      </c>
      <c r="F61" s="140" t="s">
        <v>356</v>
      </c>
      <c r="G61" s="140" t="s">
        <v>361</v>
      </c>
      <c r="H61" s="140" t="s">
        <v>356</v>
      </c>
      <c r="I61" s="140" t="s">
        <v>359</v>
      </c>
      <c r="J61" s="140" t="s">
        <v>356</v>
      </c>
      <c r="K61" s="140" t="s">
        <v>358</v>
      </c>
      <c r="L61" s="140" t="s">
        <v>366</v>
      </c>
      <c r="M61" s="140" t="s">
        <v>363</v>
      </c>
      <c r="N61" s="140" t="s">
        <v>356</v>
      </c>
      <c r="O61" s="140" t="s">
        <v>357</v>
      </c>
      <c r="P61" s="140" t="s">
        <v>362</v>
      </c>
      <c r="Q61" s="140" t="s">
        <v>360</v>
      </c>
      <c r="R61" s="140" t="s">
        <v>361</v>
      </c>
      <c r="S61" s="140" t="s">
        <v>360</v>
      </c>
      <c r="T61" s="140" t="s">
        <v>362</v>
      </c>
      <c r="U61" s="140" t="s">
        <v>361</v>
      </c>
      <c r="V61" s="140" t="s">
        <v>360</v>
      </c>
      <c r="W61" s="140" t="s">
        <v>361</v>
      </c>
      <c r="X61" s="140" t="s">
        <v>358</v>
      </c>
      <c r="Y61" s="140" t="s">
        <v>362</v>
      </c>
      <c r="Z61" s="140" t="s">
        <v>356</v>
      </c>
      <c r="AA61" s="140" t="s">
        <v>357</v>
      </c>
      <c r="AB61" s="140" t="s">
        <v>364</v>
      </c>
      <c r="AC61" s="140" t="s">
        <v>361</v>
      </c>
      <c r="AD61" s="140" t="s">
        <v>356</v>
      </c>
      <c r="AE61" s="140" t="s">
        <v>356</v>
      </c>
      <c r="AF61" s="140" t="s">
        <v>360</v>
      </c>
      <c r="AG61" s="140" t="s">
        <v>363</v>
      </c>
      <c r="AH61" s="140" t="s">
        <v>364</v>
      </c>
      <c r="AI61" s="140" t="s">
        <v>356</v>
      </c>
      <c r="AJ61" s="140" t="s">
        <v>360</v>
      </c>
      <c r="AK61" s="140" t="s">
        <v>358</v>
      </c>
      <c r="AL61" s="140" t="s">
        <v>361</v>
      </c>
      <c r="AM61" s="140" t="s">
        <v>361</v>
      </c>
      <c r="AN61" s="140" t="s">
        <v>365</v>
      </c>
      <c r="AO61" s="140" t="s">
        <v>357</v>
      </c>
      <c r="AP61" s="140" t="s">
        <v>361</v>
      </c>
      <c r="AQ61" s="140" t="s">
        <v>364</v>
      </c>
      <c r="AR61" s="140" t="s">
        <v>360</v>
      </c>
      <c r="AS61" s="140" t="s">
        <v>364</v>
      </c>
      <c r="AT61" s="140" t="s">
        <v>361</v>
      </c>
      <c r="AU61" s="140" t="s">
        <v>358</v>
      </c>
      <c r="AV61" s="140" t="s">
        <v>358</v>
      </c>
      <c r="AW61" s="140" t="s">
        <v>364</v>
      </c>
      <c r="AX61" s="140" t="s">
        <v>358</v>
      </c>
      <c r="AY61" s="140" t="s">
        <v>360</v>
      </c>
      <c r="AZ61" s="140" t="s">
        <v>358</v>
      </c>
      <c r="BA61" s="140" t="s">
        <v>364</v>
      </c>
      <c r="BB61" s="140" t="s">
        <v>360</v>
      </c>
      <c r="BC61" s="140" t="s">
        <v>363</v>
      </c>
      <c r="BD61" s="140" t="s">
        <v>357</v>
      </c>
      <c r="BE61" s="140" t="s">
        <v>360</v>
      </c>
      <c r="BF61" s="140" t="s">
        <v>360</v>
      </c>
      <c r="BG61" s="140" t="s">
        <v>358</v>
      </c>
      <c r="BH61" s="140" t="s">
        <v>356</v>
      </c>
      <c r="BI61" s="140" t="s">
        <v>365</v>
      </c>
      <c r="BJ61" s="140" t="s">
        <v>356</v>
      </c>
      <c r="BK61" s="140" t="s">
        <v>364</v>
      </c>
      <c r="BL61" s="140" t="s">
        <v>358</v>
      </c>
      <c r="BM61" s="140" t="s">
        <v>361</v>
      </c>
      <c r="BN61" s="140" t="s">
        <v>360</v>
      </c>
      <c r="BO61" s="140" t="s">
        <v>361</v>
      </c>
      <c r="BP61" s="140" t="s">
        <v>357</v>
      </c>
      <c r="BQ61" s="140" t="s">
        <v>366</v>
      </c>
      <c r="BR61" s="140" t="s">
        <v>359</v>
      </c>
      <c r="BS61" s="140" t="s">
        <v>360</v>
      </c>
      <c r="BT61" s="140" t="s">
        <v>357</v>
      </c>
      <c r="BU61" s="140" t="s">
        <v>361</v>
      </c>
      <c r="BV61" s="140" t="s">
        <v>360</v>
      </c>
      <c r="BW61" s="140" t="s">
        <v>356</v>
      </c>
      <c r="BX61" s="140" t="s">
        <v>362</v>
      </c>
      <c r="BY61" s="140" t="s">
        <v>364</v>
      </c>
      <c r="BZ61" s="140" t="s">
        <v>360</v>
      </c>
      <c r="CA61" s="140" t="s">
        <v>363</v>
      </c>
      <c r="CB61" s="140" t="s">
        <v>364</v>
      </c>
      <c r="CC61" s="140" t="s">
        <v>363</v>
      </c>
      <c r="CD61" s="140" t="s">
        <v>360</v>
      </c>
      <c r="CE61" s="140" t="s">
        <v>357</v>
      </c>
      <c r="CF61" s="140" t="s">
        <v>361</v>
      </c>
      <c r="CG61" s="140" t="s">
        <v>358</v>
      </c>
      <c r="CH61" s="140" t="s">
        <v>358</v>
      </c>
      <c r="CI61" s="140" t="s">
        <v>364</v>
      </c>
      <c r="CJ61" s="140" t="s">
        <v>357</v>
      </c>
      <c r="CK61" s="140" t="s">
        <v>357</v>
      </c>
      <c r="CL61" s="140" t="s">
        <v>365</v>
      </c>
      <c r="CM61" s="140" t="s">
        <v>364</v>
      </c>
      <c r="CN61" s="140" t="s">
        <v>357</v>
      </c>
      <c r="CO61" s="140" t="s">
        <v>365</v>
      </c>
      <c r="CP61" s="140" t="s">
        <v>362</v>
      </c>
      <c r="CQ61" s="140" t="s">
        <v>356</v>
      </c>
      <c r="CR61" s="140" t="s">
        <v>356</v>
      </c>
      <c r="CS61" s="140" t="s">
        <v>357</v>
      </c>
      <c r="CT61" s="140" t="s">
        <v>357</v>
      </c>
      <c r="CU61" s="140" t="s">
        <v>357</v>
      </c>
      <c r="CV61" s="140" t="s">
        <v>358</v>
      </c>
      <c r="CW61" s="140" t="s">
        <v>362</v>
      </c>
      <c r="CX61" s="140" t="s">
        <v>360</v>
      </c>
      <c r="CY61" s="140" t="s">
        <v>356</v>
      </c>
      <c r="CZ61" s="140" t="s">
        <v>358</v>
      </c>
      <c r="DA61" s="140" t="s">
        <v>366</v>
      </c>
      <c r="DB61" s="140" t="s">
        <v>364</v>
      </c>
      <c r="DC61" s="140" t="s">
        <v>361</v>
      </c>
      <c r="DD61" s="140" t="s">
        <v>361</v>
      </c>
      <c r="DE61" s="140" t="s">
        <v>360</v>
      </c>
      <c r="DF61" s="140" t="s">
        <v>356</v>
      </c>
      <c r="DG61" s="140" t="s">
        <v>361</v>
      </c>
      <c r="DH61" s="140" t="s">
        <v>358</v>
      </c>
      <c r="DI61" s="140" t="s">
        <v>357</v>
      </c>
      <c r="DJ61" s="140" t="s">
        <v>359</v>
      </c>
      <c r="DK61" s="140" t="s">
        <v>360</v>
      </c>
      <c r="DL61" s="140" t="s">
        <v>360</v>
      </c>
      <c r="DM61" s="140" t="s">
        <v>362</v>
      </c>
      <c r="DN61" s="140" t="s">
        <v>360</v>
      </c>
      <c r="DO61" s="140" t="s">
        <v>358</v>
      </c>
      <c r="DP61" s="140" t="s">
        <v>356</v>
      </c>
      <c r="DQ61" s="140" t="s">
        <v>358</v>
      </c>
      <c r="DR61" s="140" t="s">
        <v>357</v>
      </c>
      <c r="DS61" s="140" t="s">
        <v>358</v>
      </c>
      <c r="DT61" s="140" t="s">
        <v>358</v>
      </c>
      <c r="DU61" s="140" t="s">
        <v>357</v>
      </c>
      <c r="DV61" s="140" t="s">
        <v>356</v>
      </c>
      <c r="DW61" s="140" t="s">
        <v>356</v>
      </c>
      <c r="DX61" s="141" t="s">
        <v>361</v>
      </c>
      <c r="DY61" s="106" t="s">
        <v>512</v>
      </c>
      <c r="DZ61" s="140" t="s">
        <v>509</v>
      </c>
      <c r="EA61" s="140" t="s">
        <v>511</v>
      </c>
      <c r="EB61" s="140" t="s">
        <v>510</v>
      </c>
      <c r="EC61" s="140" t="s">
        <v>510</v>
      </c>
      <c r="ED61" s="140" t="s">
        <v>509</v>
      </c>
      <c r="EE61" s="140" t="s">
        <v>510</v>
      </c>
      <c r="EF61" s="140" t="s">
        <v>511</v>
      </c>
      <c r="EG61" s="140" t="s">
        <v>511</v>
      </c>
      <c r="EH61" s="140" t="s">
        <v>511</v>
      </c>
      <c r="EI61" s="140" t="s">
        <v>509</v>
      </c>
      <c r="EJ61" s="140" t="s">
        <v>509</v>
      </c>
      <c r="EK61" s="140" t="s">
        <v>512</v>
      </c>
      <c r="EL61" s="141" t="s">
        <v>510</v>
      </c>
      <c r="EN61" s="117">
        <f t="shared" si="0"/>
        <v>5</v>
      </c>
      <c r="EO61" s="107">
        <f t="shared" si="1"/>
        <v>0</v>
      </c>
      <c r="EQ61" s="150"/>
      <c r="ER61" s="150"/>
    </row>
    <row r="62" spans="1:148" x14ac:dyDescent="0.35">
      <c r="A62" s="118">
        <v>57</v>
      </c>
      <c r="B62" s="131" t="s">
        <v>181</v>
      </c>
      <c r="C62" s="96" t="s">
        <v>732</v>
      </c>
      <c r="D62" s="101" t="s">
        <v>358</v>
      </c>
      <c r="E62" s="140" t="s">
        <v>361</v>
      </c>
      <c r="F62" s="140" t="s">
        <v>358</v>
      </c>
      <c r="G62" s="140" t="s">
        <v>361</v>
      </c>
      <c r="H62" s="140" t="s">
        <v>358</v>
      </c>
      <c r="I62" s="140" t="s">
        <v>359</v>
      </c>
      <c r="J62" s="140" t="s">
        <v>360</v>
      </c>
      <c r="K62" s="140" t="s">
        <v>360</v>
      </c>
      <c r="L62" s="140" t="s">
        <v>366</v>
      </c>
      <c r="M62" s="140" t="s">
        <v>357</v>
      </c>
      <c r="N62" s="140" t="s">
        <v>358</v>
      </c>
      <c r="O62" s="140" t="s">
        <v>357</v>
      </c>
      <c r="P62" s="140" t="s">
        <v>362</v>
      </c>
      <c r="Q62" s="140" t="s">
        <v>363</v>
      </c>
      <c r="R62" s="140" t="s">
        <v>364</v>
      </c>
      <c r="S62" s="140" t="s">
        <v>356</v>
      </c>
      <c r="T62" s="140" t="s">
        <v>362</v>
      </c>
      <c r="U62" s="140" t="s">
        <v>361</v>
      </c>
      <c r="V62" s="140" t="s">
        <v>360</v>
      </c>
      <c r="W62" s="140" t="s">
        <v>361</v>
      </c>
      <c r="X62" s="140" t="s">
        <v>356</v>
      </c>
      <c r="Y62" s="140" t="s">
        <v>358</v>
      </c>
      <c r="Z62" s="140" t="s">
        <v>356</v>
      </c>
      <c r="AA62" s="140" t="s">
        <v>357</v>
      </c>
      <c r="AB62" s="140" t="s">
        <v>357</v>
      </c>
      <c r="AC62" s="140" t="s">
        <v>361</v>
      </c>
      <c r="AD62" s="140" t="s">
        <v>360</v>
      </c>
      <c r="AE62" s="140" t="s">
        <v>358</v>
      </c>
      <c r="AF62" s="140" t="s">
        <v>356</v>
      </c>
      <c r="AG62" s="140" t="s">
        <v>364</v>
      </c>
      <c r="AH62" s="140" t="s">
        <v>364</v>
      </c>
      <c r="AI62" s="140" t="s">
        <v>358</v>
      </c>
      <c r="AJ62" s="140" t="s">
        <v>365</v>
      </c>
      <c r="AK62" s="140" t="s">
        <v>358</v>
      </c>
      <c r="AL62" s="140" t="s">
        <v>361</v>
      </c>
      <c r="AM62" s="140" t="s">
        <v>361</v>
      </c>
      <c r="AN62" s="140" t="s">
        <v>365</v>
      </c>
      <c r="AO62" s="140" t="s">
        <v>361</v>
      </c>
      <c r="AP62" s="140" t="s">
        <v>361</v>
      </c>
      <c r="AQ62" s="140" t="s">
        <v>364</v>
      </c>
      <c r="AR62" s="140" t="s">
        <v>360</v>
      </c>
      <c r="AS62" s="140" t="s">
        <v>364</v>
      </c>
      <c r="AT62" s="140" t="s">
        <v>361</v>
      </c>
      <c r="AU62" s="140" t="s">
        <v>358</v>
      </c>
      <c r="AV62" s="140" t="s">
        <v>358</v>
      </c>
      <c r="AW62" s="140" t="s">
        <v>357</v>
      </c>
      <c r="AX62" s="140" t="s">
        <v>358</v>
      </c>
      <c r="AY62" s="140" t="s">
        <v>356</v>
      </c>
      <c r="AZ62" s="140" t="s">
        <v>356</v>
      </c>
      <c r="BA62" s="140" t="s">
        <v>364</v>
      </c>
      <c r="BB62" s="140" t="s">
        <v>356</v>
      </c>
      <c r="BC62" s="140" t="s">
        <v>360</v>
      </c>
      <c r="BD62" s="140" t="s">
        <v>357</v>
      </c>
      <c r="BE62" s="140" t="s">
        <v>360</v>
      </c>
      <c r="BF62" s="140" t="s">
        <v>360</v>
      </c>
      <c r="BG62" s="140" t="s">
        <v>358</v>
      </c>
      <c r="BH62" s="140" t="s">
        <v>356</v>
      </c>
      <c r="BI62" s="140" t="s">
        <v>361</v>
      </c>
      <c r="BJ62" s="140" t="s">
        <v>360</v>
      </c>
      <c r="BK62" s="140" t="s">
        <v>364</v>
      </c>
      <c r="BL62" s="140" t="s">
        <v>358</v>
      </c>
      <c r="BM62" s="140" t="s">
        <v>361</v>
      </c>
      <c r="BN62" s="140" t="s">
        <v>360</v>
      </c>
      <c r="BO62" s="140" t="s">
        <v>364</v>
      </c>
      <c r="BP62" s="140" t="s">
        <v>361</v>
      </c>
      <c r="BQ62" s="140" t="s">
        <v>358</v>
      </c>
      <c r="BR62" s="140" t="s">
        <v>359</v>
      </c>
      <c r="BS62" s="140" t="s">
        <v>360</v>
      </c>
      <c r="BT62" s="140" t="s">
        <v>357</v>
      </c>
      <c r="BU62" s="140" t="s">
        <v>365</v>
      </c>
      <c r="BV62" s="140" t="s">
        <v>360</v>
      </c>
      <c r="BW62" s="140" t="s">
        <v>358</v>
      </c>
      <c r="BX62" s="140" t="s">
        <v>362</v>
      </c>
      <c r="BY62" s="140" t="s">
        <v>364</v>
      </c>
      <c r="BZ62" s="140" t="s">
        <v>360</v>
      </c>
      <c r="CA62" s="140" t="s">
        <v>356</v>
      </c>
      <c r="CB62" s="140" t="s">
        <v>364</v>
      </c>
      <c r="CC62" s="140" t="s">
        <v>358</v>
      </c>
      <c r="CD62" s="140" t="s">
        <v>360</v>
      </c>
      <c r="CE62" s="140" t="s">
        <v>361</v>
      </c>
      <c r="CF62" s="140" t="s">
        <v>364</v>
      </c>
      <c r="CG62" s="140" t="s">
        <v>356</v>
      </c>
      <c r="CH62" s="140" t="s">
        <v>358</v>
      </c>
      <c r="CI62" s="140" t="s">
        <v>364</v>
      </c>
      <c r="CJ62" s="140" t="s">
        <v>364</v>
      </c>
      <c r="CK62" s="140" t="s">
        <v>361</v>
      </c>
      <c r="CL62" s="140" t="s">
        <v>365</v>
      </c>
      <c r="CM62" s="140" t="s">
        <v>364</v>
      </c>
      <c r="CN62" s="140" t="s">
        <v>357</v>
      </c>
      <c r="CO62" s="140" t="s">
        <v>365</v>
      </c>
      <c r="CP62" s="140" t="s">
        <v>364</v>
      </c>
      <c r="CQ62" s="140" t="s">
        <v>356</v>
      </c>
      <c r="CR62" s="140" t="s">
        <v>356</v>
      </c>
      <c r="CS62" s="140" t="s">
        <v>361</v>
      </c>
      <c r="CT62" s="140" t="s">
        <v>357</v>
      </c>
      <c r="CU62" s="140" t="s">
        <v>361</v>
      </c>
      <c r="CV62" s="140" t="s">
        <v>362</v>
      </c>
      <c r="CW62" s="140" t="s">
        <v>362</v>
      </c>
      <c r="CX62" s="140" t="s">
        <v>361</v>
      </c>
      <c r="CY62" s="140" t="s">
        <v>356</v>
      </c>
      <c r="CZ62" s="140" t="s">
        <v>358</v>
      </c>
      <c r="DA62" s="140" t="s">
        <v>366</v>
      </c>
      <c r="DB62" s="140" t="s">
        <v>364</v>
      </c>
      <c r="DC62" s="140" t="s">
        <v>363</v>
      </c>
      <c r="DD62" s="140" t="s">
        <v>361</v>
      </c>
      <c r="DE62" s="140" t="s">
        <v>359</v>
      </c>
      <c r="DF62" s="140" t="s">
        <v>363</v>
      </c>
      <c r="DG62" s="140" t="s">
        <v>361</v>
      </c>
      <c r="DH62" s="140" t="s">
        <v>358</v>
      </c>
      <c r="DI62" s="140" t="s">
        <v>364</v>
      </c>
      <c r="DJ62" s="140" t="s">
        <v>364</v>
      </c>
      <c r="DK62" s="140" t="s">
        <v>359</v>
      </c>
      <c r="DL62" s="140" t="s">
        <v>360</v>
      </c>
      <c r="DM62" s="140" t="s">
        <v>364</v>
      </c>
      <c r="DN62" s="140" t="s">
        <v>360</v>
      </c>
      <c r="DO62" s="140" t="s">
        <v>358</v>
      </c>
      <c r="DP62" s="140" t="s">
        <v>356</v>
      </c>
      <c r="DQ62" s="140" t="s">
        <v>362</v>
      </c>
      <c r="DR62" s="140" t="s">
        <v>361</v>
      </c>
      <c r="DS62" s="140" t="s">
        <v>358</v>
      </c>
      <c r="DT62" s="140" t="s">
        <v>358</v>
      </c>
      <c r="DU62" s="140" t="s">
        <v>361</v>
      </c>
      <c r="DV62" s="140" t="s">
        <v>356</v>
      </c>
      <c r="DW62" s="140" t="s">
        <v>356</v>
      </c>
      <c r="DX62" s="141" t="s">
        <v>361</v>
      </c>
      <c r="DY62" s="106" t="s">
        <v>512</v>
      </c>
      <c r="DZ62" s="140" t="s">
        <v>509</v>
      </c>
      <c r="EA62" s="140" t="s">
        <v>511</v>
      </c>
      <c r="EB62" s="140" t="s">
        <v>510</v>
      </c>
      <c r="EC62" s="140" t="s">
        <v>510</v>
      </c>
      <c r="ED62" s="140" t="s">
        <v>509</v>
      </c>
      <c r="EE62" s="140" t="s">
        <v>510</v>
      </c>
      <c r="EF62" s="140" t="s">
        <v>511</v>
      </c>
      <c r="EG62" s="140" t="s">
        <v>513</v>
      </c>
      <c r="EH62" s="140" t="s">
        <v>511</v>
      </c>
      <c r="EI62" s="140" t="s">
        <v>509</v>
      </c>
      <c r="EJ62" s="140" t="s">
        <v>509</v>
      </c>
      <c r="EK62" s="140" t="s">
        <v>512</v>
      </c>
      <c r="EL62" s="141" t="s">
        <v>510</v>
      </c>
      <c r="EN62" s="117">
        <f t="shared" si="0"/>
        <v>3</v>
      </c>
      <c r="EO62" s="107">
        <f t="shared" si="1"/>
        <v>1</v>
      </c>
      <c r="EQ62" s="150"/>
      <c r="ER62" s="150"/>
    </row>
    <row r="63" spans="1:148" x14ac:dyDescent="0.35">
      <c r="A63" s="118">
        <v>58</v>
      </c>
      <c r="B63" s="131" t="s">
        <v>182</v>
      </c>
      <c r="C63" s="96" t="s">
        <v>725</v>
      </c>
      <c r="D63" s="101" t="s">
        <v>356</v>
      </c>
      <c r="E63" s="140" t="s">
        <v>363</v>
      </c>
      <c r="F63" s="140" t="s">
        <v>363</v>
      </c>
      <c r="G63" s="140" t="s">
        <v>361</v>
      </c>
      <c r="H63" s="140" t="s">
        <v>358</v>
      </c>
      <c r="I63" s="140" t="s">
        <v>363</v>
      </c>
      <c r="J63" s="140" t="s">
        <v>360</v>
      </c>
      <c r="K63" s="140" t="s">
        <v>360</v>
      </c>
      <c r="L63" s="140" t="s">
        <v>358</v>
      </c>
      <c r="M63" s="140" t="s">
        <v>361</v>
      </c>
      <c r="N63" s="140" t="s">
        <v>363</v>
      </c>
      <c r="O63" s="140" t="s">
        <v>363</v>
      </c>
      <c r="P63" s="140" t="s">
        <v>362</v>
      </c>
      <c r="Q63" s="140" t="s">
        <v>363</v>
      </c>
      <c r="R63" s="140" t="s">
        <v>363</v>
      </c>
      <c r="S63" s="140" t="s">
        <v>358</v>
      </c>
      <c r="T63" s="140" t="s">
        <v>358</v>
      </c>
      <c r="U63" s="140" t="s">
        <v>364</v>
      </c>
      <c r="V63" s="140" t="s">
        <v>363</v>
      </c>
      <c r="W63" s="140" t="s">
        <v>361</v>
      </c>
      <c r="X63" s="140" t="s">
        <v>363</v>
      </c>
      <c r="Y63" s="140" t="s">
        <v>358</v>
      </c>
      <c r="Z63" s="140" t="s">
        <v>360</v>
      </c>
      <c r="AA63" s="140" t="s">
        <v>361</v>
      </c>
      <c r="AB63" s="140" t="s">
        <v>364</v>
      </c>
      <c r="AC63" s="140" t="s">
        <v>363</v>
      </c>
      <c r="AD63" s="140" t="s">
        <v>358</v>
      </c>
      <c r="AE63" s="140" t="s">
        <v>363</v>
      </c>
      <c r="AF63" s="140" t="s">
        <v>360</v>
      </c>
      <c r="AG63" s="140" t="s">
        <v>363</v>
      </c>
      <c r="AH63" s="140" t="s">
        <v>363</v>
      </c>
      <c r="AI63" s="140" t="s">
        <v>360</v>
      </c>
      <c r="AJ63" s="140" t="s">
        <v>363</v>
      </c>
      <c r="AK63" s="140" t="s">
        <v>358</v>
      </c>
      <c r="AL63" s="140" t="s">
        <v>361</v>
      </c>
      <c r="AM63" s="140" t="s">
        <v>363</v>
      </c>
      <c r="AN63" s="140" t="s">
        <v>363</v>
      </c>
      <c r="AO63" s="140" t="s">
        <v>363</v>
      </c>
      <c r="AP63" s="140" t="s">
        <v>361</v>
      </c>
      <c r="AQ63" s="140" t="s">
        <v>363</v>
      </c>
      <c r="AR63" s="140" t="s">
        <v>363</v>
      </c>
      <c r="AS63" s="140" t="s">
        <v>363</v>
      </c>
      <c r="AT63" s="140" t="s">
        <v>361</v>
      </c>
      <c r="AU63" s="140" t="s">
        <v>363</v>
      </c>
      <c r="AV63" s="140" t="s">
        <v>363</v>
      </c>
      <c r="AW63" s="140" t="s">
        <v>363</v>
      </c>
      <c r="AX63" s="140" t="s">
        <v>363</v>
      </c>
      <c r="AY63" s="140" t="s">
        <v>363</v>
      </c>
      <c r="AZ63" s="140" t="s">
        <v>358</v>
      </c>
      <c r="BA63" s="140" t="s">
        <v>363</v>
      </c>
      <c r="BB63" s="140" t="s">
        <v>363</v>
      </c>
      <c r="BC63" s="140" t="s">
        <v>363</v>
      </c>
      <c r="BD63" s="140" t="s">
        <v>361</v>
      </c>
      <c r="BE63" s="140" t="s">
        <v>360</v>
      </c>
      <c r="BF63" s="140" t="s">
        <v>360</v>
      </c>
      <c r="BG63" s="140" t="s">
        <v>363</v>
      </c>
      <c r="BH63" s="140" t="s">
        <v>358</v>
      </c>
      <c r="BI63" s="140" t="s">
        <v>363</v>
      </c>
      <c r="BJ63" s="140" t="s">
        <v>363</v>
      </c>
      <c r="BK63" s="140" t="s">
        <v>364</v>
      </c>
      <c r="BL63" s="140" t="s">
        <v>358</v>
      </c>
      <c r="BM63" s="140" t="s">
        <v>361</v>
      </c>
      <c r="BN63" s="140" t="s">
        <v>360</v>
      </c>
      <c r="BO63" s="140" t="s">
        <v>361</v>
      </c>
      <c r="BP63" s="140" t="s">
        <v>357</v>
      </c>
      <c r="BQ63" s="140" t="s">
        <v>361</v>
      </c>
      <c r="BR63" s="140" t="s">
        <v>364</v>
      </c>
      <c r="BS63" s="140" t="s">
        <v>363</v>
      </c>
      <c r="BT63" s="140" t="s">
        <v>363</v>
      </c>
      <c r="BU63" s="140" t="s">
        <v>363</v>
      </c>
      <c r="BV63" s="140" t="s">
        <v>360</v>
      </c>
      <c r="BW63" s="140" t="s">
        <v>358</v>
      </c>
      <c r="BX63" s="140" t="s">
        <v>363</v>
      </c>
      <c r="BY63" s="140" t="s">
        <v>363</v>
      </c>
      <c r="BZ63" s="140" t="s">
        <v>358</v>
      </c>
      <c r="CA63" s="140" t="s">
        <v>363</v>
      </c>
      <c r="CB63" s="140" t="s">
        <v>364</v>
      </c>
      <c r="CC63" s="140" t="s">
        <v>363</v>
      </c>
      <c r="CD63" s="140" t="s">
        <v>360</v>
      </c>
      <c r="CE63" s="140" t="s">
        <v>364</v>
      </c>
      <c r="CF63" s="140" t="s">
        <v>364</v>
      </c>
      <c r="CG63" s="140" t="s">
        <v>363</v>
      </c>
      <c r="CH63" s="140" t="s">
        <v>363</v>
      </c>
      <c r="CI63" s="140" t="s">
        <v>364</v>
      </c>
      <c r="CJ63" s="140" t="s">
        <v>364</v>
      </c>
      <c r="CK63" s="140" t="s">
        <v>361</v>
      </c>
      <c r="CL63" s="140" t="s">
        <v>360</v>
      </c>
      <c r="CM63" s="140" t="s">
        <v>363</v>
      </c>
      <c r="CN63" s="140" t="s">
        <v>363</v>
      </c>
      <c r="CO63" s="140" t="s">
        <v>363</v>
      </c>
      <c r="CP63" s="140" t="s">
        <v>364</v>
      </c>
      <c r="CQ63" s="140" t="s">
        <v>363</v>
      </c>
      <c r="CR63" s="140" t="s">
        <v>360</v>
      </c>
      <c r="CS63" s="140" t="s">
        <v>361</v>
      </c>
      <c r="CT63" s="140" t="s">
        <v>361</v>
      </c>
      <c r="CU63" s="140" t="s">
        <v>363</v>
      </c>
      <c r="CV63" s="140" t="s">
        <v>363</v>
      </c>
      <c r="CW63" s="140" t="s">
        <v>358</v>
      </c>
      <c r="CX63" s="140" t="s">
        <v>361</v>
      </c>
      <c r="CY63" s="140" t="s">
        <v>356</v>
      </c>
      <c r="CZ63" s="140" t="s">
        <v>364</v>
      </c>
      <c r="DA63" s="140" t="s">
        <v>363</v>
      </c>
      <c r="DB63" s="140" t="s">
        <v>364</v>
      </c>
      <c r="DC63" s="140" t="s">
        <v>361</v>
      </c>
      <c r="DD63" s="140" t="s">
        <v>361</v>
      </c>
      <c r="DE63" s="140" t="s">
        <v>360</v>
      </c>
      <c r="DF63" s="140" t="s">
        <v>363</v>
      </c>
      <c r="DG63" s="140" t="s">
        <v>363</v>
      </c>
      <c r="DH63" s="140" t="s">
        <v>360</v>
      </c>
      <c r="DI63" s="140" t="s">
        <v>364</v>
      </c>
      <c r="DJ63" s="140" t="s">
        <v>364</v>
      </c>
      <c r="DK63" s="140" t="s">
        <v>363</v>
      </c>
      <c r="DL63" s="140" t="s">
        <v>360</v>
      </c>
      <c r="DM63" s="140" t="s">
        <v>363</v>
      </c>
      <c r="DN63" s="140" t="s">
        <v>363</v>
      </c>
      <c r="DO63" s="140" t="s">
        <v>363</v>
      </c>
      <c r="DP63" s="140" t="s">
        <v>363</v>
      </c>
      <c r="DQ63" s="140" t="s">
        <v>364</v>
      </c>
      <c r="DR63" s="140" t="s">
        <v>361</v>
      </c>
      <c r="DS63" s="140" t="s">
        <v>364</v>
      </c>
      <c r="DT63" s="140" t="s">
        <v>358</v>
      </c>
      <c r="DU63" s="140" t="s">
        <v>363</v>
      </c>
      <c r="DV63" s="140" t="s">
        <v>358</v>
      </c>
      <c r="DW63" s="140" t="s">
        <v>358</v>
      </c>
      <c r="DX63" s="141" t="s">
        <v>363</v>
      </c>
      <c r="DY63" s="106" t="s">
        <v>512</v>
      </c>
      <c r="DZ63" s="140" t="s">
        <v>513</v>
      </c>
      <c r="EA63" s="140" t="s">
        <v>509</v>
      </c>
      <c r="EB63" s="140" t="s">
        <v>510</v>
      </c>
      <c r="EC63" s="140" t="s">
        <v>512</v>
      </c>
      <c r="ED63" s="140" t="s">
        <v>513</v>
      </c>
      <c r="EE63" s="140" t="s">
        <v>510</v>
      </c>
      <c r="EF63" s="140" t="s">
        <v>511</v>
      </c>
      <c r="EG63" s="140" t="s">
        <v>511</v>
      </c>
      <c r="EH63" s="140" t="s">
        <v>511</v>
      </c>
      <c r="EI63" s="140" t="s">
        <v>513</v>
      </c>
      <c r="EJ63" s="140" t="s">
        <v>509</v>
      </c>
      <c r="EK63" s="140" t="s">
        <v>512</v>
      </c>
      <c r="EL63" s="141" t="s">
        <v>513</v>
      </c>
      <c r="EN63" s="117">
        <f>COUNTIF(D63:DX63, "N:N")</f>
        <v>56</v>
      </c>
      <c r="EO63" s="107">
        <f t="shared" si="1"/>
        <v>4</v>
      </c>
      <c r="EQ63" s="150"/>
      <c r="ER63" s="150"/>
    </row>
    <row r="64" spans="1:148" x14ac:dyDescent="0.35">
      <c r="A64" s="118">
        <v>59</v>
      </c>
      <c r="B64" s="131" t="s">
        <v>183</v>
      </c>
      <c r="C64" s="96" t="s">
        <v>733</v>
      </c>
      <c r="D64" s="101" t="s">
        <v>356</v>
      </c>
      <c r="E64" s="140" t="s">
        <v>361</v>
      </c>
      <c r="F64" s="140" t="s">
        <v>358</v>
      </c>
      <c r="G64" s="140" t="s">
        <v>361</v>
      </c>
      <c r="H64" s="140" t="s">
        <v>356</v>
      </c>
      <c r="I64" s="140" t="s">
        <v>359</v>
      </c>
      <c r="J64" s="140" t="s">
        <v>356</v>
      </c>
      <c r="K64" s="140" t="s">
        <v>360</v>
      </c>
      <c r="L64" s="140" t="s">
        <v>363</v>
      </c>
      <c r="M64" s="140" t="s">
        <v>361</v>
      </c>
      <c r="N64" s="140" t="s">
        <v>363</v>
      </c>
      <c r="O64" s="140" t="s">
        <v>363</v>
      </c>
      <c r="P64" s="140" t="s">
        <v>362</v>
      </c>
      <c r="Q64" s="140" t="s">
        <v>360</v>
      </c>
      <c r="R64" s="140" t="s">
        <v>361</v>
      </c>
      <c r="S64" s="140" t="s">
        <v>360</v>
      </c>
      <c r="T64" s="140" t="s">
        <v>362</v>
      </c>
      <c r="U64" s="140" t="s">
        <v>363</v>
      </c>
      <c r="V64" s="140" t="s">
        <v>360</v>
      </c>
      <c r="W64" s="140" t="s">
        <v>361</v>
      </c>
      <c r="X64" s="140" t="s">
        <v>363</v>
      </c>
      <c r="Y64" s="140" t="s">
        <v>363</v>
      </c>
      <c r="Z64" s="140" t="s">
        <v>356</v>
      </c>
      <c r="AA64" s="140" t="s">
        <v>357</v>
      </c>
      <c r="AB64" s="140" t="s">
        <v>357</v>
      </c>
      <c r="AC64" s="140" t="s">
        <v>357</v>
      </c>
      <c r="AD64" s="140" t="s">
        <v>358</v>
      </c>
      <c r="AE64" s="140" t="s">
        <v>358</v>
      </c>
      <c r="AF64" s="140" t="s">
        <v>360</v>
      </c>
      <c r="AG64" s="140" t="s">
        <v>364</v>
      </c>
      <c r="AH64" s="140" t="s">
        <v>364</v>
      </c>
      <c r="AI64" s="140" t="s">
        <v>358</v>
      </c>
      <c r="AJ64" s="140" t="s">
        <v>360</v>
      </c>
      <c r="AK64" s="140" t="s">
        <v>356</v>
      </c>
      <c r="AL64" s="140" t="s">
        <v>363</v>
      </c>
      <c r="AM64" s="140" t="s">
        <v>361</v>
      </c>
      <c r="AN64" s="140" t="s">
        <v>360</v>
      </c>
      <c r="AO64" s="140" t="s">
        <v>361</v>
      </c>
      <c r="AP64" s="140" t="s">
        <v>361</v>
      </c>
      <c r="AQ64" s="140" t="s">
        <v>364</v>
      </c>
      <c r="AR64" s="140" t="s">
        <v>356</v>
      </c>
      <c r="AS64" s="140" t="s">
        <v>361</v>
      </c>
      <c r="AT64" s="140" t="s">
        <v>361</v>
      </c>
      <c r="AU64" s="140" t="s">
        <v>358</v>
      </c>
      <c r="AV64" s="140" t="s">
        <v>358</v>
      </c>
      <c r="AW64" s="140" t="s">
        <v>361</v>
      </c>
      <c r="AX64" s="140" t="s">
        <v>358</v>
      </c>
      <c r="AY64" s="140" t="s">
        <v>358</v>
      </c>
      <c r="AZ64" s="140" t="s">
        <v>358</v>
      </c>
      <c r="BA64" s="140" t="s">
        <v>363</v>
      </c>
      <c r="BB64" s="140" t="s">
        <v>360</v>
      </c>
      <c r="BC64" s="140" t="s">
        <v>360</v>
      </c>
      <c r="BD64" s="140" t="s">
        <v>364</v>
      </c>
      <c r="BE64" s="140" t="s">
        <v>360</v>
      </c>
      <c r="BF64" s="140" t="s">
        <v>359</v>
      </c>
      <c r="BG64" s="140" t="s">
        <v>363</v>
      </c>
      <c r="BH64" s="140" t="s">
        <v>360</v>
      </c>
      <c r="BI64" s="140" t="s">
        <v>361</v>
      </c>
      <c r="BJ64" s="140" t="s">
        <v>363</v>
      </c>
      <c r="BK64" s="140" t="s">
        <v>364</v>
      </c>
      <c r="BL64" s="140" t="s">
        <v>358</v>
      </c>
      <c r="BM64" s="140" t="s">
        <v>361</v>
      </c>
      <c r="BN64" s="140" t="s">
        <v>356</v>
      </c>
      <c r="BO64" s="140" t="s">
        <v>364</v>
      </c>
      <c r="BP64" s="140" t="s">
        <v>364</v>
      </c>
      <c r="BQ64" s="140" t="s">
        <v>358</v>
      </c>
      <c r="BR64" s="140" t="s">
        <v>364</v>
      </c>
      <c r="BS64" s="140" t="s">
        <v>360</v>
      </c>
      <c r="BT64" s="140" t="s">
        <v>357</v>
      </c>
      <c r="BU64" s="140" t="s">
        <v>360</v>
      </c>
      <c r="BV64" s="140" t="s">
        <v>360</v>
      </c>
      <c r="BW64" s="140" t="s">
        <v>356</v>
      </c>
      <c r="BX64" s="140" t="s">
        <v>358</v>
      </c>
      <c r="BY64" s="140" t="s">
        <v>364</v>
      </c>
      <c r="BZ64" s="140" t="s">
        <v>356</v>
      </c>
      <c r="CA64" s="140" t="s">
        <v>356</v>
      </c>
      <c r="CB64" s="140" t="s">
        <v>364</v>
      </c>
      <c r="CC64" s="140" t="s">
        <v>356</v>
      </c>
      <c r="CD64" s="140" t="s">
        <v>360</v>
      </c>
      <c r="CE64" s="140" t="s">
        <v>361</v>
      </c>
      <c r="CF64" s="140" t="s">
        <v>361</v>
      </c>
      <c r="CG64" s="140" t="s">
        <v>363</v>
      </c>
      <c r="CH64" s="140" t="s">
        <v>356</v>
      </c>
      <c r="CI64" s="140" t="s">
        <v>364</v>
      </c>
      <c r="CJ64" s="140" t="s">
        <v>363</v>
      </c>
      <c r="CK64" s="140" t="s">
        <v>364</v>
      </c>
      <c r="CL64" s="140" t="s">
        <v>365</v>
      </c>
      <c r="CM64" s="140" t="s">
        <v>364</v>
      </c>
      <c r="CN64" s="140" t="s">
        <v>357</v>
      </c>
      <c r="CO64" s="140" t="s">
        <v>365</v>
      </c>
      <c r="CP64" s="140" t="s">
        <v>364</v>
      </c>
      <c r="CQ64" s="140" t="s">
        <v>356</v>
      </c>
      <c r="CR64" s="140" t="s">
        <v>363</v>
      </c>
      <c r="CS64" s="140" t="s">
        <v>361</v>
      </c>
      <c r="CT64" s="140" t="s">
        <v>363</v>
      </c>
      <c r="CU64" s="140" t="s">
        <v>363</v>
      </c>
      <c r="CV64" s="140" t="s">
        <v>363</v>
      </c>
      <c r="CW64" s="140" t="s">
        <v>362</v>
      </c>
      <c r="CX64" s="140" t="s">
        <v>360</v>
      </c>
      <c r="CY64" s="140" t="s">
        <v>358</v>
      </c>
      <c r="CZ64" s="140" t="s">
        <v>362</v>
      </c>
      <c r="DA64" s="140" t="s">
        <v>358</v>
      </c>
      <c r="DB64" s="140" t="s">
        <v>364</v>
      </c>
      <c r="DC64" s="140" t="s">
        <v>361</v>
      </c>
      <c r="DD64" s="140" t="s">
        <v>361</v>
      </c>
      <c r="DE64" s="140" t="s">
        <v>359</v>
      </c>
      <c r="DF64" s="140" t="s">
        <v>363</v>
      </c>
      <c r="DG64" s="140" t="s">
        <v>361</v>
      </c>
      <c r="DH64" s="140" t="s">
        <v>358</v>
      </c>
      <c r="DI64" s="140" t="s">
        <v>364</v>
      </c>
      <c r="DJ64" s="140" t="s">
        <v>364</v>
      </c>
      <c r="DK64" s="140" t="s">
        <v>360</v>
      </c>
      <c r="DL64" s="140" t="s">
        <v>360</v>
      </c>
      <c r="DM64" s="140" t="s">
        <v>362</v>
      </c>
      <c r="DN64" s="140" t="s">
        <v>360</v>
      </c>
      <c r="DO64" s="140" t="s">
        <v>358</v>
      </c>
      <c r="DP64" s="140" t="s">
        <v>356</v>
      </c>
      <c r="DQ64" s="140" t="s">
        <v>358</v>
      </c>
      <c r="DR64" s="140" t="s">
        <v>361</v>
      </c>
      <c r="DS64" s="140" t="s">
        <v>358</v>
      </c>
      <c r="DT64" s="140" t="s">
        <v>358</v>
      </c>
      <c r="DU64" s="140" t="s">
        <v>357</v>
      </c>
      <c r="DV64" s="140" t="s">
        <v>356</v>
      </c>
      <c r="DW64" s="140" t="s">
        <v>356</v>
      </c>
      <c r="DX64" s="141" t="s">
        <v>361</v>
      </c>
      <c r="DY64" s="106" t="s">
        <v>512</v>
      </c>
      <c r="DZ64" s="140" t="s">
        <v>509</v>
      </c>
      <c r="EA64" s="140" t="s">
        <v>511</v>
      </c>
      <c r="EB64" s="140" t="s">
        <v>510</v>
      </c>
      <c r="EC64" s="140" t="s">
        <v>510</v>
      </c>
      <c r="ED64" s="140" t="s">
        <v>509</v>
      </c>
      <c r="EE64" s="140" t="s">
        <v>510</v>
      </c>
      <c r="EF64" s="140" t="s">
        <v>511</v>
      </c>
      <c r="EG64" s="140" t="s">
        <v>511</v>
      </c>
      <c r="EH64" s="140" t="s">
        <v>511</v>
      </c>
      <c r="EI64" s="140" t="s">
        <v>509</v>
      </c>
      <c r="EJ64" s="140" t="s">
        <v>509</v>
      </c>
      <c r="EK64" s="140" t="s">
        <v>512</v>
      </c>
      <c r="EL64" s="141" t="s">
        <v>510</v>
      </c>
      <c r="EN64" s="117">
        <f t="shared" si="0"/>
        <v>17</v>
      </c>
      <c r="EO64" s="107">
        <f t="shared" si="1"/>
        <v>0</v>
      </c>
      <c r="EQ64" s="150"/>
      <c r="ER64" s="150"/>
    </row>
    <row r="65" spans="1:148" x14ac:dyDescent="0.35">
      <c r="A65" s="118">
        <v>60</v>
      </c>
      <c r="B65" s="131" t="s">
        <v>184</v>
      </c>
      <c r="C65" s="96" t="s">
        <v>733</v>
      </c>
      <c r="D65" s="101" t="s">
        <v>356</v>
      </c>
      <c r="E65" s="140" t="s">
        <v>361</v>
      </c>
      <c r="F65" s="140" t="s">
        <v>356</v>
      </c>
      <c r="G65" s="140" t="s">
        <v>361</v>
      </c>
      <c r="H65" s="140" t="s">
        <v>358</v>
      </c>
      <c r="I65" s="140" t="s">
        <v>364</v>
      </c>
      <c r="J65" s="140" t="s">
        <v>358</v>
      </c>
      <c r="K65" s="140" t="s">
        <v>360</v>
      </c>
      <c r="L65" s="140" t="s">
        <v>363</v>
      </c>
      <c r="M65" s="140" t="s">
        <v>364</v>
      </c>
      <c r="N65" s="140" t="s">
        <v>363</v>
      </c>
      <c r="O65" s="140" t="s">
        <v>357</v>
      </c>
      <c r="P65" s="140" t="s">
        <v>358</v>
      </c>
      <c r="Q65" s="140" t="s">
        <v>356</v>
      </c>
      <c r="R65" s="140" t="s">
        <v>361</v>
      </c>
      <c r="S65" s="140" t="s">
        <v>356</v>
      </c>
      <c r="T65" s="140" t="s">
        <v>364</v>
      </c>
      <c r="U65" s="140" t="s">
        <v>357</v>
      </c>
      <c r="V65" s="140" t="s">
        <v>360</v>
      </c>
      <c r="W65" s="140" t="s">
        <v>361</v>
      </c>
      <c r="X65" s="140" t="s">
        <v>356</v>
      </c>
      <c r="Y65" s="140" t="s">
        <v>362</v>
      </c>
      <c r="Z65" s="140" t="s">
        <v>363</v>
      </c>
      <c r="AA65" s="140" t="s">
        <v>357</v>
      </c>
      <c r="AB65" s="140" t="s">
        <v>364</v>
      </c>
      <c r="AC65" s="140" t="s">
        <v>357</v>
      </c>
      <c r="AD65" s="140" t="s">
        <v>356</v>
      </c>
      <c r="AE65" s="140" t="s">
        <v>358</v>
      </c>
      <c r="AF65" s="140" t="s">
        <v>360</v>
      </c>
      <c r="AG65" s="140" t="s">
        <v>357</v>
      </c>
      <c r="AH65" s="140" t="s">
        <v>364</v>
      </c>
      <c r="AI65" s="140" t="s">
        <v>358</v>
      </c>
      <c r="AJ65" s="140" t="s">
        <v>360</v>
      </c>
      <c r="AK65" s="140" t="s">
        <v>358</v>
      </c>
      <c r="AL65" s="140" t="s">
        <v>361</v>
      </c>
      <c r="AM65" s="140" t="s">
        <v>357</v>
      </c>
      <c r="AN65" s="140" t="s">
        <v>365</v>
      </c>
      <c r="AO65" s="140" t="s">
        <v>361</v>
      </c>
      <c r="AP65" s="140" t="s">
        <v>361</v>
      </c>
      <c r="AQ65" s="140" t="s">
        <v>364</v>
      </c>
      <c r="AR65" s="140" t="s">
        <v>360</v>
      </c>
      <c r="AS65" s="140" t="s">
        <v>357</v>
      </c>
      <c r="AT65" s="140" t="s">
        <v>361</v>
      </c>
      <c r="AU65" s="140" t="s">
        <v>358</v>
      </c>
      <c r="AV65" s="140" t="s">
        <v>358</v>
      </c>
      <c r="AW65" s="140" t="s">
        <v>357</v>
      </c>
      <c r="AX65" s="140" t="s">
        <v>358</v>
      </c>
      <c r="AY65" s="140" t="s">
        <v>360</v>
      </c>
      <c r="AZ65" s="140" t="s">
        <v>358</v>
      </c>
      <c r="BA65" s="140" t="s">
        <v>357</v>
      </c>
      <c r="BB65" s="140" t="s">
        <v>356</v>
      </c>
      <c r="BC65" s="140" t="s">
        <v>360</v>
      </c>
      <c r="BD65" s="140" t="s">
        <v>364</v>
      </c>
      <c r="BE65" s="140" t="s">
        <v>360</v>
      </c>
      <c r="BF65" s="140" t="s">
        <v>360</v>
      </c>
      <c r="BG65" s="140" t="s">
        <v>363</v>
      </c>
      <c r="BH65" s="140" t="s">
        <v>360</v>
      </c>
      <c r="BI65" s="140" t="s">
        <v>361</v>
      </c>
      <c r="BJ65" s="140" t="s">
        <v>360</v>
      </c>
      <c r="BK65" s="140" t="s">
        <v>364</v>
      </c>
      <c r="BL65" s="140" t="s">
        <v>358</v>
      </c>
      <c r="BM65" s="140" t="s">
        <v>361</v>
      </c>
      <c r="BN65" s="140" t="s">
        <v>356</v>
      </c>
      <c r="BO65" s="140" t="s">
        <v>357</v>
      </c>
      <c r="BP65" s="140" t="s">
        <v>357</v>
      </c>
      <c r="BQ65" s="140" t="s">
        <v>358</v>
      </c>
      <c r="BR65" s="140" t="s">
        <v>359</v>
      </c>
      <c r="BS65" s="140" t="s">
        <v>363</v>
      </c>
      <c r="BT65" s="140" t="s">
        <v>357</v>
      </c>
      <c r="BU65" s="140" t="s">
        <v>360</v>
      </c>
      <c r="BV65" s="140" t="s">
        <v>360</v>
      </c>
      <c r="BW65" s="140" t="s">
        <v>358</v>
      </c>
      <c r="BX65" s="140" t="s">
        <v>362</v>
      </c>
      <c r="BY65" s="140" t="s">
        <v>364</v>
      </c>
      <c r="BZ65" s="140" t="s">
        <v>360</v>
      </c>
      <c r="CA65" s="140" t="s">
        <v>356</v>
      </c>
      <c r="CB65" s="140" t="s">
        <v>364</v>
      </c>
      <c r="CC65" s="140" t="s">
        <v>356</v>
      </c>
      <c r="CD65" s="140" t="s">
        <v>360</v>
      </c>
      <c r="CE65" s="140" t="s">
        <v>357</v>
      </c>
      <c r="CF65" s="140" t="s">
        <v>361</v>
      </c>
      <c r="CG65" s="140" t="s">
        <v>358</v>
      </c>
      <c r="CH65" s="140" t="s">
        <v>358</v>
      </c>
      <c r="CI65" s="140" t="s">
        <v>364</v>
      </c>
      <c r="CJ65" s="140" t="s">
        <v>361</v>
      </c>
      <c r="CK65" s="140" t="s">
        <v>364</v>
      </c>
      <c r="CL65" s="140" t="s">
        <v>363</v>
      </c>
      <c r="CM65" s="140" t="s">
        <v>364</v>
      </c>
      <c r="CN65" s="140" t="s">
        <v>361</v>
      </c>
      <c r="CO65" s="140" t="s">
        <v>365</v>
      </c>
      <c r="CP65" s="140" t="s">
        <v>364</v>
      </c>
      <c r="CQ65" s="140" t="s">
        <v>356</v>
      </c>
      <c r="CR65" s="140" t="s">
        <v>356</v>
      </c>
      <c r="CS65" s="140" t="s">
        <v>361</v>
      </c>
      <c r="CT65" s="140" t="s">
        <v>357</v>
      </c>
      <c r="CU65" s="140" t="s">
        <v>357</v>
      </c>
      <c r="CV65" s="140" t="s">
        <v>364</v>
      </c>
      <c r="CW65" s="140" t="s">
        <v>362</v>
      </c>
      <c r="CX65" s="140" t="s">
        <v>361</v>
      </c>
      <c r="CY65" s="140" t="s">
        <v>358</v>
      </c>
      <c r="CZ65" s="140" t="s">
        <v>358</v>
      </c>
      <c r="DA65" s="140" t="s">
        <v>366</v>
      </c>
      <c r="DB65" s="140" t="s">
        <v>364</v>
      </c>
      <c r="DC65" s="140" t="s">
        <v>365</v>
      </c>
      <c r="DD65" s="140" t="s">
        <v>361</v>
      </c>
      <c r="DE65" s="140" t="s">
        <v>363</v>
      </c>
      <c r="DF65" s="140" t="s">
        <v>356</v>
      </c>
      <c r="DG65" s="140" t="s">
        <v>361</v>
      </c>
      <c r="DH65" s="140" t="s">
        <v>356</v>
      </c>
      <c r="DI65" s="140" t="s">
        <v>363</v>
      </c>
      <c r="DJ65" s="140" t="s">
        <v>364</v>
      </c>
      <c r="DK65" s="140" t="s">
        <v>363</v>
      </c>
      <c r="DL65" s="140" t="s">
        <v>360</v>
      </c>
      <c r="DM65" s="140" t="s">
        <v>363</v>
      </c>
      <c r="DN65" s="140" t="s">
        <v>360</v>
      </c>
      <c r="DO65" s="140" t="s">
        <v>363</v>
      </c>
      <c r="DP65" s="140" t="s">
        <v>356</v>
      </c>
      <c r="DQ65" s="140" t="s">
        <v>363</v>
      </c>
      <c r="DR65" s="140" t="s">
        <v>363</v>
      </c>
      <c r="DS65" s="140" t="s">
        <v>358</v>
      </c>
      <c r="DT65" s="140" t="s">
        <v>358</v>
      </c>
      <c r="DU65" s="140" t="s">
        <v>357</v>
      </c>
      <c r="DV65" s="140" t="s">
        <v>356</v>
      </c>
      <c r="DW65" s="140" t="s">
        <v>356</v>
      </c>
      <c r="DX65" s="141" t="s">
        <v>361</v>
      </c>
      <c r="DY65" s="106" t="s">
        <v>512</v>
      </c>
      <c r="DZ65" s="140" t="s">
        <v>509</v>
      </c>
      <c r="EA65" s="140" t="s">
        <v>511</v>
      </c>
      <c r="EB65" s="140" t="s">
        <v>510</v>
      </c>
      <c r="EC65" s="140" t="s">
        <v>510</v>
      </c>
      <c r="ED65" s="140" t="s">
        <v>509</v>
      </c>
      <c r="EE65" s="140" t="s">
        <v>510</v>
      </c>
      <c r="EF65" s="140" t="s">
        <v>511</v>
      </c>
      <c r="EG65" s="140" t="s">
        <v>511</v>
      </c>
      <c r="EH65" s="140" t="s">
        <v>511</v>
      </c>
      <c r="EI65" s="140" t="s">
        <v>509</v>
      </c>
      <c r="EJ65" s="140" t="s">
        <v>509</v>
      </c>
      <c r="EK65" s="140" t="s">
        <v>512</v>
      </c>
      <c r="EL65" s="141" t="s">
        <v>510</v>
      </c>
      <c r="EN65" s="117">
        <f t="shared" si="0"/>
        <v>13</v>
      </c>
      <c r="EO65" s="107">
        <f t="shared" si="1"/>
        <v>0</v>
      </c>
      <c r="EQ65" s="150"/>
      <c r="ER65" s="150"/>
    </row>
    <row r="66" spans="1:148" x14ac:dyDescent="0.35">
      <c r="A66" s="118">
        <v>61</v>
      </c>
      <c r="B66" s="131" t="s">
        <v>185</v>
      </c>
      <c r="C66" s="96" t="s">
        <v>733</v>
      </c>
      <c r="D66" s="101" t="s">
        <v>363</v>
      </c>
      <c r="E66" s="140" t="s">
        <v>357</v>
      </c>
      <c r="F66" s="140" t="s">
        <v>358</v>
      </c>
      <c r="G66" s="140" t="s">
        <v>363</v>
      </c>
      <c r="H66" s="140" t="s">
        <v>356</v>
      </c>
      <c r="I66" s="140" t="s">
        <v>360</v>
      </c>
      <c r="J66" s="140" t="s">
        <v>360</v>
      </c>
      <c r="K66" s="140" t="s">
        <v>363</v>
      </c>
      <c r="L66" s="140" t="s">
        <v>363</v>
      </c>
      <c r="M66" s="140" t="s">
        <v>363</v>
      </c>
      <c r="N66" s="140" t="s">
        <v>363</v>
      </c>
      <c r="O66" s="140" t="s">
        <v>363</v>
      </c>
      <c r="P66" s="140" t="s">
        <v>362</v>
      </c>
      <c r="Q66" s="140" t="s">
        <v>356</v>
      </c>
      <c r="R66" s="140" t="s">
        <v>361</v>
      </c>
      <c r="S66" s="140" t="s">
        <v>363</v>
      </c>
      <c r="T66" s="140" t="s">
        <v>358</v>
      </c>
      <c r="U66" s="140" t="s">
        <v>363</v>
      </c>
      <c r="V66" s="140" t="s">
        <v>360</v>
      </c>
      <c r="W66" s="140" t="s">
        <v>363</v>
      </c>
      <c r="X66" s="140" t="s">
        <v>356</v>
      </c>
      <c r="Y66" s="140" t="s">
        <v>364</v>
      </c>
      <c r="Z66" s="140" t="s">
        <v>356</v>
      </c>
      <c r="AA66" s="140" t="s">
        <v>363</v>
      </c>
      <c r="AB66" s="140" t="s">
        <v>363</v>
      </c>
      <c r="AC66" s="140" t="s">
        <v>363</v>
      </c>
      <c r="AD66" s="140" t="s">
        <v>363</v>
      </c>
      <c r="AE66" s="140" t="s">
        <v>363</v>
      </c>
      <c r="AF66" s="140" t="s">
        <v>360</v>
      </c>
      <c r="AG66" s="140" t="s">
        <v>357</v>
      </c>
      <c r="AH66" s="140" t="s">
        <v>364</v>
      </c>
      <c r="AI66" s="140" t="s">
        <v>358</v>
      </c>
      <c r="AJ66" s="140" t="s">
        <v>360</v>
      </c>
      <c r="AK66" s="140" t="s">
        <v>356</v>
      </c>
      <c r="AL66" s="140" t="s">
        <v>361</v>
      </c>
      <c r="AM66" s="140" t="s">
        <v>364</v>
      </c>
      <c r="AN66" s="140" t="s">
        <v>363</v>
      </c>
      <c r="AO66" s="140" t="s">
        <v>361</v>
      </c>
      <c r="AP66" s="140" t="s">
        <v>361</v>
      </c>
      <c r="AQ66" s="140" t="s">
        <v>364</v>
      </c>
      <c r="AR66" s="140" t="s">
        <v>356</v>
      </c>
      <c r="AS66" s="140" t="s">
        <v>361</v>
      </c>
      <c r="AT66" s="140" t="s">
        <v>361</v>
      </c>
      <c r="AU66" s="140" t="s">
        <v>358</v>
      </c>
      <c r="AV66" s="140" t="s">
        <v>358</v>
      </c>
      <c r="AW66" s="140" t="s">
        <v>361</v>
      </c>
      <c r="AX66" s="140" t="s">
        <v>358</v>
      </c>
      <c r="AY66" s="140" t="s">
        <v>360</v>
      </c>
      <c r="AZ66" s="140" t="s">
        <v>363</v>
      </c>
      <c r="BA66" s="140" t="s">
        <v>361</v>
      </c>
      <c r="BB66" s="140" t="s">
        <v>356</v>
      </c>
      <c r="BC66" s="140" t="s">
        <v>360</v>
      </c>
      <c r="BD66" s="140" t="s">
        <v>357</v>
      </c>
      <c r="BE66" s="140" t="s">
        <v>360</v>
      </c>
      <c r="BF66" s="140" t="s">
        <v>359</v>
      </c>
      <c r="BG66" s="140" t="s">
        <v>358</v>
      </c>
      <c r="BH66" s="140" t="s">
        <v>356</v>
      </c>
      <c r="BI66" s="140" t="s">
        <v>360</v>
      </c>
      <c r="BJ66" s="140" t="s">
        <v>360</v>
      </c>
      <c r="BK66" s="140" t="s">
        <v>364</v>
      </c>
      <c r="BL66" s="140" t="s">
        <v>358</v>
      </c>
      <c r="BM66" s="140" t="s">
        <v>361</v>
      </c>
      <c r="BN66" s="140" t="s">
        <v>360</v>
      </c>
      <c r="BO66" s="140" t="s">
        <v>364</v>
      </c>
      <c r="BP66" s="140" t="s">
        <v>357</v>
      </c>
      <c r="BQ66" s="140" t="s">
        <v>358</v>
      </c>
      <c r="BR66" s="140" t="s">
        <v>363</v>
      </c>
      <c r="BS66" s="140" t="s">
        <v>363</v>
      </c>
      <c r="BT66" s="140" t="s">
        <v>357</v>
      </c>
      <c r="BU66" s="140" t="s">
        <v>360</v>
      </c>
      <c r="BV66" s="140" t="s">
        <v>360</v>
      </c>
      <c r="BW66" s="140" t="s">
        <v>356</v>
      </c>
      <c r="BX66" s="140" t="s">
        <v>358</v>
      </c>
      <c r="BY66" s="140" t="s">
        <v>364</v>
      </c>
      <c r="BZ66" s="140" t="s">
        <v>360</v>
      </c>
      <c r="CA66" s="140" t="s">
        <v>356</v>
      </c>
      <c r="CB66" s="140" t="s">
        <v>364</v>
      </c>
      <c r="CC66" s="140" t="s">
        <v>363</v>
      </c>
      <c r="CD66" s="140" t="s">
        <v>360</v>
      </c>
      <c r="CE66" s="140" t="s">
        <v>357</v>
      </c>
      <c r="CF66" s="140" t="s">
        <v>357</v>
      </c>
      <c r="CG66" s="140" t="s">
        <v>360</v>
      </c>
      <c r="CH66" s="140" t="s">
        <v>358</v>
      </c>
      <c r="CI66" s="140" t="s">
        <v>364</v>
      </c>
      <c r="CJ66" s="140" t="s">
        <v>361</v>
      </c>
      <c r="CK66" s="140" t="s">
        <v>364</v>
      </c>
      <c r="CL66" s="140" t="s">
        <v>363</v>
      </c>
      <c r="CM66" s="140" t="s">
        <v>363</v>
      </c>
      <c r="CN66" s="140" t="s">
        <v>361</v>
      </c>
      <c r="CO66" s="140" t="s">
        <v>365</v>
      </c>
      <c r="CP66" s="140" t="s">
        <v>364</v>
      </c>
      <c r="CQ66" s="140" t="s">
        <v>356</v>
      </c>
      <c r="CR66" s="140" t="s">
        <v>356</v>
      </c>
      <c r="CS66" s="140" t="s">
        <v>361</v>
      </c>
      <c r="CT66" s="140" t="s">
        <v>363</v>
      </c>
      <c r="CU66" s="140" t="s">
        <v>363</v>
      </c>
      <c r="CV66" s="140" t="s">
        <v>363</v>
      </c>
      <c r="CW66" s="140" t="s">
        <v>362</v>
      </c>
      <c r="CX66" s="140" t="s">
        <v>361</v>
      </c>
      <c r="CY66" s="140" t="s">
        <v>358</v>
      </c>
      <c r="CZ66" s="140" t="s">
        <v>363</v>
      </c>
      <c r="DA66" s="140" t="s">
        <v>366</v>
      </c>
      <c r="DB66" s="140" t="s">
        <v>364</v>
      </c>
      <c r="DC66" s="140" t="s">
        <v>361</v>
      </c>
      <c r="DD66" s="140" t="s">
        <v>361</v>
      </c>
      <c r="DE66" s="140" t="s">
        <v>359</v>
      </c>
      <c r="DF66" s="140" t="s">
        <v>358</v>
      </c>
      <c r="DG66" s="140" t="s">
        <v>361</v>
      </c>
      <c r="DH66" s="140" t="s">
        <v>358</v>
      </c>
      <c r="DI66" s="140" t="s">
        <v>357</v>
      </c>
      <c r="DJ66" s="140" t="s">
        <v>359</v>
      </c>
      <c r="DK66" s="140" t="s">
        <v>360</v>
      </c>
      <c r="DL66" s="140" t="s">
        <v>360</v>
      </c>
      <c r="DM66" s="140" t="s">
        <v>362</v>
      </c>
      <c r="DN66" s="140" t="s">
        <v>360</v>
      </c>
      <c r="DO66" s="140" t="s">
        <v>358</v>
      </c>
      <c r="DP66" s="140" t="s">
        <v>356</v>
      </c>
      <c r="DQ66" s="140" t="s">
        <v>362</v>
      </c>
      <c r="DR66" s="140" t="s">
        <v>361</v>
      </c>
      <c r="DS66" s="140" t="s">
        <v>358</v>
      </c>
      <c r="DT66" s="140" t="s">
        <v>358</v>
      </c>
      <c r="DU66" s="140" t="s">
        <v>357</v>
      </c>
      <c r="DV66" s="140" t="s">
        <v>358</v>
      </c>
      <c r="DW66" s="140" t="s">
        <v>358</v>
      </c>
      <c r="DX66" s="141" t="s">
        <v>361</v>
      </c>
      <c r="DY66" s="106" t="s">
        <v>512</v>
      </c>
      <c r="DZ66" s="140" t="s">
        <v>509</v>
      </c>
      <c r="EA66" s="140" t="s">
        <v>511</v>
      </c>
      <c r="EB66" s="140" t="s">
        <v>510</v>
      </c>
      <c r="EC66" s="140" t="s">
        <v>510</v>
      </c>
      <c r="ED66" s="140" t="s">
        <v>509</v>
      </c>
      <c r="EE66" s="140" t="s">
        <v>510</v>
      </c>
      <c r="EF66" s="140" t="s">
        <v>511</v>
      </c>
      <c r="EG66" s="140" t="s">
        <v>511</v>
      </c>
      <c r="EH66" s="140" t="s">
        <v>511</v>
      </c>
      <c r="EI66" s="140" t="s">
        <v>509</v>
      </c>
      <c r="EJ66" s="140" t="s">
        <v>509</v>
      </c>
      <c r="EK66" s="140" t="s">
        <v>512</v>
      </c>
      <c r="EL66" s="141" t="s">
        <v>510</v>
      </c>
      <c r="EN66" s="117">
        <f t="shared" si="0"/>
        <v>26</v>
      </c>
      <c r="EO66" s="107">
        <f t="shared" si="1"/>
        <v>0</v>
      </c>
      <c r="EQ66" s="150"/>
      <c r="ER66" s="150"/>
    </row>
    <row r="67" spans="1:148" x14ac:dyDescent="0.35">
      <c r="A67" s="118">
        <v>62</v>
      </c>
      <c r="B67" s="131" t="s">
        <v>186</v>
      </c>
      <c r="C67" s="96" t="s">
        <v>734</v>
      </c>
      <c r="D67" s="101" t="s">
        <v>356</v>
      </c>
      <c r="E67" s="140" t="s">
        <v>361</v>
      </c>
      <c r="F67" s="140" t="s">
        <v>358</v>
      </c>
      <c r="G67" s="140" t="s">
        <v>361</v>
      </c>
      <c r="H67" s="140" t="s">
        <v>363</v>
      </c>
      <c r="I67" s="140" t="s">
        <v>360</v>
      </c>
      <c r="J67" s="140" t="s">
        <v>360</v>
      </c>
      <c r="K67" s="140" t="s">
        <v>360</v>
      </c>
      <c r="L67" s="140" t="s">
        <v>366</v>
      </c>
      <c r="M67" s="140" t="s">
        <v>361</v>
      </c>
      <c r="N67" s="140" t="s">
        <v>358</v>
      </c>
      <c r="O67" s="140" t="s">
        <v>363</v>
      </c>
      <c r="P67" s="140" t="s">
        <v>358</v>
      </c>
      <c r="Q67" s="140" t="s">
        <v>360</v>
      </c>
      <c r="R67" s="140" t="s">
        <v>357</v>
      </c>
      <c r="S67" s="140" t="s">
        <v>360</v>
      </c>
      <c r="T67" s="140" t="s">
        <v>362</v>
      </c>
      <c r="U67" s="140" t="s">
        <v>363</v>
      </c>
      <c r="V67" s="140" t="s">
        <v>360</v>
      </c>
      <c r="W67" s="140" t="s">
        <v>361</v>
      </c>
      <c r="X67" s="140" t="s">
        <v>356</v>
      </c>
      <c r="Y67" s="140" t="s">
        <v>362</v>
      </c>
      <c r="Z67" s="140" t="s">
        <v>358</v>
      </c>
      <c r="AA67" s="140" t="s">
        <v>363</v>
      </c>
      <c r="AB67" s="140" t="s">
        <v>364</v>
      </c>
      <c r="AC67" s="140" t="s">
        <v>363</v>
      </c>
      <c r="AD67" s="140" t="s">
        <v>363</v>
      </c>
      <c r="AE67" s="140" t="s">
        <v>358</v>
      </c>
      <c r="AF67" s="140" t="s">
        <v>360</v>
      </c>
      <c r="AG67" s="140" t="s">
        <v>363</v>
      </c>
      <c r="AH67" s="140" t="s">
        <v>364</v>
      </c>
      <c r="AI67" s="140" t="s">
        <v>358</v>
      </c>
      <c r="AJ67" s="140" t="s">
        <v>360</v>
      </c>
      <c r="AK67" s="140" t="s">
        <v>363</v>
      </c>
      <c r="AL67" s="140" t="s">
        <v>363</v>
      </c>
      <c r="AM67" s="140" t="s">
        <v>357</v>
      </c>
      <c r="AN67" s="140" t="s">
        <v>363</v>
      </c>
      <c r="AO67" s="140" t="s">
        <v>361</v>
      </c>
      <c r="AP67" s="140" t="s">
        <v>361</v>
      </c>
      <c r="AQ67" s="140" t="s">
        <v>364</v>
      </c>
      <c r="AR67" s="140" t="s">
        <v>356</v>
      </c>
      <c r="AS67" s="140" t="s">
        <v>361</v>
      </c>
      <c r="AT67" s="140" t="s">
        <v>361</v>
      </c>
      <c r="AU67" s="140" t="s">
        <v>358</v>
      </c>
      <c r="AV67" s="140" t="s">
        <v>358</v>
      </c>
      <c r="AW67" s="140" t="s">
        <v>363</v>
      </c>
      <c r="AX67" s="140" t="s">
        <v>358</v>
      </c>
      <c r="AY67" s="140" t="s">
        <v>356</v>
      </c>
      <c r="AZ67" s="140" t="s">
        <v>363</v>
      </c>
      <c r="BA67" s="140" t="s">
        <v>361</v>
      </c>
      <c r="BB67" s="140" t="s">
        <v>356</v>
      </c>
      <c r="BC67" s="140" t="s">
        <v>360</v>
      </c>
      <c r="BD67" s="140" t="s">
        <v>357</v>
      </c>
      <c r="BE67" s="140" t="s">
        <v>360</v>
      </c>
      <c r="BF67" s="140" t="s">
        <v>364</v>
      </c>
      <c r="BG67" s="140" t="s">
        <v>363</v>
      </c>
      <c r="BH67" s="140" t="s">
        <v>360</v>
      </c>
      <c r="BI67" s="140" t="s">
        <v>365</v>
      </c>
      <c r="BJ67" s="140" t="s">
        <v>358</v>
      </c>
      <c r="BK67" s="140" t="s">
        <v>364</v>
      </c>
      <c r="BL67" s="140" t="s">
        <v>363</v>
      </c>
      <c r="BM67" s="140" t="s">
        <v>361</v>
      </c>
      <c r="BN67" s="140" t="s">
        <v>360</v>
      </c>
      <c r="BO67" s="140" t="s">
        <v>364</v>
      </c>
      <c r="BP67" s="140" t="s">
        <v>357</v>
      </c>
      <c r="BQ67" s="140" t="s">
        <v>358</v>
      </c>
      <c r="BR67" s="140" t="s">
        <v>359</v>
      </c>
      <c r="BS67" s="140" t="s">
        <v>360</v>
      </c>
      <c r="BT67" s="140" t="s">
        <v>357</v>
      </c>
      <c r="BU67" s="140" t="s">
        <v>363</v>
      </c>
      <c r="BV67" s="140" t="s">
        <v>360</v>
      </c>
      <c r="BW67" s="140" t="s">
        <v>356</v>
      </c>
      <c r="BX67" s="140" t="s">
        <v>363</v>
      </c>
      <c r="BY67" s="140" t="s">
        <v>364</v>
      </c>
      <c r="BZ67" s="140" t="s">
        <v>363</v>
      </c>
      <c r="CA67" s="140" t="s">
        <v>356</v>
      </c>
      <c r="CB67" s="140" t="s">
        <v>364</v>
      </c>
      <c r="CC67" s="140" t="s">
        <v>358</v>
      </c>
      <c r="CD67" s="140" t="s">
        <v>360</v>
      </c>
      <c r="CE67" s="140" t="s">
        <v>357</v>
      </c>
      <c r="CF67" s="140" t="s">
        <v>363</v>
      </c>
      <c r="CG67" s="140" t="s">
        <v>363</v>
      </c>
      <c r="CH67" s="140" t="s">
        <v>356</v>
      </c>
      <c r="CI67" s="140" t="s">
        <v>364</v>
      </c>
      <c r="CJ67" s="140" t="s">
        <v>357</v>
      </c>
      <c r="CK67" s="140" t="s">
        <v>364</v>
      </c>
      <c r="CL67" s="140" t="s">
        <v>363</v>
      </c>
      <c r="CM67" s="140" t="s">
        <v>364</v>
      </c>
      <c r="CN67" s="140" t="s">
        <v>357</v>
      </c>
      <c r="CO67" s="140" t="s">
        <v>365</v>
      </c>
      <c r="CP67" s="140" t="s">
        <v>363</v>
      </c>
      <c r="CQ67" s="140" t="s">
        <v>356</v>
      </c>
      <c r="CR67" s="140" t="s">
        <v>356</v>
      </c>
      <c r="CS67" s="140" t="s">
        <v>361</v>
      </c>
      <c r="CT67" s="140" t="s">
        <v>363</v>
      </c>
      <c r="CU67" s="140" t="s">
        <v>364</v>
      </c>
      <c r="CV67" s="140" t="s">
        <v>358</v>
      </c>
      <c r="CW67" s="140" t="s">
        <v>363</v>
      </c>
      <c r="CX67" s="140" t="s">
        <v>365</v>
      </c>
      <c r="CY67" s="140" t="s">
        <v>358</v>
      </c>
      <c r="CZ67" s="140" t="s">
        <v>363</v>
      </c>
      <c r="DA67" s="140" t="s">
        <v>366</v>
      </c>
      <c r="DB67" s="140" t="s">
        <v>364</v>
      </c>
      <c r="DC67" s="140" t="s">
        <v>361</v>
      </c>
      <c r="DD67" s="140" t="s">
        <v>361</v>
      </c>
      <c r="DE67" s="140" t="s">
        <v>359</v>
      </c>
      <c r="DF67" s="140" t="s">
        <v>363</v>
      </c>
      <c r="DG67" s="140" t="s">
        <v>361</v>
      </c>
      <c r="DH67" s="140" t="s">
        <v>358</v>
      </c>
      <c r="DI67" s="140" t="s">
        <v>364</v>
      </c>
      <c r="DJ67" s="140" t="s">
        <v>364</v>
      </c>
      <c r="DK67" s="140" t="s">
        <v>360</v>
      </c>
      <c r="DL67" s="140" t="s">
        <v>360</v>
      </c>
      <c r="DM67" s="140" t="s">
        <v>362</v>
      </c>
      <c r="DN67" s="140" t="s">
        <v>360</v>
      </c>
      <c r="DO67" s="140" t="s">
        <v>358</v>
      </c>
      <c r="DP67" s="140" t="s">
        <v>356</v>
      </c>
      <c r="DQ67" s="140" t="s">
        <v>358</v>
      </c>
      <c r="DR67" s="140" t="s">
        <v>361</v>
      </c>
      <c r="DS67" s="140" t="s">
        <v>358</v>
      </c>
      <c r="DT67" s="140" t="s">
        <v>358</v>
      </c>
      <c r="DU67" s="140" t="s">
        <v>357</v>
      </c>
      <c r="DV67" s="140" t="s">
        <v>356</v>
      </c>
      <c r="DW67" s="140" t="s">
        <v>356</v>
      </c>
      <c r="DX67" s="141" t="s">
        <v>361</v>
      </c>
      <c r="DY67" s="106" t="s">
        <v>512</v>
      </c>
      <c r="DZ67" s="140" t="s">
        <v>509</v>
      </c>
      <c r="EA67" s="140" t="s">
        <v>511</v>
      </c>
      <c r="EB67" s="140" t="s">
        <v>510</v>
      </c>
      <c r="EC67" s="140" t="s">
        <v>510</v>
      </c>
      <c r="ED67" s="140" t="s">
        <v>509</v>
      </c>
      <c r="EE67" s="140" t="s">
        <v>510</v>
      </c>
      <c r="EF67" s="140" t="s">
        <v>511</v>
      </c>
      <c r="EG67" s="140" t="s">
        <v>511</v>
      </c>
      <c r="EH67" s="140" t="s">
        <v>511</v>
      </c>
      <c r="EI67" s="140" t="s">
        <v>509</v>
      </c>
      <c r="EJ67" s="140" t="s">
        <v>509</v>
      </c>
      <c r="EK67" s="140" t="s">
        <v>512</v>
      </c>
      <c r="EL67" s="141" t="s">
        <v>510</v>
      </c>
      <c r="EN67" s="117">
        <f t="shared" si="0"/>
        <v>25</v>
      </c>
      <c r="EO67" s="107">
        <f t="shared" si="1"/>
        <v>0</v>
      </c>
      <c r="EQ67" s="150"/>
      <c r="ER67" s="150"/>
    </row>
    <row r="68" spans="1:148" x14ac:dyDescent="0.35">
      <c r="A68" s="118">
        <v>63</v>
      </c>
      <c r="B68" s="131" t="s">
        <v>187</v>
      </c>
      <c r="C68" s="96" t="s">
        <v>734</v>
      </c>
      <c r="D68" s="101" t="s">
        <v>363</v>
      </c>
      <c r="E68" s="140" t="s">
        <v>361</v>
      </c>
      <c r="F68" s="140" t="s">
        <v>358</v>
      </c>
      <c r="G68" s="140" t="s">
        <v>361</v>
      </c>
      <c r="H68" s="140" t="s">
        <v>363</v>
      </c>
      <c r="I68" s="140" t="s">
        <v>360</v>
      </c>
      <c r="J68" s="140" t="s">
        <v>360</v>
      </c>
      <c r="K68" s="140" t="s">
        <v>360</v>
      </c>
      <c r="L68" s="140" t="s">
        <v>366</v>
      </c>
      <c r="M68" s="140" t="s">
        <v>363</v>
      </c>
      <c r="N68" s="140" t="s">
        <v>358</v>
      </c>
      <c r="O68" s="140" t="s">
        <v>357</v>
      </c>
      <c r="P68" s="140" t="s">
        <v>358</v>
      </c>
      <c r="Q68" s="140" t="s">
        <v>360</v>
      </c>
      <c r="R68" s="140" t="s">
        <v>357</v>
      </c>
      <c r="S68" s="140" t="s">
        <v>360</v>
      </c>
      <c r="T68" s="140" t="s">
        <v>362</v>
      </c>
      <c r="U68" s="140" t="s">
        <v>357</v>
      </c>
      <c r="V68" s="140" t="s">
        <v>360</v>
      </c>
      <c r="W68" s="140" t="s">
        <v>361</v>
      </c>
      <c r="X68" s="140" t="s">
        <v>356</v>
      </c>
      <c r="Y68" s="140" t="s">
        <v>362</v>
      </c>
      <c r="Z68" s="140" t="s">
        <v>358</v>
      </c>
      <c r="AA68" s="140" t="s">
        <v>357</v>
      </c>
      <c r="AB68" s="140" t="s">
        <v>364</v>
      </c>
      <c r="AC68" s="140" t="s">
        <v>357</v>
      </c>
      <c r="AD68" s="140" t="s">
        <v>356</v>
      </c>
      <c r="AE68" s="140" t="s">
        <v>358</v>
      </c>
      <c r="AF68" s="140" t="s">
        <v>360</v>
      </c>
      <c r="AG68" s="140" t="s">
        <v>363</v>
      </c>
      <c r="AH68" s="140" t="s">
        <v>364</v>
      </c>
      <c r="AI68" s="140" t="s">
        <v>358</v>
      </c>
      <c r="AJ68" s="140" t="s">
        <v>363</v>
      </c>
      <c r="AK68" s="140" t="s">
        <v>356</v>
      </c>
      <c r="AL68" s="140" t="s">
        <v>357</v>
      </c>
      <c r="AM68" s="140" t="s">
        <v>357</v>
      </c>
      <c r="AN68" s="140" t="s">
        <v>365</v>
      </c>
      <c r="AO68" s="140" t="s">
        <v>361</v>
      </c>
      <c r="AP68" s="140" t="s">
        <v>361</v>
      </c>
      <c r="AQ68" s="140" t="s">
        <v>364</v>
      </c>
      <c r="AR68" s="140" t="s">
        <v>356</v>
      </c>
      <c r="AS68" s="140" t="s">
        <v>361</v>
      </c>
      <c r="AT68" s="140" t="s">
        <v>361</v>
      </c>
      <c r="AU68" s="140" t="s">
        <v>358</v>
      </c>
      <c r="AV68" s="140" t="s">
        <v>358</v>
      </c>
      <c r="AW68" s="140" t="s">
        <v>357</v>
      </c>
      <c r="AX68" s="140" t="s">
        <v>358</v>
      </c>
      <c r="AY68" s="140" t="s">
        <v>356</v>
      </c>
      <c r="AZ68" s="140" t="s">
        <v>356</v>
      </c>
      <c r="BA68" s="140" t="s">
        <v>361</v>
      </c>
      <c r="BB68" s="140" t="s">
        <v>356</v>
      </c>
      <c r="BC68" s="140" t="s">
        <v>360</v>
      </c>
      <c r="BD68" s="140" t="s">
        <v>357</v>
      </c>
      <c r="BE68" s="140" t="s">
        <v>360</v>
      </c>
      <c r="BF68" s="140" t="s">
        <v>364</v>
      </c>
      <c r="BG68" s="140" t="s">
        <v>356</v>
      </c>
      <c r="BH68" s="140" t="s">
        <v>360</v>
      </c>
      <c r="BI68" s="140" t="s">
        <v>365</v>
      </c>
      <c r="BJ68" s="140" t="s">
        <v>358</v>
      </c>
      <c r="BK68" s="140" t="s">
        <v>364</v>
      </c>
      <c r="BL68" s="140" t="s">
        <v>358</v>
      </c>
      <c r="BM68" s="140" t="s">
        <v>361</v>
      </c>
      <c r="BN68" s="140" t="s">
        <v>360</v>
      </c>
      <c r="BO68" s="140" t="s">
        <v>364</v>
      </c>
      <c r="BP68" s="140" t="s">
        <v>363</v>
      </c>
      <c r="BQ68" s="140" t="s">
        <v>358</v>
      </c>
      <c r="BR68" s="140" t="s">
        <v>359</v>
      </c>
      <c r="BS68" s="140" t="s">
        <v>363</v>
      </c>
      <c r="BT68" s="140" t="s">
        <v>357</v>
      </c>
      <c r="BU68" s="140" t="s">
        <v>365</v>
      </c>
      <c r="BV68" s="140" t="s">
        <v>360</v>
      </c>
      <c r="BW68" s="140" t="s">
        <v>363</v>
      </c>
      <c r="BX68" s="140" t="s">
        <v>358</v>
      </c>
      <c r="BY68" s="140" t="s">
        <v>364</v>
      </c>
      <c r="BZ68" s="140" t="s">
        <v>356</v>
      </c>
      <c r="CA68" s="140" t="s">
        <v>356</v>
      </c>
      <c r="CB68" s="140" t="s">
        <v>364</v>
      </c>
      <c r="CC68" s="140" t="s">
        <v>358</v>
      </c>
      <c r="CD68" s="140" t="s">
        <v>360</v>
      </c>
      <c r="CE68" s="140" t="s">
        <v>357</v>
      </c>
      <c r="CF68" s="140" t="s">
        <v>357</v>
      </c>
      <c r="CG68" s="140" t="s">
        <v>356</v>
      </c>
      <c r="CH68" s="140" t="s">
        <v>356</v>
      </c>
      <c r="CI68" s="140" t="s">
        <v>364</v>
      </c>
      <c r="CJ68" s="140" t="s">
        <v>363</v>
      </c>
      <c r="CK68" s="140" t="s">
        <v>364</v>
      </c>
      <c r="CL68" s="140" t="s">
        <v>365</v>
      </c>
      <c r="CM68" s="140" t="s">
        <v>364</v>
      </c>
      <c r="CN68" s="140" t="s">
        <v>357</v>
      </c>
      <c r="CO68" s="140" t="s">
        <v>365</v>
      </c>
      <c r="CP68" s="140" t="s">
        <v>362</v>
      </c>
      <c r="CQ68" s="140" t="s">
        <v>356</v>
      </c>
      <c r="CR68" s="140" t="s">
        <v>356</v>
      </c>
      <c r="CS68" s="140" t="s">
        <v>361</v>
      </c>
      <c r="CT68" s="140" t="s">
        <v>357</v>
      </c>
      <c r="CU68" s="140" t="s">
        <v>364</v>
      </c>
      <c r="CV68" s="140" t="s">
        <v>358</v>
      </c>
      <c r="CW68" s="140" t="s">
        <v>362</v>
      </c>
      <c r="CX68" s="140" t="s">
        <v>365</v>
      </c>
      <c r="CY68" s="140" t="s">
        <v>358</v>
      </c>
      <c r="CZ68" s="140" t="s">
        <v>362</v>
      </c>
      <c r="DA68" s="140" t="s">
        <v>366</v>
      </c>
      <c r="DB68" s="140" t="s">
        <v>364</v>
      </c>
      <c r="DC68" s="140" t="s">
        <v>361</v>
      </c>
      <c r="DD68" s="140" t="s">
        <v>361</v>
      </c>
      <c r="DE68" s="140" t="s">
        <v>359</v>
      </c>
      <c r="DF68" s="140" t="s">
        <v>363</v>
      </c>
      <c r="DG68" s="140" t="s">
        <v>361</v>
      </c>
      <c r="DH68" s="140" t="s">
        <v>358</v>
      </c>
      <c r="DI68" s="140" t="s">
        <v>364</v>
      </c>
      <c r="DJ68" s="140" t="s">
        <v>364</v>
      </c>
      <c r="DK68" s="140" t="s">
        <v>360</v>
      </c>
      <c r="DL68" s="140" t="s">
        <v>360</v>
      </c>
      <c r="DM68" s="140" t="s">
        <v>362</v>
      </c>
      <c r="DN68" s="140" t="s">
        <v>360</v>
      </c>
      <c r="DO68" s="140" t="s">
        <v>358</v>
      </c>
      <c r="DP68" s="140" t="s">
        <v>356</v>
      </c>
      <c r="DQ68" s="140" t="s">
        <v>358</v>
      </c>
      <c r="DR68" s="140" t="s">
        <v>361</v>
      </c>
      <c r="DS68" s="140" t="s">
        <v>358</v>
      </c>
      <c r="DT68" s="140" t="s">
        <v>358</v>
      </c>
      <c r="DU68" s="140" t="s">
        <v>357</v>
      </c>
      <c r="DV68" s="140" t="s">
        <v>356</v>
      </c>
      <c r="DW68" s="140" t="s">
        <v>356</v>
      </c>
      <c r="DX68" s="141" t="s">
        <v>361</v>
      </c>
      <c r="DY68" s="106" t="s">
        <v>512</v>
      </c>
      <c r="DZ68" s="140" t="s">
        <v>509</v>
      </c>
      <c r="EA68" s="140" t="s">
        <v>511</v>
      </c>
      <c r="EB68" s="140" t="s">
        <v>510</v>
      </c>
      <c r="EC68" s="140" t="s">
        <v>510</v>
      </c>
      <c r="ED68" s="140" t="s">
        <v>509</v>
      </c>
      <c r="EE68" s="140" t="s">
        <v>510</v>
      </c>
      <c r="EF68" s="140" t="s">
        <v>511</v>
      </c>
      <c r="EG68" s="140" t="s">
        <v>511</v>
      </c>
      <c r="EH68" s="140" t="s">
        <v>511</v>
      </c>
      <c r="EI68" s="140" t="s">
        <v>509</v>
      </c>
      <c r="EJ68" s="140" t="s">
        <v>509</v>
      </c>
      <c r="EK68" s="140" t="s">
        <v>512</v>
      </c>
      <c r="EL68" s="141" t="s">
        <v>510</v>
      </c>
      <c r="EN68" s="117">
        <f t="shared" si="0"/>
        <v>10</v>
      </c>
      <c r="EO68" s="107">
        <f t="shared" si="1"/>
        <v>0</v>
      </c>
      <c r="EQ68" s="150"/>
      <c r="ER68" s="150"/>
    </row>
    <row r="69" spans="1:148" x14ac:dyDescent="0.35">
      <c r="A69" s="118">
        <v>64</v>
      </c>
      <c r="B69" s="131" t="s">
        <v>188</v>
      </c>
      <c r="C69" s="96" t="s">
        <v>735</v>
      </c>
      <c r="D69" s="101" t="s">
        <v>356</v>
      </c>
      <c r="E69" s="140" t="s">
        <v>357</v>
      </c>
      <c r="F69" s="140" t="s">
        <v>358</v>
      </c>
      <c r="G69" s="140" t="s">
        <v>361</v>
      </c>
      <c r="H69" s="140" t="s">
        <v>360</v>
      </c>
      <c r="I69" s="140" t="s">
        <v>359</v>
      </c>
      <c r="J69" s="140" t="s">
        <v>356</v>
      </c>
      <c r="K69" s="140" t="s">
        <v>360</v>
      </c>
      <c r="L69" s="140" t="s">
        <v>358</v>
      </c>
      <c r="M69" s="140" t="s">
        <v>363</v>
      </c>
      <c r="N69" s="140" t="s">
        <v>358</v>
      </c>
      <c r="O69" s="140" t="s">
        <v>357</v>
      </c>
      <c r="P69" s="140" t="s">
        <v>362</v>
      </c>
      <c r="Q69" s="140" t="s">
        <v>360</v>
      </c>
      <c r="R69" s="140" t="s">
        <v>363</v>
      </c>
      <c r="S69" s="140" t="s">
        <v>360</v>
      </c>
      <c r="T69" s="140" t="s">
        <v>363</v>
      </c>
      <c r="U69" s="140" t="s">
        <v>364</v>
      </c>
      <c r="V69" s="140" t="s">
        <v>360</v>
      </c>
      <c r="W69" s="140" t="s">
        <v>361</v>
      </c>
      <c r="X69" s="140" t="s">
        <v>363</v>
      </c>
      <c r="Y69" s="140" t="s">
        <v>358</v>
      </c>
      <c r="Z69" s="140" t="s">
        <v>363</v>
      </c>
      <c r="AA69" s="140" t="s">
        <v>357</v>
      </c>
      <c r="AB69" s="140" t="s">
        <v>364</v>
      </c>
      <c r="AC69" s="140" t="s">
        <v>363</v>
      </c>
      <c r="AD69" s="140" t="s">
        <v>358</v>
      </c>
      <c r="AE69" s="140" t="s">
        <v>356</v>
      </c>
      <c r="AF69" s="140" t="s">
        <v>360</v>
      </c>
      <c r="AG69" s="140" t="s">
        <v>364</v>
      </c>
      <c r="AH69" s="140" t="s">
        <v>364</v>
      </c>
      <c r="AI69" s="140" t="s">
        <v>358</v>
      </c>
      <c r="AJ69" s="140" t="s">
        <v>360</v>
      </c>
      <c r="AK69" s="140" t="s">
        <v>358</v>
      </c>
      <c r="AL69" s="140" t="s">
        <v>364</v>
      </c>
      <c r="AM69" s="140" t="s">
        <v>357</v>
      </c>
      <c r="AN69" s="140" t="s">
        <v>365</v>
      </c>
      <c r="AO69" s="140" t="s">
        <v>357</v>
      </c>
      <c r="AP69" s="140" t="s">
        <v>357</v>
      </c>
      <c r="AQ69" s="140" t="s">
        <v>364</v>
      </c>
      <c r="AR69" s="140" t="s">
        <v>360</v>
      </c>
      <c r="AS69" s="140" t="s">
        <v>364</v>
      </c>
      <c r="AT69" s="140" t="s">
        <v>361</v>
      </c>
      <c r="AU69" s="140" t="s">
        <v>358</v>
      </c>
      <c r="AV69" s="140" t="s">
        <v>358</v>
      </c>
      <c r="AW69" s="140" t="s">
        <v>361</v>
      </c>
      <c r="AX69" s="140" t="s">
        <v>358</v>
      </c>
      <c r="AY69" s="140" t="s">
        <v>363</v>
      </c>
      <c r="AZ69" s="140" t="s">
        <v>358</v>
      </c>
      <c r="BA69" s="140" t="s">
        <v>361</v>
      </c>
      <c r="BB69" s="140" t="s">
        <v>360</v>
      </c>
      <c r="BC69" s="140" t="s">
        <v>356</v>
      </c>
      <c r="BD69" s="140" t="s">
        <v>364</v>
      </c>
      <c r="BE69" s="140" t="s">
        <v>360</v>
      </c>
      <c r="BF69" s="140" t="s">
        <v>363</v>
      </c>
      <c r="BG69" s="140" t="s">
        <v>363</v>
      </c>
      <c r="BH69" s="140" t="s">
        <v>360</v>
      </c>
      <c r="BI69" s="140" t="s">
        <v>365</v>
      </c>
      <c r="BJ69" s="140" t="s">
        <v>356</v>
      </c>
      <c r="BK69" s="140" t="s">
        <v>364</v>
      </c>
      <c r="BL69" s="140" t="s">
        <v>358</v>
      </c>
      <c r="BM69" s="140" t="s">
        <v>361</v>
      </c>
      <c r="BN69" s="140" t="s">
        <v>356</v>
      </c>
      <c r="BO69" s="140" t="s">
        <v>364</v>
      </c>
      <c r="BP69" s="140" t="s">
        <v>357</v>
      </c>
      <c r="BQ69" s="140" t="s">
        <v>358</v>
      </c>
      <c r="BR69" s="140" t="s">
        <v>364</v>
      </c>
      <c r="BS69" s="140" t="s">
        <v>360</v>
      </c>
      <c r="BT69" s="140" t="s">
        <v>357</v>
      </c>
      <c r="BU69" s="140" t="s">
        <v>365</v>
      </c>
      <c r="BV69" s="140" t="s">
        <v>360</v>
      </c>
      <c r="BW69" s="140" t="s">
        <v>356</v>
      </c>
      <c r="BX69" s="140" t="s">
        <v>362</v>
      </c>
      <c r="BY69" s="140" t="s">
        <v>364</v>
      </c>
      <c r="BZ69" s="140" t="s">
        <v>363</v>
      </c>
      <c r="CA69" s="140" t="s">
        <v>363</v>
      </c>
      <c r="CB69" s="140" t="s">
        <v>364</v>
      </c>
      <c r="CC69" s="140" t="s">
        <v>358</v>
      </c>
      <c r="CD69" s="140" t="s">
        <v>360</v>
      </c>
      <c r="CE69" s="140" t="s">
        <v>357</v>
      </c>
      <c r="CF69" s="140" t="s">
        <v>361</v>
      </c>
      <c r="CG69" s="140" t="s">
        <v>356</v>
      </c>
      <c r="CH69" s="140" t="s">
        <v>360</v>
      </c>
      <c r="CI69" s="140" t="s">
        <v>364</v>
      </c>
      <c r="CJ69" s="140" t="s">
        <v>357</v>
      </c>
      <c r="CK69" s="140" t="s">
        <v>357</v>
      </c>
      <c r="CL69" s="140" t="s">
        <v>365</v>
      </c>
      <c r="CM69" s="140" t="s">
        <v>364</v>
      </c>
      <c r="CN69" s="140" t="s">
        <v>361</v>
      </c>
      <c r="CO69" s="140" t="s">
        <v>365</v>
      </c>
      <c r="CP69" s="140" t="s">
        <v>364</v>
      </c>
      <c r="CQ69" s="140" t="s">
        <v>356</v>
      </c>
      <c r="CR69" s="140" t="s">
        <v>363</v>
      </c>
      <c r="CS69" s="140" t="s">
        <v>361</v>
      </c>
      <c r="CT69" s="140" t="s">
        <v>357</v>
      </c>
      <c r="CU69" s="140" t="s">
        <v>357</v>
      </c>
      <c r="CV69" s="140" t="s">
        <v>362</v>
      </c>
      <c r="CW69" s="140" t="s">
        <v>358</v>
      </c>
      <c r="CX69" s="140" t="s">
        <v>361</v>
      </c>
      <c r="CY69" s="140" t="s">
        <v>358</v>
      </c>
      <c r="CZ69" s="140" t="s">
        <v>358</v>
      </c>
      <c r="DA69" s="140" t="s">
        <v>366</v>
      </c>
      <c r="DB69" s="140" t="s">
        <v>364</v>
      </c>
      <c r="DC69" s="140" t="s">
        <v>361</v>
      </c>
      <c r="DD69" s="140" t="s">
        <v>361</v>
      </c>
      <c r="DE69" s="140" t="s">
        <v>359</v>
      </c>
      <c r="DF69" s="140" t="s">
        <v>363</v>
      </c>
      <c r="DG69" s="140" t="s">
        <v>361</v>
      </c>
      <c r="DH69" s="140" t="s">
        <v>363</v>
      </c>
      <c r="DI69" s="140" t="s">
        <v>357</v>
      </c>
      <c r="DJ69" s="140" t="s">
        <v>364</v>
      </c>
      <c r="DK69" s="140" t="s">
        <v>360</v>
      </c>
      <c r="DL69" s="140" t="s">
        <v>360</v>
      </c>
      <c r="DM69" s="140" t="s">
        <v>362</v>
      </c>
      <c r="DN69" s="140" t="s">
        <v>360</v>
      </c>
      <c r="DO69" s="140" t="s">
        <v>358</v>
      </c>
      <c r="DP69" s="140" t="s">
        <v>360</v>
      </c>
      <c r="DQ69" s="140" t="s">
        <v>362</v>
      </c>
      <c r="DR69" s="140" t="s">
        <v>357</v>
      </c>
      <c r="DS69" s="140" t="s">
        <v>358</v>
      </c>
      <c r="DT69" s="140" t="s">
        <v>358</v>
      </c>
      <c r="DU69" s="140" t="s">
        <v>357</v>
      </c>
      <c r="DV69" s="140" t="s">
        <v>356</v>
      </c>
      <c r="DW69" s="140" t="s">
        <v>356</v>
      </c>
      <c r="DX69" s="141" t="s">
        <v>361</v>
      </c>
      <c r="DY69" s="106" t="s">
        <v>512</v>
      </c>
      <c r="DZ69" s="140" t="s">
        <v>509</v>
      </c>
      <c r="EA69" s="140" t="s">
        <v>511</v>
      </c>
      <c r="EB69" s="140" t="s">
        <v>510</v>
      </c>
      <c r="EC69" s="140" t="s">
        <v>510</v>
      </c>
      <c r="ED69" s="140" t="s">
        <v>509</v>
      </c>
      <c r="EE69" s="140" t="s">
        <v>510</v>
      </c>
      <c r="EF69" s="140" t="s">
        <v>511</v>
      </c>
      <c r="EG69" s="140" t="s">
        <v>511</v>
      </c>
      <c r="EH69" s="140" t="s">
        <v>511</v>
      </c>
      <c r="EI69" s="140" t="s">
        <v>509</v>
      </c>
      <c r="EJ69" s="140" t="s">
        <v>509</v>
      </c>
      <c r="EK69" s="140" t="s">
        <v>512</v>
      </c>
      <c r="EL69" s="141" t="s">
        <v>510</v>
      </c>
      <c r="EN69" s="117">
        <f t="shared" si="0"/>
        <v>14</v>
      </c>
      <c r="EO69" s="107">
        <f t="shared" si="1"/>
        <v>0</v>
      </c>
      <c r="EQ69" s="150"/>
      <c r="ER69" s="150"/>
    </row>
    <row r="70" spans="1:148" x14ac:dyDescent="0.35">
      <c r="A70" s="118">
        <v>65</v>
      </c>
      <c r="B70" s="131" t="s">
        <v>189</v>
      </c>
      <c r="C70" s="96" t="s">
        <v>736</v>
      </c>
      <c r="D70" s="101" t="s">
        <v>358</v>
      </c>
      <c r="E70" s="140" t="s">
        <v>361</v>
      </c>
      <c r="F70" s="140" t="s">
        <v>358</v>
      </c>
      <c r="G70" s="140" t="s">
        <v>361</v>
      </c>
      <c r="H70" s="140" t="s">
        <v>358</v>
      </c>
      <c r="I70" s="140" t="s">
        <v>360</v>
      </c>
      <c r="J70" s="140" t="s">
        <v>356</v>
      </c>
      <c r="K70" s="140" t="s">
        <v>360</v>
      </c>
      <c r="L70" s="140" t="s">
        <v>361</v>
      </c>
      <c r="M70" s="140" t="s">
        <v>357</v>
      </c>
      <c r="N70" s="140" t="s">
        <v>363</v>
      </c>
      <c r="O70" s="140" t="s">
        <v>357</v>
      </c>
      <c r="P70" s="140" t="s">
        <v>364</v>
      </c>
      <c r="Q70" s="140" t="s">
        <v>360</v>
      </c>
      <c r="R70" s="140" t="s">
        <v>361</v>
      </c>
      <c r="S70" s="140" t="s">
        <v>360</v>
      </c>
      <c r="T70" s="140" t="s">
        <v>362</v>
      </c>
      <c r="U70" s="140" t="s">
        <v>364</v>
      </c>
      <c r="V70" s="140" t="s">
        <v>360</v>
      </c>
      <c r="W70" s="140" t="s">
        <v>361</v>
      </c>
      <c r="X70" s="140" t="s">
        <v>358</v>
      </c>
      <c r="Y70" s="140" t="s">
        <v>358</v>
      </c>
      <c r="Z70" s="140" t="s">
        <v>356</v>
      </c>
      <c r="AA70" s="140" t="s">
        <v>363</v>
      </c>
      <c r="AB70" s="140" t="s">
        <v>364</v>
      </c>
      <c r="AC70" s="140" t="s">
        <v>363</v>
      </c>
      <c r="AD70" s="140" t="s">
        <v>358</v>
      </c>
      <c r="AE70" s="140" t="s">
        <v>358</v>
      </c>
      <c r="AF70" s="140" t="s">
        <v>360</v>
      </c>
      <c r="AG70" s="140" t="s">
        <v>364</v>
      </c>
      <c r="AH70" s="140" t="s">
        <v>364</v>
      </c>
      <c r="AI70" s="140" t="s">
        <v>363</v>
      </c>
      <c r="AJ70" s="140" t="s">
        <v>365</v>
      </c>
      <c r="AK70" s="140" t="s">
        <v>358</v>
      </c>
      <c r="AL70" s="140" t="s">
        <v>361</v>
      </c>
      <c r="AM70" s="140" t="s">
        <v>364</v>
      </c>
      <c r="AN70" s="140" t="s">
        <v>360</v>
      </c>
      <c r="AO70" s="140" t="s">
        <v>361</v>
      </c>
      <c r="AP70" s="140" t="s">
        <v>361</v>
      </c>
      <c r="AQ70" s="140" t="s">
        <v>364</v>
      </c>
      <c r="AR70" s="140" t="s">
        <v>360</v>
      </c>
      <c r="AS70" s="140" t="s">
        <v>357</v>
      </c>
      <c r="AT70" s="140" t="s">
        <v>363</v>
      </c>
      <c r="AU70" s="140" t="s">
        <v>358</v>
      </c>
      <c r="AV70" s="140" t="s">
        <v>358</v>
      </c>
      <c r="AW70" s="140" t="s">
        <v>363</v>
      </c>
      <c r="AX70" s="140" t="s">
        <v>356</v>
      </c>
      <c r="AY70" s="140" t="s">
        <v>360</v>
      </c>
      <c r="AZ70" s="140" t="s">
        <v>358</v>
      </c>
      <c r="BA70" s="140" t="s">
        <v>361</v>
      </c>
      <c r="BB70" s="140" t="s">
        <v>360</v>
      </c>
      <c r="BC70" s="140" t="s">
        <v>360</v>
      </c>
      <c r="BD70" s="140" t="s">
        <v>357</v>
      </c>
      <c r="BE70" s="140" t="s">
        <v>360</v>
      </c>
      <c r="BF70" s="140" t="s">
        <v>360</v>
      </c>
      <c r="BG70" s="140" t="s">
        <v>363</v>
      </c>
      <c r="BH70" s="140" t="s">
        <v>356</v>
      </c>
      <c r="BI70" s="140" t="s">
        <v>361</v>
      </c>
      <c r="BJ70" s="140" t="s">
        <v>358</v>
      </c>
      <c r="BK70" s="140" t="s">
        <v>364</v>
      </c>
      <c r="BL70" s="140" t="s">
        <v>358</v>
      </c>
      <c r="BM70" s="140" t="s">
        <v>361</v>
      </c>
      <c r="BN70" s="140" t="s">
        <v>358</v>
      </c>
      <c r="BO70" s="140" t="s">
        <v>364</v>
      </c>
      <c r="BP70" s="140" t="s">
        <v>361</v>
      </c>
      <c r="BQ70" s="140" t="s">
        <v>358</v>
      </c>
      <c r="BR70" s="140" t="s">
        <v>363</v>
      </c>
      <c r="BS70" s="140" t="s">
        <v>363</v>
      </c>
      <c r="BT70" s="140" t="s">
        <v>363</v>
      </c>
      <c r="BU70" s="140" t="s">
        <v>365</v>
      </c>
      <c r="BV70" s="140" t="s">
        <v>360</v>
      </c>
      <c r="BW70" s="140" t="s">
        <v>358</v>
      </c>
      <c r="BX70" s="140" t="s">
        <v>363</v>
      </c>
      <c r="BY70" s="140" t="s">
        <v>364</v>
      </c>
      <c r="BZ70" s="140" t="s">
        <v>360</v>
      </c>
      <c r="CA70" s="140" t="s">
        <v>356</v>
      </c>
      <c r="CB70" s="140" t="s">
        <v>364</v>
      </c>
      <c r="CC70" s="140" t="s">
        <v>358</v>
      </c>
      <c r="CD70" s="140" t="s">
        <v>360</v>
      </c>
      <c r="CE70" s="140" t="s">
        <v>361</v>
      </c>
      <c r="CF70" s="140" t="s">
        <v>361</v>
      </c>
      <c r="CG70" s="140" t="s">
        <v>363</v>
      </c>
      <c r="CH70" s="140" t="s">
        <v>363</v>
      </c>
      <c r="CI70" s="140" t="s">
        <v>357</v>
      </c>
      <c r="CJ70" s="140" t="s">
        <v>357</v>
      </c>
      <c r="CK70" s="140" t="s">
        <v>357</v>
      </c>
      <c r="CL70" s="140" t="s">
        <v>363</v>
      </c>
      <c r="CM70" s="140" t="s">
        <v>364</v>
      </c>
      <c r="CN70" s="140" t="s">
        <v>357</v>
      </c>
      <c r="CO70" s="140" t="s">
        <v>363</v>
      </c>
      <c r="CP70" s="140" t="s">
        <v>362</v>
      </c>
      <c r="CQ70" s="140" t="s">
        <v>356</v>
      </c>
      <c r="CR70" s="140" t="s">
        <v>356</v>
      </c>
      <c r="CS70" s="140" t="s">
        <v>361</v>
      </c>
      <c r="CT70" s="140" t="s">
        <v>363</v>
      </c>
      <c r="CU70" s="140" t="s">
        <v>361</v>
      </c>
      <c r="CV70" s="140" t="s">
        <v>363</v>
      </c>
      <c r="CW70" s="140" t="s">
        <v>362</v>
      </c>
      <c r="CX70" s="140" t="s">
        <v>361</v>
      </c>
      <c r="CY70" s="140" t="s">
        <v>356</v>
      </c>
      <c r="CZ70" s="140" t="s">
        <v>358</v>
      </c>
      <c r="DA70" s="140" t="s">
        <v>366</v>
      </c>
      <c r="DB70" s="140" t="s">
        <v>364</v>
      </c>
      <c r="DC70" s="140" t="s">
        <v>361</v>
      </c>
      <c r="DD70" s="140" t="s">
        <v>361</v>
      </c>
      <c r="DE70" s="140" t="s">
        <v>363</v>
      </c>
      <c r="DF70" s="140" t="s">
        <v>356</v>
      </c>
      <c r="DG70" s="140" t="s">
        <v>361</v>
      </c>
      <c r="DH70" s="140" t="s">
        <v>356</v>
      </c>
      <c r="DI70" s="140" t="s">
        <v>364</v>
      </c>
      <c r="DJ70" s="140" t="s">
        <v>359</v>
      </c>
      <c r="DK70" s="140" t="s">
        <v>364</v>
      </c>
      <c r="DL70" s="140" t="s">
        <v>360</v>
      </c>
      <c r="DM70" s="140" t="s">
        <v>362</v>
      </c>
      <c r="DN70" s="140" t="s">
        <v>360</v>
      </c>
      <c r="DO70" s="140" t="s">
        <v>358</v>
      </c>
      <c r="DP70" s="140" t="s">
        <v>356</v>
      </c>
      <c r="DQ70" s="140" t="s">
        <v>364</v>
      </c>
      <c r="DR70" s="140" t="s">
        <v>361</v>
      </c>
      <c r="DS70" s="140" t="s">
        <v>358</v>
      </c>
      <c r="DT70" s="140" t="s">
        <v>358</v>
      </c>
      <c r="DU70" s="140" t="s">
        <v>361</v>
      </c>
      <c r="DV70" s="140" t="s">
        <v>356</v>
      </c>
      <c r="DW70" s="140" t="s">
        <v>356</v>
      </c>
      <c r="DX70" s="141" t="s">
        <v>361</v>
      </c>
      <c r="DY70" s="106" t="s">
        <v>512</v>
      </c>
      <c r="DZ70" s="140" t="s">
        <v>509</v>
      </c>
      <c r="EA70" s="140" t="s">
        <v>511</v>
      </c>
      <c r="EB70" s="140" t="s">
        <v>510</v>
      </c>
      <c r="EC70" s="140" t="s">
        <v>510</v>
      </c>
      <c r="ED70" s="140" t="s">
        <v>509</v>
      </c>
      <c r="EE70" s="140" t="s">
        <v>510</v>
      </c>
      <c r="EF70" s="140" t="s">
        <v>511</v>
      </c>
      <c r="EG70" s="140" t="s">
        <v>511</v>
      </c>
      <c r="EH70" s="140" t="s">
        <v>511</v>
      </c>
      <c r="EI70" s="140" t="s">
        <v>509</v>
      </c>
      <c r="EJ70" s="140" t="s">
        <v>509</v>
      </c>
      <c r="EK70" s="140" t="s">
        <v>512</v>
      </c>
      <c r="EL70" s="141" t="s">
        <v>510</v>
      </c>
      <c r="EN70" s="117">
        <f t="shared" si="0"/>
        <v>18</v>
      </c>
      <c r="EO70" s="107">
        <f t="shared" si="1"/>
        <v>0</v>
      </c>
      <c r="EQ70" s="150"/>
      <c r="ER70" s="150"/>
    </row>
    <row r="71" spans="1:148" x14ac:dyDescent="0.35">
      <c r="A71" s="118">
        <v>66</v>
      </c>
      <c r="B71" s="131" t="s">
        <v>190</v>
      </c>
      <c r="C71" s="96" t="s">
        <v>736</v>
      </c>
      <c r="D71" s="101" t="s">
        <v>363</v>
      </c>
      <c r="E71" s="140" t="s">
        <v>361</v>
      </c>
      <c r="F71" s="140" t="s">
        <v>356</v>
      </c>
      <c r="G71" s="140" t="s">
        <v>363</v>
      </c>
      <c r="H71" s="140" t="s">
        <v>358</v>
      </c>
      <c r="I71" s="140" t="s">
        <v>360</v>
      </c>
      <c r="J71" s="140" t="s">
        <v>360</v>
      </c>
      <c r="K71" s="140" t="s">
        <v>363</v>
      </c>
      <c r="L71" s="140" t="s">
        <v>366</v>
      </c>
      <c r="M71" s="140" t="s">
        <v>361</v>
      </c>
      <c r="N71" s="140" t="s">
        <v>363</v>
      </c>
      <c r="O71" s="140" t="s">
        <v>357</v>
      </c>
      <c r="P71" s="140" t="s">
        <v>364</v>
      </c>
      <c r="Q71" s="140" t="s">
        <v>358</v>
      </c>
      <c r="R71" s="140" t="s">
        <v>361</v>
      </c>
      <c r="S71" s="140" t="s">
        <v>363</v>
      </c>
      <c r="T71" s="140" t="s">
        <v>364</v>
      </c>
      <c r="U71" s="140" t="s">
        <v>357</v>
      </c>
      <c r="V71" s="140" t="s">
        <v>363</v>
      </c>
      <c r="W71" s="140" t="s">
        <v>365</v>
      </c>
      <c r="X71" s="140" t="s">
        <v>363</v>
      </c>
      <c r="Y71" s="140" t="s">
        <v>362</v>
      </c>
      <c r="Z71" s="140" t="s">
        <v>358</v>
      </c>
      <c r="AA71" s="140" t="s">
        <v>363</v>
      </c>
      <c r="AB71" s="140" t="s">
        <v>364</v>
      </c>
      <c r="AC71" s="140" t="s">
        <v>357</v>
      </c>
      <c r="AD71" s="140" t="s">
        <v>358</v>
      </c>
      <c r="AE71" s="140" t="s">
        <v>358</v>
      </c>
      <c r="AF71" s="140" t="s">
        <v>360</v>
      </c>
      <c r="AG71" s="140" t="s">
        <v>357</v>
      </c>
      <c r="AH71" s="140" t="s">
        <v>364</v>
      </c>
      <c r="AI71" s="140" t="s">
        <v>358</v>
      </c>
      <c r="AJ71" s="140" t="s">
        <v>360</v>
      </c>
      <c r="AK71" s="140" t="s">
        <v>363</v>
      </c>
      <c r="AL71" s="140" t="s">
        <v>361</v>
      </c>
      <c r="AM71" s="140" t="s">
        <v>357</v>
      </c>
      <c r="AN71" s="140" t="s">
        <v>360</v>
      </c>
      <c r="AO71" s="140" t="s">
        <v>361</v>
      </c>
      <c r="AP71" s="140" t="s">
        <v>361</v>
      </c>
      <c r="AQ71" s="140" t="s">
        <v>364</v>
      </c>
      <c r="AR71" s="140" t="s">
        <v>363</v>
      </c>
      <c r="AS71" s="140" t="s">
        <v>361</v>
      </c>
      <c r="AT71" s="140" t="s">
        <v>361</v>
      </c>
      <c r="AU71" s="140" t="s">
        <v>358</v>
      </c>
      <c r="AV71" s="140" t="s">
        <v>358</v>
      </c>
      <c r="AW71" s="140" t="s">
        <v>357</v>
      </c>
      <c r="AX71" s="140" t="s">
        <v>358</v>
      </c>
      <c r="AY71" s="140" t="s">
        <v>356</v>
      </c>
      <c r="AZ71" s="140" t="s">
        <v>363</v>
      </c>
      <c r="BA71" s="140" t="s">
        <v>364</v>
      </c>
      <c r="BB71" s="140" t="s">
        <v>356</v>
      </c>
      <c r="BC71" s="140" t="s">
        <v>360</v>
      </c>
      <c r="BD71" s="140" t="s">
        <v>363</v>
      </c>
      <c r="BE71" s="140" t="s">
        <v>360</v>
      </c>
      <c r="BF71" s="140" t="s">
        <v>363</v>
      </c>
      <c r="BG71" s="140" t="s">
        <v>363</v>
      </c>
      <c r="BH71" s="140" t="s">
        <v>360</v>
      </c>
      <c r="BI71" s="140" t="s">
        <v>365</v>
      </c>
      <c r="BJ71" s="140" t="s">
        <v>360</v>
      </c>
      <c r="BK71" s="140" t="s">
        <v>364</v>
      </c>
      <c r="BL71" s="140" t="s">
        <v>358</v>
      </c>
      <c r="BM71" s="140" t="s">
        <v>361</v>
      </c>
      <c r="BN71" s="140" t="s">
        <v>356</v>
      </c>
      <c r="BO71" s="140" t="s">
        <v>364</v>
      </c>
      <c r="BP71" s="140" t="s">
        <v>357</v>
      </c>
      <c r="BQ71" s="140" t="s">
        <v>358</v>
      </c>
      <c r="BR71" s="140" t="s">
        <v>363</v>
      </c>
      <c r="BS71" s="140" t="s">
        <v>363</v>
      </c>
      <c r="BT71" s="140" t="s">
        <v>357</v>
      </c>
      <c r="BU71" s="140" t="s">
        <v>365</v>
      </c>
      <c r="BV71" s="140" t="s">
        <v>360</v>
      </c>
      <c r="BW71" s="140" t="s">
        <v>363</v>
      </c>
      <c r="BX71" s="140" t="s">
        <v>358</v>
      </c>
      <c r="BY71" s="140" t="s">
        <v>364</v>
      </c>
      <c r="BZ71" s="140" t="s">
        <v>363</v>
      </c>
      <c r="CA71" s="140" t="s">
        <v>363</v>
      </c>
      <c r="CB71" s="140" t="s">
        <v>364</v>
      </c>
      <c r="CC71" s="140" t="s">
        <v>363</v>
      </c>
      <c r="CD71" s="140" t="s">
        <v>360</v>
      </c>
      <c r="CE71" s="140" t="s">
        <v>361</v>
      </c>
      <c r="CF71" s="140" t="s">
        <v>361</v>
      </c>
      <c r="CG71" s="140" t="s">
        <v>360</v>
      </c>
      <c r="CH71" s="140" t="s">
        <v>363</v>
      </c>
      <c r="CI71" s="140" t="s">
        <v>363</v>
      </c>
      <c r="CJ71" s="140" t="s">
        <v>364</v>
      </c>
      <c r="CK71" s="140" t="s">
        <v>364</v>
      </c>
      <c r="CL71" s="140" t="s">
        <v>363</v>
      </c>
      <c r="CM71" s="140" t="s">
        <v>364</v>
      </c>
      <c r="CN71" s="140" t="s">
        <v>364</v>
      </c>
      <c r="CO71" s="140" t="s">
        <v>363</v>
      </c>
      <c r="CP71" s="140" t="s">
        <v>364</v>
      </c>
      <c r="CQ71" s="140" t="s">
        <v>356</v>
      </c>
      <c r="CR71" s="140" t="s">
        <v>363</v>
      </c>
      <c r="CS71" s="140" t="s">
        <v>361</v>
      </c>
      <c r="CT71" s="140" t="s">
        <v>361</v>
      </c>
      <c r="CU71" s="140" t="s">
        <v>363</v>
      </c>
      <c r="CV71" s="140" t="s">
        <v>358</v>
      </c>
      <c r="CW71" s="140" t="s">
        <v>362</v>
      </c>
      <c r="CX71" s="140" t="s">
        <v>360</v>
      </c>
      <c r="CY71" s="140" t="s">
        <v>358</v>
      </c>
      <c r="CZ71" s="140" t="s">
        <v>364</v>
      </c>
      <c r="DA71" s="140" t="s">
        <v>358</v>
      </c>
      <c r="DB71" s="140" t="s">
        <v>364</v>
      </c>
      <c r="DC71" s="140" t="s">
        <v>361</v>
      </c>
      <c r="DD71" s="140" t="s">
        <v>363</v>
      </c>
      <c r="DE71" s="140" t="s">
        <v>359</v>
      </c>
      <c r="DF71" s="140" t="s">
        <v>356</v>
      </c>
      <c r="DG71" s="140" t="s">
        <v>361</v>
      </c>
      <c r="DH71" s="140" t="s">
        <v>363</v>
      </c>
      <c r="DI71" s="140" t="s">
        <v>364</v>
      </c>
      <c r="DJ71" s="140" t="s">
        <v>364</v>
      </c>
      <c r="DK71" s="140" t="s">
        <v>359</v>
      </c>
      <c r="DL71" s="140" t="s">
        <v>360</v>
      </c>
      <c r="DM71" s="140" t="s">
        <v>362</v>
      </c>
      <c r="DN71" s="140" t="s">
        <v>360</v>
      </c>
      <c r="DO71" s="140" t="s">
        <v>358</v>
      </c>
      <c r="DP71" s="140" t="s">
        <v>360</v>
      </c>
      <c r="DQ71" s="140" t="s">
        <v>362</v>
      </c>
      <c r="DR71" s="140" t="s">
        <v>361</v>
      </c>
      <c r="DS71" s="140" t="s">
        <v>358</v>
      </c>
      <c r="DT71" s="140" t="s">
        <v>358</v>
      </c>
      <c r="DU71" s="140" t="s">
        <v>361</v>
      </c>
      <c r="DV71" s="140" t="s">
        <v>356</v>
      </c>
      <c r="DW71" s="140" t="s">
        <v>356</v>
      </c>
      <c r="DX71" s="141" t="s">
        <v>361</v>
      </c>
      <c r="DY71" s="106" t="s">
        <v>512</v>
      </c>
      <c r="DZ71" s="140" t="s">
        <v>509</v>
      </c>
      <c r="EA71" s="140" t="s">
        <v>511</v>
      </c>
      <c r="EB71" s="140" t="s">
        <v>510</v>
      </c>
      <c r="EC71" s="140" t="s">
        <v>510</v>
      </c>
      <c r="ED71" s="140" t="s">
        <v>509</v>
      </c>
      <c r="EE71" s="140" t="s">
        <v>510</v>
      </c>
      <c r="EF71" s="140" t="s">
        <v>511</v>
      </c>
      <c r="EG71" s="140" t="s">
        <v>511</v>
      </c>
      <c r="EH71" s="140" t="s">
        <v>511</v>
      </c>
      <c r="EI71" s="140" t="s">
        <v>509</v>
      </c>
      <c r="EJ71" s="140" t="s">
        <v>509</v>
      </c>
      <c r="EK71" s="140" t="s">
        <v>512</v>
      </c>
      <c r="EL71" s="141" t="s">
        <v>510</v>
      </c>
      <c r="EN71" s="117">
        <f t="shared" ref="EN71:EN134" si="2">COUNTIF(D71:DX71, "N:N")</f>
        <v>28</v>
      </c>
      <c r="EO71" s="107">
        <f t="shared" ref="EO71:EO134" si="3">COUNTIF(DY71:EL71, "N")</f>
        <v>0</v>
      </c>
      <c r="EQ71" s="150"/>
      <c r="ER71" s="150"/>
    </row>
    <row r="72" spans="1:148" x14ac:dyDescent="0.35">
      <c r="A72" s="118">
        <v>67</v>
      </c>
      <c r="B72" s="131" t="s">
        <v>191</v>
      </c>
      <c r="C72" s="96" t="s">
        <v>736</v>
      </c>
      <c r="D72" s="101" t="s">
        <v>358</v>
      </c>
      <c r="E72" s="140" t="s">
        <v>357</v>
      </c>
      <c r="F72" s="140" t="s">
        <v>358</v>
      </c>
      <c r="G72" s="140" t="s">
        <v>361</v>
      </c>
      <c r="H72" s="140" t="s">
        <v>358</v>
      </c>
      <c r="I72" s="140" t="s">
        <v>363</v>
      </c>
      <c r="J72" s="140" t="s">
        <v>360</v>
      </c>
      <c r="K72" s="140" t="s">
        <v>360</v>
      </c>
      <c r="L72" s="140" t="s">
        <v>361</v>
      </c>
      <c r="M72" s="140" t="s">
        <v>363</v>
      </c>
      <c r="N72" s="140" t="s">
        <v>358</v>
      </c>
      <c r="O72" s="140" t="s">
        <v>363</v>
      </c>
      <c r="P72" s="140" t="s">
        <v>364</v>
      </c>
      <c r="Q72" s="140" t="s">
        <v>360</v>
      </c>
      <c r="R72" s="140" t="s">
        <v>363</v>
      </c>
      <c r="S72" s="140" t="s">
        <v>360</v>
      </c>
      <c r="T72" s="140" t="s">
        <v>362</v>
      </c>
      <c r="U72" s="140" t="s">
        <v>364</v>
      </c>
      <c r="V72" s="140" t="s">
        <v>360</v>
      </c>
      <c r="W72" s="140" t="s">
        <v>361</v>
      </c>
      <c r="X72" s="140" t="s">
        <v>356</v>
      </c>
      <c r="Y72" s="140" t="s">
        <v>363</v>
      </c>
      <c r="Z72" s="140" t="s">
        <v>363</v>
      </c>
      <c r="AA72" s="140" t="s">
        <v>363</v>
      </c>
      <c r="AB72" s="140" t="s">
        <v>364</v>
      </c>
      <c r="AC72" s="140" t="s">
        <v>363</v>
      </c>
      <c r="AD72" s="140" t="s">
        <v>358</v>
      </c>
      <c r="AE72" s="140" t="s">
        <v>358</v>
      </c>
      <c r="AF72" s="140" t="s">
        <v>363</v>
      </c>
      <c r="AG72" s="140" t="s">
        <v>364</v>
      </c>
      <c r="AH72" s="140" t="s">
        <v>364</v>
      </c>
      <c r="AI72" s="140" t="s">
        <v>358</v>
      </c>
      <c r="AJ72" s="140" t="s">
        <v>360</v>
      </c>
      <c r="AK72" s="140" t="s">
        <v>356</v>
      </c>
      <c r="AL72" s="140" t="s">
        <v>361</v>
      </c>
      <c r="AM72" s="140" t="s">
        <v>364</v>
      </c>
      <c r="AN72" s="140" t="s">
        <v>360</v>
      </c>
      <c r="AO72" s="140" t="s">
        <v>361</v>
      </c>
      <c r="AP72" s="140" t="s">
        <v>361</v>
      </c>
      <c r="AQ72" s="140" t="s">
        <v>364</v>
      </c>
      <c r="AR72" s="140" t="s">
        <v>360</v>
      </c>
      <c r="AS72" s="140" t="s">
        <v>357</v>
      </c>
      <c r="AT72" s="140" t="s">
        <v>361</v>
      </c>
      <c r="AU72" s="140" t="s">
        <v>358</v>
      </c>
      <c r="AV72" s="140" t="s">
        <v>358</v>
      </c>
      <c r="AW72" s="140" t="s">
        <v>357</v>
      </c>
      <c r="AX72" s="140" t="s">
        <v>358</v>
      </c>
      <c r="AY72" s="140" t="s">
        <v>360</v>
      </c>
      <c r="AZ72" s="140" t="s">
        <v>363</v>
      </c>
      <c r="BA72" s="140" t="s">
        <v>357</v>
      </c>
      <c r="BB72" s="140" t="s">
        <v>363</v>
      </c>
      <c r="BC72" s="140" t="s">
        <v>360</v>
      </c>
      <c r="BD72" s="140" t="s">
        <v>357</v>
      </c>
      <c r="BE72" s="140" t="s">
        <v>360</v>
      </c>
      <c r="BF72" s="140" t="s">
        <v>360</v>
      </c>
      <c r="BG72" s="140" t="s">
        <v>356</v>
      </c>
      <c r="BH72" s="140" t="s">
        <v>360</v>
      </c>
      <c r="BI72" s="140" t="s">
        <v>363</v>
      </c>
      <c r="BJ72" s="140" t="s">
        <v>358</v>
      </c>
      <c r="BK72" s="140" t="s">
        <v>364</v>
      </c>
      <c r="BL72" s="140" t="s">
        <v>358</v>
      </c>
      <c r="BM72" s="140" t="s">
        <v>361</v>
      </c>
      <c r="BN72" s="140" t="s">
        <v>360</v>
      </c>
      <c r="BO72" s="140" t="s">
        <v>364</v>
      </c>
      <c r="BP72" s="140" t="s">
        <v>363</v>
      </c>
      <c r="BQ72" s="140" t="s">
        <v>366</v>
      </c>
      <c r="BR72" s="140" t="s">
        <v>359</v>
      </c>
      <c r="BS72" s="140" t="s">
        <v>360</v>
      </c>
      <c r="BT72" s="140" t="s">
        <v>363</v>
      </c>
      <c r="BU72" s="140" t="s">
        <v>363</v>
      </c>
      <c r="BV72" s="140" t="s">
        <v>360</v>
      </c>
      <c r="BW72" s="140" t="s">
        <v>358</v>
      </c>
      <c r="BX72" s="140" t="s">
        <v>358</v>
      </c>
      <c r="BY72" s="140" t="s">
        <v>357</v>
      </c>
      <c r="BZ72" s="140" t="s">
        <v>360</v>
      </c>
      <c r="CA72" s="140" t="s">
        <v>363</v>
      </c>
      <c r="CB72" s="140" t="s">
        <v>364</v>
      </c>
      <c r="CC72" s="140" t="s">
        <v>363</v>
      </c>
      <c r="CD72" s="140" t="s">
        <v>360</v>
      </c>
      <c r="CE72" s="140" t="s">
        <v>361</v>
      </c>
      <c r="CF72" s="140" t="s">
        <v>361</v>
      </c>
      <c r="CG72" s="140" t="s">
        <v>363</v>
      </c>
      <c r="CH72" s="140" t="s">
        <v>360</v>
      </c>
      <c r="CI72" s="140" t="s">
        <v>364</v>
      </c>
      <c r="CJ72" s="140" t="s">
        <v>357</v>
      </c>
      <c r="CK72" s="140" t="s">
        <v>364</v>
      </c>
      <c r="CL72" s="140" t="s">
        <v>363</v>
      </c>
      <c r="CM72" s="140" t="s">
        <v>364</v>
      </c>
      <c r="CN72" s="140" t="s">
        <v>361</v>
      </c>
      <c r="CO72" s="140" t="s">
        <v>365</v>
      </c>
      <c r="CP72" s="140" t="s">
        <v>364</v>
      </c>
      <c r="CQ72" s="140" t="s">
        <v>356</v>
      </c>
      <c r="CR72" s="140" t="s">
        <v>363</v>
      </c>
      <c r="CS72" s="140" t="s">
        <v>361</v>
      </c>
      <c r="CT72" s="140" t="s">
        <v>363</v>
      </c>
      <c r="CU72" s="140" t="s">
        <v>361</v>
      </c>
      <c r="CV72" s="140" t="s">
        <v>364</v>
      </c>
      <c r="CW72" s="140" t="s">
        <v>363</v>
      </c>
      <c r="CX72" s="140" t="s">
        <v>365</v>
      </c>
      <c r="CY72" s="140" t="s">
        <v>358</v>
      </c>
      <c r="CZ72" s="140" t="s">
        <v>358</v>
      </c>
      <c r="DA72" s="140" t="s">
        <v>366</v>
      </c>
      <c r="DB72" s="140" t="s">
        <v>364</v>
      </c>
      <c r="DC72" s="140" t="s">
        <v>361</v>
      </c>
      <c r="DD72" s="140" t="s">
        <v>361</v>
      </c>
      <c r="DE72" s="140" t="s">
        <v>359</v>
      </c>
      <c r="DF72" s="140" t="s">
        <v>363</v>
      </c>
      <c r="DG72" s="140" t="s">
        <v>361</v>
      </c>
      <c r="DH72" s="140" t="s">
        <v>360</v>
      </c>
      <c r="DI72" s="140" t="s">
        <v>364</v>
      </c>
      <c r="DJ72" s="140" t="s">
        <v>359</v>
      </c>
      <c r="DK72" s="140" t="s">
        <v>359</v>
      </c>
      <c r="DL72" s="140" t="s">
        <v>360</v>
      </c>
      <c r="DM72" s="140" t="s">
        <v>364</v>
      </c>
      <c r="DN72" s="140" t="s">
        <v>360</v>
      </c>
      <c r="DO72" s="140" t="s">
        <v>358</v>
      </c>
      <c r="DP72" s="140" t="s">
        <v>356</v>
      </c>
      <c r="DQ72" s="140" t="s">
        <v>362</v>
      </c>
      <c r="DR72" s="140" t="s">
        <v>357</v>
      </c>
      <c r="DS72" s="140" t="s">
        <v>358</v>
      </c>
      <c r="DT72" s="140" t="s">
        <v>358</v>
      </c>
      <c r="DU72" s="140" t="s">
        <v>357</v>
      </c>
      <c r="DV72" s="140" t="s">
        <v>356</v>
      </c>
      <c r="DW72" s="140" t="s">
        <v>356</v>
      </c>
      <c r="DX72" s="141" t="s">
        <v>365</v>
      </c>
      <c r="DY72" s="106" t="s">
        <v>512</v>
      </c>
      <c r="DZ72" s="140" t="s">
        <v>509</v>
      </c>
      <c r="EA72" s="140" t="s">
        <v>511</v>
      </c>
      <c r="EB72" s="140" t="s">
        <v>510</v>
      </c>
      <c r="EC72" s="140" t="s">
        <v>510</v>
      </c>
      <c r="ED72" s="140" t="s">
        <v>509</v>
      </c>
      <c r="EE72" s="140" t="s">
        <v>510</v>
      </c>
      <c r="EF72" s="140" t="s">
        <v>511</v>
      </c>
      <c r="EG72" s="140" t="s">
        <v>511</v>
      </c>
      <c r="EH72" s="140" t="s">
        <v>511</v>
      </c>
      <c r="EI72" s="140" t="s">
        <v>509</v>
      </c>
      <c r="EJ72" s="140" t="s">
        <v>509</v>
      </c>
      <c r="EK72" s="140" t="s">
        <v>512</v>
      </c>
      <c r="EL72" s="141" t="s">
        <v>510</v>
      </c>
      <c r="EN72" s="117">
        <f t="shared" si="2"/>
        <v>23</v>
      </c>
      <c r="EO72" s="107">
        <f t="shared" si="3"/>
        <v>0</v>
      </c>
      <c r="EQ72" s="150"/>
      <c r="ER72" s="150"/>
    </row>
    <row r="73" spans="1:148" x14ac:dyDescent="0.35">
      <c r="A73" s="118">
        <v>68</v>
      </c>
      <c r="B73" s="131" t="s">
        <v>192</v>
      </c>
      <c r="C73" s="96" t="s">
        <v>736</v>
      </c>
      <c r="D73" s="101" t="s">
        <v>358</v>
      </c>
      <c r="E73" s="140" t="s">
        <v>361</v>
      </c>
      <c r="F73" s="140" t="s">
        <v>360</v>
      </c>
      <c r="G73" s="140" t="s">
        <v>361</v>
      </c>
      <c r="H73" s="140" t="s">
        <v>356</v>
      </c>
      <c r="I73" s="140" t="s">
        <v>364</v>
      </c>
      <c r="J73" s="140" t="s">
        <v>356</v>
      </c>
      <c r="K73" s="140" t="s">
        <v>360</v>
      </c>
      <c r="L73" s="140" t="s">
        <v>358</v>
      </c>
      <c r="M73" s="140" t="s">
        <v>364</v>
      </c>
      <c r="N73" s="140" t="s">
        <v>363</v>
      </c>
      <c r="O73" s="140" t="s">
        <v>363</v>
      </c>
      <c r="P73" s="140" t="s">
        <v>358</v>
      </c>
      <c r="Q73" s="140" t="s">
        <v>360</v>
      </c>
      <c r="R73" s="140" t="s">
        <v>357</v>
      </c>
      <c r="S73" s="140" t="s">
        <v>360</v>
      </c>
      <c r="T73" s="140" t="s">
        <v>362</v>
      </c>
      <c r="U73" s="140" t="s">
        <v>361</v>
      </c>
      <c r="V73" s="140" t="s">
        <v>360</v>
      </c>
      <c r="W73" s="140" t="s">
        <v>361</v>
      </c>
      <c r="X73" s="140" t="s">
        <v>363</v>
      </c>
      <c r="Y73" s="140" t="s">
        <v>358</v>
      </c>
      <c r="Z73" s="140" t="s">
        <v>356</v>
      </c>
      <c r="AA73" s="140" t="s">
        <v>357</v>
      </c>
      <c r="AB73" s="140" t="s">
        <v>364</v>
      </c>
      <c r="AC73" s="140" t="s">
        <v>363</v>
      </c>
      <c r="AD73" s="140" t="s">
        <v>356</v>
      </c>
      <c r="AE73" s="140" t="s">
        <v>358</v>
      </c>
      <c r="AF73" s="140" t="s">
        <v>360</v>
      </c>
      <c r="AG73" s="140" t="s">
        <v>364</v>
      </c>
      <c r="AH73" s="140" t="s">
        <v>364</v>
      </c>
      <c r="AI73" s="140" t="s">
        <v>356</v>
      </c>
      <c r="AJ73" s="140" t="s">
        <v>360</v>
      </c>
      <c r="AK73" s="140" t="s">
        <v>358</v>
      </c>
      <c r="AL73" s="140" t="s">
        <v>363</v>
      </c>
      <c r="AM73" s="140" t="s">
        <v>357</v>
      </c>
      <c r="AN73" s="140" t="s">
        <v>365</v>
      </c>
      <c r="AO73" s="140" t="s">
        <v>361</v>
      </c>
      <c r="AP73" s="140" t="s">
        <v>363</v>
      </c>
      <c r="AQ73" s="140" t="s">
        <v>364</v>
      </c>
      <c r="AR73" s="140" t="s">
        <v>358</v>
      </c>
      <c r="AS73" s="140" t="s">
        <v>364</v>
      </c>
      <c r="AT73" s="140" t="s">
        <v>361</v>
      </c>
      <c r="AU73" s="140" t="s">
        <v>358</v>
      </c>
      <c r="AV73" s="140" t="s">
        <v>358</v>
      </c>
      <c r="AW73" s="140" t="s">
        <v>363</v>
      </c>
      <c r="AX73" s="140" t="s">
        <v>358</v>
      </c>
      <c r="AY73" s="140" t="s">
        <v>360</v>
      </c>
      <c r="AZ73" s="140" t="s">
        <v>363</v>
      </c>
      <c r="BA73" s="140" t="s">
        <v>361</v>
      </c>
      <c r="BB73" s="140" t="s">
        <v>358</v>
      </c>
      <c r="BC73" s="140" t="s">
        <v>356</v>
      </c>
      <c r="BD73" s="140" t="s">
        <v>363</v>
      </c>
      <c r="BE73" s="140" t="s">
        <v>360</v>
      </c>
      <c r="BF73" s="140" t="s">
        <v>363</v>
      </c>
      <c r="BG73" s="140" t="s">
        <v>358</v>
      </c>
      <c r="BH73" s="140" t="s">
        <v>360</v>
      </c>
      <c r="BI73" s="140" t="s">
        <v>363</v>
      </c>
      <c r="BJ73" s="140" t="s">
        <v>360</v>
      </c>
      <c r="BK73" s="140" t="s">
        <v>364</v>
      </c>
      <c r="BL73" s="140" t="s">
        <v>358</v>
      </c>
      <c r="BM73" s="140" t="s">
        <v>361</v>
      </c>
      <c r="BN73" s="140" t="s">
        <v>360</v>
      </c>
      <c r="BO73" s="140" t="s">
        <v>364</v>
      </c>
      <c r="BP73" s="140" t="s">
        <v>361</v>
      </c>
      <c r="BQ73" s="140" t="s">
        <v>358</v>
      </c>
      <c r="BR73" s="140" t="s">
        <v>364</v>
      </c>
      <c r="BS73" s="140" t="s">
        <v>363</v>
      </c>
      <c r="BT73" s="140" t="s">
        <v>357</v>
      </c>
      <c r="BU73" s="140" t="s">
        <v>363</v>
      </c>
      <c r="BV73" s="140" t="s">
        <v>360</v>
      </c>
      <c r="BW73" s="140" t="s">
        <v>358</v>
      </c>
      <c r="BX73" s="140" t="s">
        <v>358</v>
      </c>
      <c r="BY73" s="140" t="s">
        <v>364</v>
      </c>
      <c r="BZ73" s="140" t="s">
        <v>360</v>
      </c>
      <c r="CA73" s="140" t="s">
        <v>363</v>
      </c>
      <c r="CB73" s="140" t="s">
        <v>364</v>
      </c>
      <c r="CC73" s="140" t="s">
        <v>358</v>
      </c>
      <c r="CD73" s="140" t="s">
        <v>360</v>
      </c>
      <c r="CE73" s="140" t="s">
        <v>361</v>
      </c>
      <c r="CF73" s="140" t="s">
        <v>361</v>
      </c>
      <c r="CG73" s="140" t="s">
        <v>358</v>
      </c>
      <c r="CH73" s="140" t="s">
        <v>360</v>
      </c>
      <c r="CI73" s="140" t="s">
        <v>364</v>
      </c>
      <c r="CJ73" s="140" t="s">
        <v>361</v>
      </c>
      <c r="CK73" s="140" t="s">
        <v>364</v>
      </c>
      <c r="CL73" s="140" t="s">
        <v>365</v>
      </c>
      <c r="CM73" s="140" t="s">
        <v>364</v>
      </c>
      <c r="CN73" s="140" t="s">
        <v>361</v>
      </c>
      <c r="CO73" s="140" t="s">
        <v>365</v>
      </c>
      <c r="CP73" s="140" t="s">
        <v>364</v>
      </c>
      <c r="CQ73" s="140" t="s">
        <v>363</v>
      </c>
      <c r="CR73" s="140" t="s">
        <v>363</v>
      </c>
      <c r="CS73" s="140" t="s">
        <v>361</v>
      </c>
      <c r="CT73" s="140" t="s">
        <v>363</v>
      </c>
      <c r="CU73" s="140" t="s">
        <v>361</v>
      </c>
      <c r="CV73" s="140" t="s">
        <v>362</v>
      </c>
      <c r="CW73" s="140" t="s">
        <v>362</v>
      </c>
      <c r="CX73" s="140" t="s">
        <v>363</v>
      </c>
      <c r="CY73" s="140" t="s">
        <v>358</v>
      </c>
      <c r="CZ73" s="140" t="s">
        <v>362</v>
      </c>
      <c r="DA73" s="140" t="s">
        <v>358</v>
      </c>
      <c r="DB73" s="140" t="s">
        <v>364</v>
      </c>
      <c r="DC73" s="140" t="s">
        <v>361</v>
      </c>
      <c r="DD73" s="140" t="s">
        <v>361</v>
      </c>
      <c r="DE73" s="140" t="s">
        <v>360</v>
      </c>
      <c r="DF73" s="140" t="s">
        <v>356</v>
      </c>
      <c r="DG73" s="140" t="s">
        <v>361</v>
      </c>
      <c r="DH73" s="140" t="s">
        <v>356</v>
      </c>
      <c r="DI73" s="140" t="s">
        <v>357</v>
      </c>
      <c r="DJ73" s="140" t="s">
        <v>359</v>
      </c>
      <c r="DK73" s="140" t="s">
        <v>359</v>
      </c>
      <c r="DL73" s="140" t="s">
        <v>360</v>
      </c>
      <c r="DM73" s="140" t="s">
        <v>364</v>
      </c>
      <c r="DN73" s="140" t="s">
        <v>360</v>
      </c>
      <c r="DO73" s="140" t="s">
        <v>358</v>
      </c>
      <c r="DP73" s="140" t="s">
        <v>358</v>
      </c>
      <c r="DQ73" s="140" t="s">
        <v>358</v>
      </c>
      <c r="DR73" s="140" t="s">
        <v>357</v>
      </c>
      <c r="DS73" s="140" t="s">
        <v>358</v>
      </c>
      <c r="DT73" s="140" t="s">
        <v>358</v>
      </c>
      <c r="DU73" s="140" t="s">
        <v>357</v>
      </c>
      <c r="DV73" s="140" t="s">
        <v>356</v>
      </c>
      <c r="DW73" s="140" t="s">
        <v>356</v>
      </c>
      <c r="DX73" s="141" t="s">
        <v>361</v>
      </c>
      <c r="DY73" s="106" t="s">
        <v>512</v>
      </c>
      <c r="DZ73" s="140" t="s">
        <v>509</v>
      </c>
      <c r="EA73" s="140" t="s">
        <v>511</v>
      </c>
      <c r="EB73" s="140" t="s">
        <v>510</v>
      </c>
      <c r="EC73" s="140" t="s">
        <v>510</v>
      </c>
      <c r="ED73" s="140" t="s">
        <v>509</v>
      </c>
      <c r="EE73" s="140" t="s">
        <v>510</v>
      </c>
      <c r="EF73" s="140" t="s">
        <v>511</v>
      </c>
      <c r="EG73" s="140" t="s">
        <v>511</v>
      </c>
      <c r="EH73" s="140" t="s">
        <v>511</v>
      </c>
      <c r="EI73" s="140" t="s">
        <v>509</v>
      </c>
      <c r="EJ73" s="140" t="s">
        <v>509</v>
      </c>
      <c r="EK73" s="140" t="s">
        <v>512</v>
      </c>
      <c r="EL73" s="141" t="s">
        <v>510</v>
      </c>
      <c r="EN73" s="117">
        <f t="shared" si="2"/>
        <v>18</v>
      </c>
      <c r="EO73" s="107">
        <f t="shared" si="3"/>
        <v>0</v>
      </c>
      <c r="EQ73" s="150"/>
      <c r="ER73" s="150"/>
    </row>
    <row r="74" spans="1:148" x14ac:dyDescent="0.35">
      <c r="A74" s="118">
        <v>69</v>
      </c>
      <c r="B74" s="131" t="s">
        <v>193</v>
      </c>
      <c r="C74" s="96" t="s">
        <v>736</v>
      </c>
      <c r="D74" s="101" t="s">
        <v>358</v>
      </c>
      <c r="E74" s="140" t="s">
        <v>361</v>
      </c>
      <c r="F74" s="140" t="s">
        <v>363</v>
      </c>
      <c r="G74" s="140" t="s">
        <v>361</v>
      </c>
      <c r="H74" s="140" t="s">
        <v>360</v>
      </c>
      <c r="I74" s="140" t="s">
        <v>363</v>
      </c>
      <c r="J74" s="140" t="s">
        <v>356</v>
      </c>
      <c r="K74" s="140" t="s">
        <v>360</v>
      </c>
      <c r="L74" s="140" t="s">
        <v>358</v>
      </c>
      <c r="M74" s="140" t="s">
        <v>357</v>
      </c>
      <c r="N74" s="140" t="s">
        <v>358</v>
      </c>
      <c r="O74" s="140" t="s">
        <v>363</v>
      </c>
      <c r="P74" s="140" t="s">
        <v>362</v>
      </c>
      <c r="Q74" s="140" t="s">
        <v>360</v>
      </c>
      <c r="R74" s="140" t="s">
        <v>357</v>
      </c>
      <c r="S74" s="140" t="s">
        <v>356</v>
      </c>
      <c r="T74" s="140" t="s">
        <v>364</v>
      </c>
      <c r="U74" s="140" t="s">
        <v>364</v>
      </c>
      <c r="V74" s="140" t="s">
        <v>360</v>
      </c>
      <c r="W74" s="140" t="s">
        <v>361</v>
      </c>
      <c r="X74" s="140" t="s">
        <v>363</v>
      </c>
      <c r="Y74" s="140" t="s">
        <v>363</v>
      </c>
      <c r="Z74" s="140" t="s">
        <v>356</v>
      </c>
      <c r="AA74" s="140" t="s">
        <v>357</v>
      </c>
      <c r="AB74" s="140" t="s">
        <v>364</v>
      </c>
      <c r="AC74" s="140" t="s">
        <v>357</v>
      </c>
      <c r="AD74" s="140" t="s">
        <v>356</v>
      </c>
      <c r="AE74" s="140" t="s">
        <v>358</v>
      </c>
      <c r="AF74" s="140" t="s">
        <v>356</v>
      </c>
      <c r="AG74" s="140" t="s">
        <v>361</v>
      </c>
      <c r="AH74" s="140" t="s">
        <v>364</v>
      </c>
      <c r="AI74" s="140" t="s">
        <v>358</v>
      </c>
      <c r="AJ74" s="140" t="s">
        <v>365</v>
      </c>
      <c r="AK74" s="140" t="s">
        <v>358</v>
      </c>
      <c r="AL74" s="140" t="s">
        <v>364</v>
      </c>
      <c r="AM74" s="140" t="s">
        <v>364</v>
      </c>
      <c r="AN74" s="140" t="s">
        <v>360</v>
      </c>
      <c r="AO74" s="140" t="s">
        <v>361</v>
      </c>
      <c r="AP74" s="140" t="s">
        <v>361</v>
      </c>
      <c r="AQ74" s="140" t="s">
        <v>364</v>
      </c>
      <c r="AR74" s="140" t="s">
        <v>360</v>
      </c>
      <c r="AS74" s="140" t="s">
        <v>363</v>
      </c>
      <c r="AT74" s="140" t="s">
        <v>361</v>
      </c>
      <c r="AU74" s="140" t="s">
        <v>358</v>
      </c>
      <c r="AV74" s="140" t="s">
        <v>358</v>
      </c>
      <c r="AW74" s="140" t="s">
        <v>364</v>
      </c>
      <c r="AX74" s="140" t="s">
        <v>356</v>
      </c>
      <c r="AY74" s="140" t="s">
        <v>360</v>
      </c>
      <c r="AZ74" s="140" t="s">
        <v>358</v>
      </c>
      <c r="BA74" s="140" t="s">
        <v>357</v>
      </c>
      <c r="BB74" s="140" t="s">
        <v>356</v>
      </c>
      <c r="BC74" s="140" t="s">
        <v>360</v>
      </c>
      <c r="BD74" s="140" t="s">
        <v>361</v>
      </c>
      <c r="BE74" s="140" t="s">
        <v>360</v>
      </c>
      <c r="BF74" s="140" t="s">
        <v>363</v>
      </c>
      <c r="BG74" s="140" t="s">
        <v>358</v>
      </c>
      <c r="BH74" s="140" t="s">
        <v>358</v>
      </c>
      <c r="BI74" s="140" t="s">
        <v>363</v>
      </c>
      <c r="BJ74" s="140" t="s">
        <v>358</v>
      </c>
      <c r="BK74" s="140" t="s">
        <v>364</v>
      </c>
      <c r="BL74" s="140" t="s">
        <v>358</v>
      </c>
      <c r="BM74" s="140" t="s">
        <v>361</v>
      </c>
      <c r="BN74" s="140" t="s">
        <v>358</v>
      </c>
      <c r="BO74" s="140" t="s">
        <v>363</v>
      </c>
      <c r="BP74" s="140" t="s">
        <v>357</v>
      </c>
      <c r="BQ74" s="140" t="s">
        <v>358</v>
      </c>
      <c r="BR74" s="140" t="s">
        <v>360</v>
      </c>
      <c r="BS74" s="140" t="s">
        <v>360</v>
      </c>
      <c r="BT74" s="140" t="s">
        <v>357</v>
      </c>
      <c r="BU74" s="140" t="s">
        <v>365</v>
      </c>
      <c r="BV74" s="140" t="s">
        <v>360</v>
      </c>
      <c r="BW74" s="140" t="s">
        <v>363</v>
      </c>
      <c r="BX74" s="140" t="s">
        <v>362</v>
      </c>
      <c r="BY74" s="140" t="s">
        <v>364</v>
      </c>
      <c r="BZ74" s="140" t="s">
        <v>360</v>
      </c>
      <c r="CA74" s="140" t="s">
        <v>363</v>
      </c>
      <c r="CB74" s="140" t="s">
        <v>364</v>
      </c>
      <c r="CC74" s="140" t="s">
        <v>363</v>
      </c>
      <c r="CD74" s="140" t="s">
        <v>360</v>
      </c>
      <c r="CE74" s="140" t="s">
        <v>361</v>
      </c>
      <c r="CF74" s="140" t="s">
        <v>361</v>
      </c>
      <c r="CG74" s="140" t="s">
        <v>356</v>
      </c>
      <c r="CH74" s="140" t="s">
        <v>356</v>
      </c>
      <c r="CI74" s="140" t="s">
        <v>364</v>
      </c>
      <c r="CJ74" s="140" t="s">
        <v>363</v>
      </c>
      <c r="CK74" s="140" t="s">
        <v>357</v>
      </c>
      <c r="CL74" s="140" t="s">
        <v>365</v>
      </c>
      <c r="CM74" s="140" t="s">
        <v>364</v>
      </c>
      <c r="CN74" s="140" t="s">
        <v>361</v>
      </c>
      <c r="CO74" s="140" t="s">
        <v>365</v>
      </c>
      <c r="CP74" s="140" t="s">
        <v>364</v>
      </c>
      <c r="CQ74" s="140" t="s">
        <v>356</v>
      </c>
      <c r="CR74" s="140" t="s">
        <v>356</v>
      </c>
      <c r="CS74" s="140" t="s">
        <v>361</v>
      </c>
      <c r="CT74" s="140" t="s">
        <v>363</v>
      </c>
      <c r="CU74" s="140" t="s">
        <v>364</v>
      </c>
      <c r="CV74" s="140" t="s">
        <v>362</v>
      </c>
      <c r="CW74" s="140" t="s">
        <v>362</v>
      </c>
      <c r="CX74" s="140" t="s">
        <v>361</v>
      </c>
      <c r="CY74" s="140" t="s">
        <v>358</v>
      </c>
      <c r="CZ74" s="140" t="s">
        <v>358</v>
      </c>
      <c r="DA74" s="140" t="s">
        <v>358</v>
      </c>
      <c r="DB74" s="140" t="s">
        <v>364</v>
      </c>
      <c r="DC74" s="140" t="s">
        <v>361</v>
      </c>
      <c r="DD74" s="140" t="s">
        <v>361</v>
      </c>
      <c r="DE74" s="140" t="s">
        <v>359</v>
      </c>
      <c r="DF74" s="140" t="s">
        <v>363</v>
      </c>
      <c r="DG74" s="140" t="s">
        <v>361</v>
      </c>
      <c r="DH74" s="140" t="s">
        <v>360</v>
      </c>
      <c r="DI74" s="140" t="s">
        <v>357</v>
      </c>
      <c r="DJ74" s="140" t="s">
        <v>364</v>
      </c>
      <c r="DK74" s="140" t="s">
        <v>360</v>
      </c>
      <c r="DL74" s="140" t="s">
        <v>360</v>
      </c>
      <c r="DM74" s="140" t="s">
        <v>364</v>
      </c>
      <c r="DN74" s="140" t="s">
        <v>360</v>
      </c>
      <c r="DO74" s="140" t="s">
        <v>358</v>
      </c>
      <c r="DP74" s="140" t="s">
        <v>358</v>
      </c>
      <c r="DQ74" s="140" t="s">
        <v>362</v>
      </c>
      <c r="DR74" s="140" t="s">
        <v>357</v>
      </c>
      <c r="DS74" s="140" t="s">
        <v>358</v>
      </c>
      <c r="DT74" s="140" t="s">
        <v>358</v>
      </c>
      <c r="DU74" s="140" t="s">
        <v>357</v>
      </c>
      <c r="DV74" s="140" t="s">
        <v>356</v>
      </c>
      <c r="DW74" s="140" t="s">
        <v>356</v>
      </c>
      <c r="DX74" s="141" t="s">
        <v>361</v>
      </c>
      <c r="DY74" s="106" t="s">
        <v>512</v>
      </c>
      <c r="DZ74" s="140" t="s">
        <v>509</v>
      </c>
      <c r="EA74" s="140" t="s">
        <v>511</v>
      </c>
      <c r="EB74" s="140" t="s">
        <v>510</v>
      </c>
      <c r="EC74" s="140" t="s">
        <v>510</v>
      </c>
      <c r="ED74" s="140" t="s">
        <v>509</v>
      </c>
      <c r="EE74" s="140" t="s">
        <v>510</v>
      </c>
      <c r="EF74" s="140" t="s">
        <v>511</v>
      </c>
      <c r="EG74" s="140" t="s">
        <v>511</v>
      </c>
      <c r="EH74" s="140" t="s">
        <v>511</v>
      </c>
      <c r="EI74" s="140" t="s">
        <v>509</v>
      </c>
      <c r="EJ74" s="140" t="s">
        <v>509</v>
      </c>
      <c r="EK74" s="140" t="s">
        <v>512</v>
      </c>
      <c r="EL74" s="141" t="s">
        <v>510</v>
      </c>
      <c r="EN74" s="117">
        <f t="shared" si="2"/>
        <v>15</v>
      </c>
      <c r="EO74" s="107">
        <f t="shared" si="3"/>
        <v>0</v>
      </c>
      <c r="EQ74" s="150"/>
      <c r="ER74" s="150"/>
    </row>
    <row r="75" spans="1:148" x14ac:dyDescent="0.35">
      <c r="A75" s="118">
        <v>70</v>
      </c>
      <c r="B75" s="131" t="s">
        <v>194</v>
      </c>
      <c r="C75" s="96" t="s">
        <v>736</v>
      </c>
      <c r="D75" s="101" t="s">
        <v>356</v>
      </c>
      <c r="E75" s="140" t="s">
        <v>361</v>
      </c>
      <c r="F75" s="140" t="s">
        <v>356</v>
      </c>
      <c r="G75" s="140" t="s">
        <v>361</v>
      </c>
      <c r="H75" s="140" t="s">
        <v>358</v>
      </c>
      <c r="I75" s="140" t="s">
        <v>364</v>
      </c>
      <c r="J75" s="140" t="s">
        <v>358</v>
      </c>
      <c r="K75" s="140" t="s">
        <v>360</v>
      </c>
      <c r="L75" s="140" t="s">
        <v>366</v>
      </c>
      <c r="M75" s="140" t="s">
        <v>364</v>
      </c>
      <c r="N75" s="140" t="s">
        <v>363</v>
      </c>
      <c r="O75" s="140" t="s">
        <v>357</v>
      </c>
      <c r="P75" s="140" t="s">
        <v>358</v>
      </c>
      <c r="Q75" s="140" t="s">
        <v>356</v>
      </c>
      <c r="R75" s="140" t="s">
        <v>361</v>
      </c>
      <c r="S75" s="140" t="s">
        <v>356</v>
      </c>
      <c r="T75" s="140" t="s">
        <v>364</v>
      </c>
      <c r="U75" s="140" t="s">
        <v>357</v>
      </c>
      <c r="V75" s="140" t="s">
        <v>360</v>
      </c>
      <c r="W75" s="140" t="s">
        <v>361</v>
      </c>
      <c r="X75" s="140" t="s">
        <v>356</v>
      </c>
      <c r="Y75" s="140" t="s">
        <v>362</v>
      </c>
      <c r="Z75" s="140" t="s">
        <v>358</v>
      </c>
      <c r="AA75" s="140" t="s">
        <v>357</v>
      </c>
      <c r="AB75" s="140" t="s">
        <v>364</v>
      </c>
      <c r="AC75" s="140" t="s">
        <v>357</v>
      </c>
      <c r="AD75" s="140" t="s">
        <v>363</v>
      </c>
      <c r="AE75" s="140" t="s">
        <v>358</v>
      </c>
      <c r="AF75" s="140" t="s">
        <v>360</v>
      </c>
      <c r="AG75" s="140" t="s">
        <v>357</v>
      </c>
      <c r="AH75" s="140" t="s">
        <v>364</v>
      </c>
      <c r="AI75" s="140" t="s">
        <v>358</v>
      </c>
      <c r="AJ75" s="140" t="s">
        <v>360</v>
      </c>
      <c r="AK75" s="140" t="s">
        <v>358</v>
      </c>
      <c r="AL75" s="140" t="s">
        <v>361</v>
      </c>
      <c r="AM75" s="140" t="s">
        <v>357</v>
      </c>
      <c r="AN75" s="140" t="s">
        <v>365</v>
      </c>
      <c r="AO75" s="140" t="s">
        <v>361</v>
      </c>
      <c r="AP75" s="140" t="s">
        <v>361</v>
      </c>
      <c r="AQ75" s="140" t="s">
        <v>364</v>
      </c>
      <c r="AR75" s="140" t="s">
        <v>360</v>
      </c>
      <c r="AS75" s="140" t="s">
        <v>363</v>
      </c>
      <c r="AT75" s="140" t="s">
        <v>361</v>
      </c>
      <c r="AU75" s="140" t="s">
        <v>358</v>
      </c>
      <c r="AV75" s="140" t="s">
        <v>358</v>
      </c>
      <c r="AW75" s="140" t="s">
        <v>363</v>
      </c>
      <c r="AX75" s="140" t="s">
        <v>358</v>
      </c>
      <c r="AY75" s="140" t="s">
        <v>360</v>
      </c>
      <c r="AZ75" s="140" t="s">
        <v>358</v>
      </c>
      <c r="BA75" s="140" t="s">
        <v>357</v>
      </c>
      <c r="BB75" s="140" t="s">
        <v>356</v>
      </c>
      <c r="BC75" s="140" t="s">
        <v>360</v>
      </c>
      <c r="BD75" s="140" t="s">
        <v>364</v>
      </c>
      <c r="BE75" s="140" t="s">
        <v>360</v>
      </c>
      <c r="BF75" s="140" t="s">
        <v>360</v>
      </c>
      <c r="BG75" s="140" t="s">
        <v>363</v>
      </c>
      <c r="BH75" s="140" t="s">
        <v>360</v>
      </c>
      <c r="BI75" s="140" t="s">
        <v>361</v>
      </c>
      <c r="BJ75" s="140" t="s">
        <v>360</v>
      </c>
      <c r="BK75" s="140" t="s">
        <v>364</v>
      </c>
      <c r="BL75" s="140" t="s">
        <v>358</v>
      </c>
      <c r="BM75" s="140" t="s">
        <v>361</v>
      </c>
      <c r="BN75" s="140" t="s">
        <v>363</v>
      </c>
      <c r="BO75" s="140" t="s">
        <v>363</v>
      </c>
      <c r="BP75" s="140" t="s">
        <v>357</v>
      </c>
      <c r="BQ75" s="140" t="s">
        <v>358</v>
      </c>
      <c r="BR75" s="140" t="s">
        <v>359</v>
      </c>
      <c r="BS75" s="140" t="s">
        <v>360</v>
      </c>
      <c r="BT75" s="140" t="s">
        <v>357</v>
      </c>
      <c r="BU75" s="140" t="s">
        <v>360</v>
      </c>
      <c r="BV75" s="140" t="s">
        <v>360</v>
      </c>
      <c r="BW75" s="140" t="s">
        <v>358</v>
      </c>
      <c r="BX75" s="140" t="s">
        <v>362</v>
      </c>
      <c r="BY75" s="140" t="s">
        <v>364</v>
      </c>
      <c r="BZ75" s="140" t="s">
        <v>360</v>
      </c>
      <c r="CA75" s="140" t="s">
        <v>356</v>
      </c>
      <c r="CB75" s="140" t="s">
        <v>364</v>
      </c>
      <c r="CC75" s="140" t="s">
        <v>356</v>
      </c>
      <c r="CD75" s="140" t="s">
        <v>360</v>
      </c>
      <c r="CE75" s="140" t="s">
        <v>357</v>
      </c>
      <c r="CF75" s="140" t="s">
        <v>361</v>
      </c>
      <c r="CG75" s="140" t="s">
        <v>358</v>
      </c>
      <c r="CH75" s="140" t="s">
        <v>358</v>
      </c>
      <c r="CI75" s="140" t="s">
        <v>364</v>
      </c>
      <c r="CJ75" s="140" t="s">
        <v>363</v>
      </c>
      <c r="CK75" s="140" t="s">
        <v>364</v>
      </c>
      <c r="CL75" s="140" t="s">
        <v>365</v>
      </c>
      <c r="CM75" s="140" t="s">
        <v>364</v>
      </c>
      <c r="CN75" s="140" t="s">
        <v>361</v>
      </c>
      <c r="CO75" s="140" t="s">
        <v>365</v>
      </c>
      <c r="CP75" s="140" t="s">
        <v>364</v>
      </c>
      <c r="CQ75" s="140" t="s">
        <v>356</v>
      </c>
      <c r="CR75" s="140" t="s">
        <v>356</v>
      </c>
      <c r="CS75" s="140" t="s">
        <v>361</v>
      </c>
      <c r="CT75" s="140" t="s">
        <v>357</v>
      </c>
      <c r="CU75" s="140" t="s">
        <v>357</v>
      </c>
      <c r="CV75" s="140" t="s">
        <v>364</v>
      </c>
      <c r="CW75" s="140" t="s">
        <v>362</v>
      </c>
      <c r="CX75" s="140" t="s">
        <v>361</v>
      </c>
      <c r="CY75" s="140" t="s">
        <v>358</v>
      </c>
      <c r="CZ75" s="140" t="s">
        <v>358</v>
      </c>
      <c r="DA75" s="140" t="s">
        <v>366</v>
      </c>
      <c r="DB75" s="140" t="s">
        <v>364</v>
      </c>
      <c r="DC75" s="140" t="s">
        <v>365</v>
      </c>
      <c r="DD75" s="140" t="s">
        <v>361</v>
      </c>
      <c r="DE75" s="140" t="s">
        <v>359</v>
      </c>
      <c r="DF75" s="140" t="s">
        <v>363</v>
      </c>
      <c r="DG75" s="140" t="s">
        <v>361</v>
      </c>
      <c r="DH75" s="140" t="s">
        <v>356</v>
      </c>
      <c r="DI75" s="140" t="s">
        <v>357</v>
      </c>
      <c r="DJ75" s="140" t="s">
        <v>364</v>
      </c>
      <c r="DK75" s="140" t="s">
        <v>364</v>
      </c>
      <c r="DL75" s="140" t="s">
        <v>360</v>
      </c>
      <c r="DM75" s="140" t="s">
        <v>358</v>
      </c>
      <c r="DN75" s="140" t="s">
        <v>360</v>
      </c>
      <c r="DO75" s="140" t="s">
        <v>356</v>
      </c>
      <c r="DP75" s="140" t="s">
        <v>356</v>
      </c>
      <c r="DQ75" s="140" t="s">
        <v>364</v>
      </c>
      <c r="DR75" s="140" t="s">
        <v>357</v>
      </c>
      <c r="DS75" s="140" t="s">
        <v>358</v>
      </c>
      <c r="DT75" s="140" t="s">
        <v>358</v>
      </c>
      <c r="DU75" s="140" t="s">
        <v>357</v>
      </c>
      <c r="DV75" s="140" t="s">
        <v>356</v>
      </c>
      <c r="DW75" s="140" t="s">
        <v>356</v>
      </c>
      <c r="DX75" s="141" t="s">
        <v>361</v>
      </c>
      <c r="DY75" s="106" t="s">
        <v>512</v>
      </c>
      <c r="DZ75" s="140" t="s">
        <v>509</v>
      </c>
      <c r="EA75" s="140" t="s">
        <v>511</v>
      </c>
      <c r="EB75" s="140" t="s">
        <v>510</v>
      </c>
      <c r="EC75" s="140" t="s">
        <v>510</v>
      </c>
      <c r="ED75" s="140" t="s">
        <v>509</v>
      </c>
      <c r="EE75" s="140" t="s">
        <v>510</v>
      </c>
      <c r="EF75" s="140" t="s">
        <v>511</v>
      </c>
      <c r="EG75" s="140" t="s">
        <v>511</v>
      </c>
      <c r="EH75" s="140" t="s">
        <v>511</v>
      </c>
      <c r="EI75" s="140" t="s">
        <v>509</v>
      </c>
      <c r="EJ75" s="140" t="s">
        <v>509</v>
      </c>
      <c r="EK75" s="140" t="s">
        <v>512</v>
      </c>
      <c r="EL75" s="141" t="s">
        <v>510</v>
      </c>
      <c r="EN75" s="117">
        <f t="shared" si="2"/>
        <v>9</v>
      </c>
      <c r="EO75" s="107">
        <f t="shared" si="3"/>
        <v>0</v>
      </c>
      <c r="EQ75" s="150"/>
      <c r="ER75" s="150"/>
    </row>
    <row r="76" spans="1:148" x14ac:dyDescent="0.35">
      <c r="A76" s="118">
        <v>71</v>
      </c>
      <c r="B76" s="131" t="s">
        <v>195</v>
      </c>
      <c r="C76" s="96" t="s">
        <v>736</v>
      </c>
      <c r="D76" s="101" t="s">
        <v>363</v>
      </c>
      <c r="E76" s="140" t="s">
        <v>361</v>
      </c>
      <c r="F76" s="140" t="s">
        <v>363</v>
      </c>
      <c r="G76" s="140" t="s">
        <v>363</v>
      </c>
      <c r="H76" s="140" t="s">
        <v>358</v>
      </c>
      <c r="I76" s="140" t="s">
        <v>360</v>
      </c>
      <c r="J76" s="140" t="s">
        <v>360</v>
      </c>
      <c r="K76" s="140" t="s">
        <v>360</v>
      </c>
      <c r="L76" s="140" t="s">
        <v>366</v>
      </c>
      <c r="M76" s="140" t="s">
        <v>361</v>
      </c>
      <c r="N76" s="140" t="s">
        <v>358</v>
      </c>
      <c r="O76" s="140" t="s">
        <v>363</v>
      </c>
      <c r="P76" s="140" t="s">
        <v>358</v>
      </c>
      <c r="Q76" s="140" t="s">
        <v>363</v>
      </c>
      <c r="R76" s="140" t="s">
        <v>361</v>
      </c>
      <c r="S76" s="140" t="s">
        <v>363</v>
      </c>
      <c r="T76" s="140" t="s">
        <v>363</v>
      </c>
      <c r="U76" s="140" t="s">
        <v>364</v>
      </c>
      <c r="V76" s="140" t="s">
        <v>360</v>
      </c>
      <c r="W76" s="140" t="s">
        <v>361</v>
      </c>
      <c r="X76" s="140" t="s">
        <v>356</v>
      </c>
      <c r="Y76" s="140" t="s">
        <v>364</v>
      </c>
      <c r="Z76" s="140" t="s">
        <v>356</v>
      </c>
      <c r="AA76" s="140" t="s">
        <v>363</v>
      </c>
      <c r="AB76" s="140" t="s">
        <v>363</v>
      </c>
      <c r="AC76" s="140" t="s">
        <v>363</v>
      </c>
      <c r="AD76" s="140" t="s">
        <v>360</v>
      </c>
      <c r="AE76" s="140" t="s">
        <v>356</v>
      </c>
      <c r="AF76" s="140" t="s">
        <v>363</v>
      </c>
      <c r="AG76" s="140" t="s">
        <v>363</v>
      </c>
      <c r="AH76" s="140" t="s">
        <v>357</v>
      </c>
      <c r="AI76" s="140" t="s">
        <v>360</v>
      </c>
      <c r="AJ76" s="140" t="s">
        <v>363</v>
      </c>
      <c r="AK76" s="140" t="s">
        <v>356</v>
      </c>
      <c r="AL76" s="140" t="s">
        <v>357</v>
      </c>
      <c r="AM76" s="140" t="s">
        <v>357</v>
      </c>
      <c r="AN76" s="140" t="s">
        <v>361</v>
      </c>
      <c r="AO76" s="140" t="s">
        <v>361</v>
      </c>
      <c r="AP76" s="140" t="s">
        <v>363</v>
      </c>
      <c r="AQ76" s="140" t="s">
        <v>364</v>
      </c>
      <c r="AR76" s="140" t="s">
        <v>363</v>
      </c>
      <c r="AS76" s="140" t="s">
        <v>357</v>
      </c>
      <c r="AT76" s="140" t="s">
        <v>361</v>
      </c>
      <c r="AU76" s="140" t="s">
        <v>358</v>
      </c>
      <c r="AV76" s="140" t="s">
        <v>358</v>
      </c>
      <c r="AW76" s="140" t="s">
        <v>357</v>
      </c>
      <c r="AX76" s="140" t="s">
        <v>358</v>
      </c>
      <c r="AY76" s="140" t="s">
        <v>360</v>
      </c>
      <c r="AZ76" s="140" t="s">
        <v>358</v>
      </c>
      <c r="BA76" s="140" t="s">
        <v>361</v>
      </c>
      <c r="BB76" s="140" t="s">
        <v>360</v>
      </c>
      <c r="BC76" s="140" t="s">
        <v>360</v>
      </c>
      <c r="BD76" s="140" t="s">
        <v>361</v>
      </c>
      <c r="BE76" s="140" t="s">
        <v>360</v>
      </c>
      <c r="BF76" s="140" t="s">
        <v>364</v>
      </c>
      <c r="BG76" s="140" t="s">
        <v>363</v>
      </c>
      <c r="BH76" s="140" t="s">
        <v>363</v>
      </c>
      <c r="BI76" s="140" t="s">
        <v>363</v>
      </c>
      <c r="BJ76" s="140" t="s">
        <v>356</v>
      </c>
      <c r="BK76" s="140" t="s">
        <v>364</v>
      </c>
      <c r="BL76" s="140" t="s">
        <v>358</v>
      </c>
      <c r="BM76" s="140" t="s">
        <v>361</v>
      </c>
      <c r="BN76" s="140" t="s">
        <v>363</v>
      </c>
      <c r="BO76" s="140" t="s">
        <v>363</v>
      </c>
      <c r="BP76" s="140" t="s">
        <v>363</v>
      </c>
      <c r="BQ76" s="140" t="s">
        <v>366</v>
      </c>
      <c r="BR76" s="140" t="s">
        <v>360</v>
      </c>
      <c r="BS76" s="140" t="s">
        <v>360</v>
      </c>
      <c r="BT76" s="140" t="s">
        <v>357</v>
      </c>
      <c r="BU76" s="140" t="s">
        <v>365</v>
      </c>
      <c r="BV76" s="140" t="s">
        <v>360</v>
      </c>
      <c r="BW76" s="140" t="s">
        <v>358</v>
      </c>
      <c r="BX76" s="140" t="s">
        <v>363</v>
      </c>
      <c r="BY76" s="140" t="s">
        <v>364</v>
      </c>
      <c r="BZ76" s="140" t="s">
        <v>360</v>
      </c>
      <c r="CA76" s="140" t="s">
        <v>356</v>
      </c>
      <c r="CB76" s="140" t="s">
        <v>364</v>
      </c>
      <c r="CC76" s="140" t="s">
        <v>358</v>
      </c>
      <c r="CD76" s="140" t="s">
        <v>360</v>
      </c>
      <c r="CE76" s="140" t="s">
        <v>357</v>
      </c>
      <c r="CF76" s="140" t="s">
        <v>364</v>
      </c>
      <c r="CG76" s="140" t="s">
        <v>363</v>
      </c>
      <c r="CH76" s="140" t="s">
        <v>356</v>
      </c>
      <c r="CI76" s="140" t="s">
        <v>364</v>
      </c>
      <c r="CJ76" s="140" t="s">
        <v>363</v>
      </c>
      <c r="CK76" s="140" t="s">
        <v>364</v>
      </c>
      <c r="CL76" s="140" t="s">
        <v>363</v>
      </c>
      <c r="CM76" s="140" t="s">
        <v>363</v>
      </c>
      <c r="CN76" s="140" t="s">
        <v>361</v>
      </c>
      <c r="CO76" s="140" t="s">
        <v>365</v>
      </c>
      <c r="CP76" s="140" t="s">
        <v>358</v>
      </c>
      <c r="CQ76" s="140" t="s">
        <v>356</v>
      </c>
      <c r="CR76" s="140" t="s">
        <v>363</v>
      </c>
      <c r="CS76" s="140" t="s">
        <v>357</v>
      </c>
      <c r="CT76" s="140" t="s">
        <v>357</v>
      </c>
      <c r="CU76" s="140" t="s">
        <v>357</v>
      </c>
      <c r="CV76" s="140" t="s">
        <v>358</v>
      </c>
      <c r="CW76" s="140" t="s">
        <v>362</v>
      </c>
      <c r="CX76" s="140" t="s">
        <v>361</v>
      </c>
      <c r="CY76" s="140" t="s">
        <v>358</v>
      </c>
      <c r="CZ76" s="140" t="s">
        <v>358</v>
      </c>
      <c r="DA76" s="140" t="s">
        <v>366</v>
      </c>
      <c r="DB76" s="140" t="s">
        <v>364</v>
      </c>
      <c r="DC76" s="140" t="s">
        <v>361</v>
      </c>
      <c r="DD76" s="140" t="s">
        <v>361</v>
      </c>
      <c r="DE76" s="140" t="s">
        <v>359</v>
      </c>
      <c r="DF76" s="140" t="s">
        <v>356</v>
      </c>
      <c r="DG76" s="140" t="s">
        <v>361</v>
      </c>
      <c r="DH76" s="140" t="s">
        <v>358</v>
      </c>
      <c r="DI76" s="140" t="s">
        <v>364</v>
      </c>
      <c r="DJ76" s="140" t="s">
        <v>364</v>
      </c>
      <c r="DK76" s="140" t="s">
        <v>360</v>
      </c>
      <c r="DL76" s="140" t="s">
        <v>360</v>
      </c>
      <c r="DM76" s="140" t="s">
        <v>358</v>
      </c>
      <c r="DN76" s="140" t="s">
        <v>360</v>
      </c>
      <c r="DO76" s="140" t="s">
        <v>358</v>
      </c>
      <c r="DP76" s="140" t="s">
        <v>356</v>
      </c>
      <c r="DQ76" s="140" t="s">
        <v>362</v>
      </c>
      <c r="DR76" s="140" t="s">
        <v>357</v>
      </c>
      <c r="DS76" s="140" t="s">
        <v>358</v>
      </c>
      <c r="DT76" s="140" t="s">
        <v>358</v>
      </c>
      <c r="DU76" s="140" t="s">
        <v>357</v>
      </c>
      <c r="DV76" s="140" t="s">
        <v>356</v>
      </c>
      <c r="DW76" s="140" t="s">
        <v>356</v>
      </c>
      <c r="DX76" s="141" t="s">
        <v>361</v>
      </c>
      <c r="DY76" s="106" t="s">
        <v>512</v>
      </c>
      <c r="DZ76" s="140" t="s">
        <v>509</v>
      </c>
      <c r="EA76" s="140" t="s">
        <v>511</v>
      </c>
      <c r="EB76" s="140" t="s">
        <v>510</v>
      </c>
      <c r="EC76" s="140" t="s">
        <v>510</v>
      </c>
      <c r="ED76" s="140" t="s">
        <v>509</v>
      </c>
      <c r="EE76" s="140" t="s">
        <v>510</v>
      </c>
      <c r="EF76" s="140" t="s">
        <v>511</v>
      </c>
      <c r="EG76" s="140" t="s">
        <v>511</v>
      </c>
      <c r="EH76" s="140" t="s">
        <v>511</v>
      </c>
      <c r="EI76" s="140" t="s">
        <v>509</v>
      </c>
      <c r="EJ76" s="140" t="s">
        <v>509</v>
      </c>
      <c r="EK76" s="140" t="s">
        <v>512</v>
      </c>
      <c r="EL76" s="141" t="s">
        <v>510</v>
      </c>
      <c r="EN76" s="117">
        <f t="shared" si="2"/>
        <v>27</v>
      </c>
      <c r="EO76" s="107">
        <f t="shared" si="3"/>
        <v>0</v>
      </c>
      <c r="EQ76" s="150"/>
      <c r="ER76" s="150"/>
    </row>
    <row r="77" spans="1:148" x14ac:dyDescent="0.35">
      <c r="A77" s="118">
        <v>72</v>
      </c>
      <c r="B77" s="131" t="s">
        <v>196</v>
      </c>
      <c r="C77" s="96" t="s">
        <v>736</v>
      </c>
      <c r="D77" s="101" t="s">
        <v>356</v>
      </c>
      <c r="E77" s="140" t="s">
        <v>357</v>
      </c>
      <c r="F77" s="140" t="s">
        <v>358</v>
      </c>
      <c r="G77" s="140" t="s">
        <v>361</v>
      </c>
      <c r="H77" s="140" t="s">
        <v>360</v>
      </c>
      <c r="I77" s="140" t="s">
        <v>360</v>
      </c>
      <c r="J77" s="140" t="s">
        <v>360</v>
      </c>
      <c r="K77" s="140" t="s">
        <v>360</v>
      </c>
      <c r="L77" s="140" t="s">
        <v>358</v>
      </c>
      <c r="M77" s="140" t="s">
        <v>357</v>
      </c>
      <c r="N77" s="140" t="s">
        <v>363</v>
      </c>
      <c r="O77" s="140" t="s">
        <v>363</v>
      </c>
      <c r="P77" s="140" t="s">
        <v>364</v>
      </c>
      <c r="Q77" s="140" t="s">
        <v>356</v>
      </c>
      <c r="R77" s="140" t="s">
        <v>361</v>
      </c>
      <c r="S77" s="140" t="s">
        <v>360</v>
      </c>
      <c r="T77" s="140" t="s">
        <v>363</v>
      </c>
      <c r="U77" s="140" t="s">
        <v>361</v>
      </c>
      <c r="V77" s="140" t="s">
        <v>360</v>
      </c>
      <c r="W77" s="140" t="s">
        <v>361</v>
      </c>
      <c r="X77" s="140" t="s">
        <v>363</v>
      </c>
      <c r="Y77" s="140" t="s">
        <v>364</v>
      </c>
      <c r="Z77" s="140" t="s">
        <v>356</v>
      </c>
      <c r="AA77" s="140" t="s">
        <v>357</v>
      </c>
      <c r="AB77" s="140" t="s">
        <v>364</v>
      </c>
      <c r="AC77" s="140" t="s">
        <v>357</v>
      </c>
      <c r="AD77" s="140" t="s">
        <v>358</v>
      </c>
      <c r="AE77" s="140" t="s">
        <v>358</v>
      </c>
      <c r="AF77" s="140" t="s">
        <v>360</v>
      </c>
      <c r="AG77" s="140" t="s">
        <v>364</v>
      </c>
      <c r="AH77" s="140" t="s">
        <v>364</v>
      </c>
      <c r="AI77" s="140" t="s">
        <v>358</v>
      </c>
      <c r="AJ77" s="140" t="s">
        <v>360</v>
      </c>
      <c r="AK77" s="140" t="s">
        <v>358</v>
      </c>
      <c r="AL77" s="140" t="s">
        <v>361</v>
      </c>
      <c r="AM77" s="140" t="s">
        <v>361</v>
      </c>
      <c r="AN77" s="140" t="s">
        <v>361</v>
      </c>
      <c r="AO77" s="140" t="s">
        <v>361</v>
      </c>
      <c r="AP77" s="140" t="s">
        <v>361</v>
      </c>
      <c r="AQ77" s="140" t="s">
        <v>364</v>
      </c>
      <c r="AR77" s="140" t="s">
        <v>356</v>
      </c>
      <c r="AS77" s="140" t="s">
        <v>361</v>
      </c>
      <c r="AT77" s="140" t="s">
        <v>361</v>
      </c>
      <c r="AU77" s="140" t="s">
        <v>358</v>
      </c>
      <c r="AV77" s="140" t="s">
        <v>358</v>
      </c>
      <c r="AW77" s="140" t="s">
        <v>364</v>
      </c>
      <c r="AX77" s="140" t="s">
        <v>358</v>
      </c>
      <c r="AY77" s="140" t="s">
        <v>356</v>
      </c>
      <c r="AZ77" s="140" t="s">
        <v>358</v>
      </c>
      <c r="BA77" s="140" t="s">
        <v>364</v>
      </c>
      <c r="BB77" s="140" t="s">
        <v>356</v>
      </c>
      <c r="BC77" s="140" t="s">
        <v>363</v>
      </c>
      <c r="BD77" s="140" t="s">
        <v>357</v>
      </c>
      <c r="BE77" s="140" t="s">
        <v>360</v>
      </c>
      <c r="BF77" s="140" t="s">
        <v>360</v>
      </c>
      <c r="BG77" s="140" t="s">
        <v>363</v>
      </c>
      <c r="BH77" s="140" t="s">
        <v>358</v>
      </c>
      <c r="BI77" s="140" t="s">
        <v>361</v>
      </c>
      <c r="BJ77" s="140" t="s">
        <v>358</v>
      </c>
      <c r="BK77" s="140" t="s">
        <v>364</v>
      </c>
      <c r="BL77" s="140" t="s">
        <v>358</v>
      </c>
      <c r="BM77" s="140" t="s">
        <v>361</v>
      </c>
      <c r="BN77" s="140" t="s">
        <v>360</v>
      </c>
      <c r="BO77" s="140" t="s">
        <v>364</v>
      </c>
      <c r="BP77" s="140" t="s">
        <v>357</v>
      </c>
      <c r="BQ77" s="140" t="s">
        <v>358</v>
      </c>
      <c r="BR77" s="140" t="s">
        <v>363</v>
      </c>
      <c r="BS77" s="140" t="s">
        <v>360</v>
      </c>
      <c r="BT77" s="140" t="s">
        <v>357</v>
      </c>
      <c r="BU77" s="140" t="s">
        <v>365</v>
      </c>
      <c r="BV77" s="140" t="s">
        <v>360</v>
      </c>
      <c r="BW77" s="140" t="s">
        <v>356</v>
      </c>
      <c r="BX77" s="140" t="s">
        <v>358</v>
      </c>
      <c r="BY77" s="140" t="s">
        <v>364</v>
      </c>
      <c r="BZ77" s="140" t="s">
        <v>360</v>
      </c>
      <c r="CA77" s="140" t="s">
        <v>356</v>
      </c>
      <c r="CB77" s="140" t="s">
        <v>364</v>
      </c>
      <c r="CC77" s="140" t="s">
        <v>358</v>
      </c>
      <c r="CD77" s="140" t="s">
        <v>360</v>
      </c>
      <c r="CE77" s="140" t="s">
        <v>363</v>
      </c>
      <c r="CF77" s="140" t="s">
        <v>357</v>
      </c>
      <c r="CG77" s="140" t="s">
        <v>360</v>
      </c>
      <c r="CH77" s="140" t="s">
        <v>358</v>
      </c>
      <c r="CI77" s="140" t="s">
        <v>364</v>
      </c>
      <c r="CJ77" s="140" t="s">
        <v>361</v>
      </c>
      <c r="CK77" s="140" t="s">
        <v>364</v>
      </c>
      <c r="CL77" s="140" t="s">
        <v>365</v>
      </c>
      <c r="CM77" s="140" t="s">
        <v>364</v>
      </c>
      <c r="CN77" s="140" t="s">
        <v>361</v>
      </c>
      <c r="CO77" s="140" t="s">
        <v>365</v>
      </c>
      <c r="CP77" s="140" t="s">
        <v>364</v>
      </c>
      <c r="CQ77" s="140" t="s">
        <v>356</v>
      </c>
      <c r="CR77" s="140" t="s">
        <v>356</v>
      </c>
      <c r="CS77" s="140" t="s">
        <v>361</v>
      </c>
      <c r="CT77" s="140" t="s">
        <v>363</v>
      </c>
      <c r="CU77" s="140" t="s">
        <v>364</v>
      </c>
      <c r="CV77" s="140" t="s">
        <v>358</v>
      </c>
      <c r="CW77" s="140" t="s">
        <v>363</v>
      </c>
      <c r="CX77" s="140" t="s">
        <v>361</v>
      </c>
      <c r="CY77" s="140" t="s">
        <v>356</v>
      </c>
      <c r="CZ77" s="140" t="s">
        <v>363</v>
      </c>
      <c r="DA77" s="140" t="s">
        <v>366</v>
      </c>
      <c r="DB77" s="140" t="s">
        <v>364</v>
      </c>
      <c r="DC77" s="140" t="s">
        <v>361</v>
      </c>
      <c r="DD77" s="140" t="s">
        <v>361</v>
      </c>
      <c r="DE77" s="140" t="s">
        <v>359</v>
      </c>
      <c r="DF77" s="140" t="s">
        <v>356</v>
      </c>
      <c r="DG77" s="140" t="s">
        <v>361</v>
      </c>
      <c r="DH77" s="140" t="s">
        <v>358</v>
      </c>
      <c r="DI77" s="140" t="s">
        <v>357</v>
      </c>
      <c r="DJ77" s="140" t="s">
        <v>364</v>
      </c>
      <c r="DK77" s="140" t="s">
        <v>359</v>
      </c>
      <c r="DL77" s="140" t="s">
        <v>360</v>
      </c>
      <c r="DM77" s="140" t="s">
        <v>358</v>
      </c>
      <c r="DN77" s="140" t="s">
        <v>360</v>
      </c>
      <c r="DO77" s="140" t="s">
        <v>356</v>
      </c>
      <c r="DP77" s="140" t="s">
        <v>356</v>
      </c>
      <c r="DQ77" s="140" t="s">
        <v>362</v>
      </c>
      <c r="DR77" s="140" t="s">
        <v>361</v>
      </c>
      <c r="DS77" s="140" t="s">
        <v>358</v>
      </c>
      <c r="DT77" s="140" t="s">
        <v>358</v>
      </c>
      <c r="DU77" s="140" t="s">
        <v>357</v>
      </c>
      <c r="DV77" s="140" t="s">
        <v>356</v>
      </c>
      <c r="DW77" s="140" t="s">
        <v>356</v>
      </c>
      <c r="DX77" s="141" t="s">
        <v>361</v>
      </c>
      <c r="DY77" s="106" t="s">
        <v>512</v>
      </c>
      <c r="DZ77" s="140" t="s">
        <v>509</v>
      </c>
      <c r="EA77" s="140" t="s">
        <v>511</v>
      </c>
      <c r="EB77" s="140" t="s">
        <v>510</v>
      </c>
      <c r="EC77" s="140" t="s">
        <v>510</v>
      </c>
      <c r="ED77" s="140" t="s">
        <v>509</v>
      </c>
      <c r="EE77" s="140" t="s">
        <v>510</v>
      </c>
      <c r="EF77" s="140" t="s">
        <v>511</v>
      </c>
      <c r="EG77" s="140" t="s">
        <v>511</v>
      </c>
      <c r="EH77" s="140" t="s">
        <v>511</v>
      </c>
      <c r="EI77" s="140" t="s">
        <v>509</v>
      </c>
      <c r="EJ77" s="140" t="s">
        <v>509</v>
      </c>
      <c r="EK77" s="140" t="s">
        <v>512</v>
      </c>
      <c r="EL77" s="141" t="s">
        <v>510</v>
      </c>
      <c r="EN77" s="117">
        <f t="shared" si="2"/>
        <v>11</v>
      </c>
      <c r="EO77" s="107">
        <f t="shared" si="3"/>
        <v>0</v>
      </c>
      <c r="EQ77" s="150"/>
      <c r="ER77" s="150"/>
    </row>
    <row r="78" spans="1:148" x14ac:dyDescent="0.35">
      <c r="A78" s="118">
        <v>73</v>
      </c>
      <c r="B78" s="131" t="s">
        <v>197</v>
      </c>
      <c r="C78" s="96" t="s">
        <v>733</v>
      </c>
      <c r="D78" s="101" t="s">
        <v>358</v>
      </c>
      <c r="E78" s="140" t="s">
        <v>361</v>
      </c>
      <c r="F78" s="140" t="s">
        <v>358</v>
      </c>
      <c r="G78" s="140" t="s">
        <v>361</v>
      </c>
      <c r="H78" s="140" t="s">
        <v>358</v>
      </c>
      <c r="I78" s="140" t="s">
        <v>360</v>
      </c>
      <c r="J78" s="140" t="s">
        <v>363</v>
      </c>
      <c r="K78" s="140" t="s">
        <v>360</v>
      </c>
      <c r="L78" s="140" t="s">
        <v>361</v>
      </c>
      <c r="M78" s="140" t="s">
        <v>357</v>
      </c>
      <c r="N78" s="140" t="s">
        <v>363</v>
      </c>
      <c r="O78" s="140" t="s">
        <v>357</v>
      </c>
      <c r="P78" s="140" t="s">
        <v>364</v>
      </c>
      <c r="Q78" s="140" t="s">
        <v>356</v>
      </c>
      <c r="R78" s="140" t="s">
        <v>364</v>
      </c>
      <c r="S78" s="140" t="s">
        <v>356</v>
      </c>
      <c r="T78" s="140" t="s">
        <v>363</v>
      </c>
      <c r="U78" s="140" t="s">
        <v>357</v>
      </c>
      <c r="V78" s="140" t="s">
        <v>360</v>
      </c>
      <c r="W78" s="140" t="s">
        <v>361</v>
      </c>
      <c r="X78" s="140" t="s">
        <v>363</v>
      </c>
      <c r="Y78" s="140" t="s">
        <v>358</v>
      </c>
      <c r="Z78" s="140" t="s">
        <v>356</v>
      </c>
      <c r="AA78" s="140" t="s">
        <v>363</v>
      </c>
      <c r="AB78" s="140" t="s">
        <v>364</v>
      </c>
      <c r="AC78" s="140" t="s">
        <v>357</v>
      </c>
      <c r="AD78" s="140" t="s">
        <v>358</v>
      </c>
      <c r="AE78" s="140" t="s">
        <v>358</v>
      </c>
      <c r="AF78" s="140" t="s">
        <v>360</v>
      </c>
      <c r="AG78" s="140" t="s">
        <v>361</v>
      </c>
      <c r="AH78" s="140" t="s">
        <v>364</v>
      </c>
      <c r="AI78" s="140" t="s">
        <v>356</v>
      </c>
      <c r="AJ78" s="140" t="s">
        <v>365</v>
      </c>
      <c r="AK78" s="140" t="s">
        <v>360</v>
      </c>
      <c r="AL78" s="140" t="s">
        <v>361</v>
      </c>
      <c r="AM78" s="140" t="s">
        <v>364</v>
      </c>
      <c r="AN78" s="140" t="s">
        <v>365</v>
      </c>
      <c r="AO78" s="140" t="s">
        <v>361</v>
      </c>
      <c r="AP78" s="140" t="s">
        <v>361</v>
      </c>
      <c r="AQ78" s="140" t="s">
        <v>364</v>
      </c>
      <c r="AR78" s="140" t="s">
        <v>363</v>
      </c>
      <c r="AS78" s="140" t="s">
        <v>357</v>
      </c>
      <c r="AT78" s="140" t="s">
        <v>361</v>
      </c>
      <c r="AU78" s="140" t="s">
        <v>358</v>
      </c>
      <c r="AV78" s="140" t="s">
        <v>358</v>
      </c>
      <c r="AW78" s="140" t="s">
        <v>363</v>
      </c>
      <c r="AX78" s="140" t="s">
        <v>358</v>
      </c>
      <c r="AY78" s="140" t="s">
        <v>358</v>
      </c>
      <c r="AZ78" s="140" t="s">
        <v>358</v>
      </c>
      <c r="BA78" s="140" t="s">
        <v>357</v>
      </c>
      <c r="BB78" s="140" t="s">
        <v>360</v>
      </c>
      <c r="BC78" s="140" t="s">
        <v>360</v>
      </c>
      <c r="BD78" s="140" t="s">
        <v>364</v>
      </c>
      <c r="BE78" s="140" t="s">
        <v>360</v>
      </c>
      <c r="BF78" s="140" t="s">
        <v>363</v>
      </c>
      <c r="BG78" s="140" t="s">
        <v>358</v>
      </c>
      <c r="BH78" s="140" t="s">
        <v>356</v>
      </c>
      <c r="BI78" s="140" t="s">
        <v>360</v>
      </c>
      <c r="BJ78" s="140" t="s">
        <v>356</v>
      </c>
      <c r="BK78" s="140" t="s">
        <v>364</v>
      </c>
      <c r="BL78" s="140" t="s">
        <v>358</v>
      </c>
      <c r="BM78" s="140" t="s">
        <v>361</v>
      </c>
      <c r="BN78" s="140" t="s">
        <v>363</v>
      </c>
      <c r="BO78" s="140" t="s">
        <v>357</v>
      </c>
      <c r="BP78" s="140" t="s">
        <v>363</v>
      </c>
      <c r="BQ78" s="140" t="s">
        <v>358</v>
      </c>
      <c r="BR78" s="140" t="s">
        <v>364</v>
      </c>
      <c r="BS78" s="140" t="s">
        <v>363</v>
      </c>
      <c r="BT78" s="140" t="s">
        <v>357</v>
      </c>
      <c r="BU78" s="140" t="s">
        <v>360</v>
      </c>
      <c r="BV78" s="140" t="s">
        <v>360</v>
      </c>
      <c r="BW78" s="140" t="s">
        <v>363</v>
      </c>
      <c r="BX78" s="140" t="s">
        <v>362</v>
      </c>
      <c r="BY78" s="140" t="s">
        <v>364</v>
      </c>
      <c r="BZ78" s="140" t="s">
        <v>360</v>
      </c>
      <c r="CA78" s="140" t="s">
        <v>363</v>
      </c>
      <c r="CB78" s="140" t="s">
        <v>364</v>
      </c>
      <c r="CC78" s="140" t="s">
        <v>358</v>
      </c>
      <c r="CD78" s="140" t="s">
        <v>360</v>
      </c>
      <c r="CE78" s="140" t="s">
        <v>357</v>
      </c>
      <c r="CF78" s="140" t="s">
        <v>357</v>
      </c>
      <c r="CG78" s="140" t="s">
        <v>356</v>
      </c>
      <c r="CH78" s="140" t="s">
        <v>358</v>
      </c>
      <c r="CI78" s="140" t="s">
        <v>364</v>
      </c>
      <c r="CJ78" s="140" t="s">
        <v>363</v>
      </c>
      <c r="CK78" s="140" t="s">
        <v>364</v>
      </c>
      <c r="CL78" s="140" t="s">
        <v>363</v>
      </c>
      <c r="CM78" s="140" t="s">
        <v>364</v>
      </c>
      <c r="CN78" s="140" t="s">
        <v>361</v>
      </c>
      <c r="CO78" s="140" t="s">
        <v>365</v>
      </c>
      <c r="CP78" s="140" t="s">
        <v>358</v>
      </c>
      <c r="CQ78" s="140" t="s">
        <v>356</v>
      </c>
      <c r="CR78" s="140" t="s">
        <v>363</v>
      </c>
      <c r="CS78" s="140" t="s">
        <v>361</v>
      </c>
      <c r="CT78" s="140" t="s">
        <v>363</v>
      </c>
      <c r="CU78" s="140" t="s">
        <v>361</v>
      </c>
      <c r="CV78" s="140" t="s">
        <v>362</v>
      </c>
      <c r="CW78" s="140" t="s">
        <v>363</v>
      </c>
      <c r="CX78" s="140" t="s">
        <v>365</v>
      </c>
      <c r="CY78" s="140" t="s">
        <v>358</v>
      </c>
      <c r="CZ78" s="140" t="s">
        <v>363</v>
      </c>
      <c r="DA78" s="140" t="s">
        <v>358</v>
      </c>
      <c r="DB78" s="140" t="s">
        <v>364</v>
      </c>
      <c r="DC78" s="140" t="s">
        <v>361</v>
      </c>
      <c r="DD78" s="140" t="s">
        <v>361</v>
      </c>
      <c r="DE78" s="140" t="s">
        <v>360</v>
      </c>
      <c r="DF78" s="140" t="s">
        <v>363</v>
      </c>
      <c r="DG78" s="140" t="s">
        <v>361</v>
      </c>
      <c r="DH78" s="140" t="s">
        <v>356</v>
      </c>
      <c r="DI78" s="140" t="s">
        <v>361</v>
      </c>
      <c r="DJ78" s="140" t="s">
        <v>364</v>
      </c>
      <c r="DK78" s="140" t="s">
        <v>360</v>
      </c>
      <c r="DL78" s="140" t="s">
        <v>360</v>
      </c>
      <c r="DM78" s="140" t="s">
        <v>358</v>
      </c>
      <c r="DN78" s="140" t="s">
        <v>360</v>
      </c>
      <c r="DO78" s="140" t="s">
        <v>358</v>
      </c>
      <c r="DP78" s="140" t="s">
        <v>356</v>
      </c>
      <c r="DQ78" s="140" t="s">
        <v>364</v>
      </c>
      <c r="DR78" s="140" t="s">
        <v>361</v>
      </c>
      <c r="DS78" s="140" t="s">
        <v>362</v>
      </c>
      <c r="DT78" s="140" t="s">
        <v>358</v>
      </c>
      <c r="DU78" s="140" t="s">
        <v>357</v>
      </c>
      <c r="DV78" s="140" t="s">
        <v>358</v>
      </c>
      <c r="DW78" s="140" t="s">
        <v>356</v>
      </c>
      <c r="DX78" s="141" t="s">
        <v>361</v>
      </c>
      <c r="DY78" s="106" t="s">
        <v>512</v>
      </c>
      <c r="DZ78" s="140" t="s">
        <v>509</v>
      </c>
      <c r="EA78" s="140" t="s">
        <v>511</v>
      </c>
      <c r="EB78" s="140" t="s">
        <v>510</v>
      </c>
      <c r="EC78" s="140" t="s">
        <v>510</v>
      </c>
      <c r="ED78" s="140" t="s">
        <v>509</v>
      </c>
      <c r="EE78" s="140" t="s">
        <v>510</v>
      </c>
      <c r="EF78" s="140" t="s">
        <v>511</v>
      </c>
      <c r="EG78" s="140" t="s">
        <v>511</v>
      </c>
      <c r="EH78" s="140" t="s">
        <v>511</v>
      </c>
      <c r="EI78" s="140" t="s">
        <v>509</v>
      </c>
      <c r="EJ78" s="140" t="s">
        <v>509</v>
      </c>
      <c r="EK78" s="140" t="s">
        <v>512</v>
      </c>
      <c r="EL78" s="141" t="s">
        <v>510</v>
      </c>
      <c r="EN78" s="117">
        <f t="shared" si="2"/>
        <v>20</v>
      </c>
      <c r="EO78" s="107">
        <f t="shared" si="3"/>
        <v>0</v>
      </c>
      <c r="EQ78" s="150"/>
      <c r="ER78" s="150"/>
    </row>
    <row r="79" spans="1:148" x14ac:dyDescent="0.35">
      <c r="A79" s="118">
        <v>74</v>
      </c>
      <c r="B79" s="131" t="s">
        <v>198</v>
      </c>
      <c r="C79" s="96" t="s">
        <v>733</v>
      </c>
      <c r="D79" s="101" t="s">
        <v>358</v>
      </c>
      <c r="E79" s="140" t="s">
        <v>357</v>
      </c>
      <c r="F79" s="140" t="s">
        <v>358</v>
      </c>
      <c r="G79" s="140" t="s">
        <v>361</v>
      </c>
      <c r="H79" s="140" t="s">
        <v>356</v>
      </c>
      <c r="I79" s="140" t="s">
        <v>359</v>
      </c>
      <c r="J79" s="140" t="s">
        <v>360</v>
      </c>
      <c r="K79" s="140" t="s">
        <v>360</v>
      </c>
      <c r="L79" s="140" t="s">
        <v>358</v>
      </c>
      <c r="M79" s="140" t="s">
        <v>357</v>
      </c>
      <c r="N79" s="140" t="s">
        <v>363</v>
      </c>
      <c r="O79" s="140" t="s">
        <v>357</v>
      </c>
      <c r="P79" s="140" t="s">
        <v>362</v>
      </c>
      <c r="Q79" s="140" t="s">
        <v>360</v>
      </c>
      <c r="R79" s="140" t="s">
        <v>364</v>
      </c>
      <c r="S79" s="140" t="s">
        <v>363</v>
      </c>
      <c r="T79" s="140" t="s">
        <v>364</v>
      </c>
      <c r="U79" s="140" t="s">
        <v>364</v>
      </c>
      <c r="V79" s="140" t="s">
        <v>360</v>
      </c>
      <c r="W79" s="140" t="s">
        <v>363</v>
      </c>
      <c r="X79" s="140" t="s">
        <v>356</v>
      </c>
      <c r="Y79" s="140" t="s">
        <v>358</v>
      </c>
      <c r="Z79" s="140" t="s">
        <v>363</v>
      </c>
      <c r="AA79" s="140" t="s">
        <v>357</v>
      </c>
      <c r="AB79" s="140" t="s">
        <v>364</v>
      </c>
      <c r="AC79" s="140" t="s">
        <v>357</v>
      </c>
      <c r="AD79" s="140" t="s">
        <v>356</v>
      </c>
      <c r="AE79" s="140" t="s">
        <v>358</v>
      </c>
      <c r="AF79" s="140" t="s">
        <v>356</v>
      </c>
      <c r="AG79" s="140" t="s">
        <v>357</v>
      </c>
      <c r="AH79" s="140" t="s">
        <v>364</v>
      </c>
      <c r="AI79" s="140" t="s">
        <v>358</v>
      </c>
      <c r="AJ79" s="140" t="s">
        <v>365</v>
      </c>
      <c r="AK79" s="140" t="s">
        <v>358</v>
      </c>
      <c r="AL79" s="140" t="s">
        <v>357</v>
      </c>
      <c r="AM79" s="140" t="s">
        <v>363</v>
      </c>
      <c r="AN79" s="140" t="s">
        <v>360</v>
      </c>
      <c r="AO79" s="140" t="s">
        <v>361</v>
      </c>
      <c r="AP79" s="140" t="s">
        <v>361</v>
      </c>
      <c r="AQ79" s="140" t="s">
        <v>364</v>
      </c>
      <c r="AR79" s="140" t="s">
        <v>363</v>
      </c>
      <c r="AS79" s="140" t="s">
        <v>361</v>
      </c>
      <c r="AT79" s="140" t="s">
        <v>361</v>
      </c>
      <c r="AU79" s="140" t="s">
        <v>358</v>
      </c>
      <c r="AV79" s="140" t="s">
        <v>358</v>
      </c>
      <c r="AW79" s="140" t="s">
        <v>357</v>
      </c>
      <c r="AX79" s="140" t="s">
        <v>358</v>
      </c>
      <c r="AY79" s="140" t="s">
        <v>356</v>
      </c>
      <c r="AZ79" s="140" t="s">
        <v>356</v>
      </c>
      <c r="BA79" s="140" t="s">
        <v>357</v>
      </c>
      <c r="BB79" s="140" t="s">
        <v>363</v>
      </c>
      <c r="BC79" s="140" t="s">
        <v>360</v>
      </c>
      <c r="BD79" s="140" t="s">
        <v>364</v>
      </c>
      <c r="BE79" s="140" t="s">
        <v>360</v>
      </c>
      <c r="BF79" s="140" t="s">
        <v>360</v>
      </c>
      <c r="BG79" s="140" t="s">
        <v>363</v>
      </c>
      <c r="BH79" s="140" t="s">
        <v>360</v>
      </c>
      <c r="BI79" s="140" t="s">
        <v>361</v>
      </c>
      <c r="BJ79" s="140" t="s">
        <v>356</v>
      </c>
      <c r="BK79" s="140" t="s">
        <v>364</v>
      </c>
      <c r="BL79" s="140" t="s">
        <v>358</v>
      </c>
      <c r="BM79" s="140" t="s">
        <v>361</v>
      </c>
      <c r="BN79" s="140" t="s">
        <v>360</v>
      </c>
      <c r="BO79" s="140" t="s">
        <v>364</v>
      </c>
      <c r="BP79" s="140" t="s">
        <v>363</v>
      </c>
      <c r="BQ79" s="140" t="s">
        <v>358</v>
      </c>
      <c r="BR79" s="140" t="s">
        <v>363</v>
      </c>
      <c r="BS79" s="140" t="s">
        <v>363</v>
      </c>
      <c r="BT79" s="140" t="s">
        <v>357</v>
      </c>
      <c r="BU79" s="140" t="s">
        <v>360</v>
      </c>
      <c r="BV79" s="140" t="s">
        <v>360</v>
      </c>
      <c r="BW79" s="140" t="s">
        <v>358</v>
      </c>
      <c r="BX79" s="140" t="s">
        <v>363</v>
      </c>
      <c r="BY79" s="140" t="s">
        <v>364</v>
      </c>
      <c r="BZ79" s="140" t="s">
        <v>356</v>
      </c>
      <c r="CA79" s="140" t="s">
        <v>363</v>
      </c>
      <c r="CB79" s="140" t="s">
        <v>364</v>
      </c>
      <c r="CC79" s="140" t="s">
        <v>358</v>
      </c>
      <c r="CD79" s="140" t="s">
        <v>360</v>
      </c>
      <c r="CE79" s="140" t="s">
        <v>357</v>
      </c>
      <c r="CF79" s="140" t="s">
        <v>357</v>
      </c>
      <c r="CG79" s="140" t="s">
        <v>356</v>
      </c>
      <c r="CH79" s="140" t="s">
        <v>356</v>
      </c>
      <c r="CI79" s="140" t="s">
        <v>364</v>
      </c>
      <c r="CJ79" s="140" t="s">
        <v>364</v>
      </c>
      <c r="CK79" s="140" t="s">
        <v>364</v>
      </c>
      <c r="CL79" s="140" t="s">
        <v>363</v>
      </c>
      <c r="CM79" s="140" t="s">
        <v>364</v>
      </c>
      <c r="CN79" s="140" t="s">
        <v>361</v>
      </c>
      <c r="CO79" s="140" t="s">
        <v>363</v>
      </c>
      <c r="CP79" s="140" t="s">
        <v>364</v>
      </c>
      <c r="CQ79" s="140" t="s">
        <v>356</v>
      </c>
      <c r="CR79" s="140" t="s">
        <v>363</v>
      </c>
      <c r="CS79" s="140" t="s">
        <v>361</v>
      </c>
      <c r="CT79" s="140" t="s">
        <v>357</v>
      </c>
      <c r="CU79" s="140" t="s">
        <v>357</v>
      </c>
      <c r="CV79" s="140" t="s">
        <v>362</v>
      </c>
      <c r="CW79" s="140" t="s">
        <v>362</v>
      </c>
      <c r="CX79" s="140" t="s">
        <v>361</v>
      </c>
      <c r="CY79" s="140" t="s">
        <v>358</v>
      </c>
      <c r="CZ79" s="140" t="s">
        <v>358</v>
      </c>
      <c r="DA79" s="140" t="s">
        <v>366</v>
      </c>
      <c r="DB79" s="140" t="s">
        <v>364</v>
      </c>
      <c r="DC79" s="140" t="s">
        <v>365</v>
      </c>
      <c r="DD79" s="140" t="s">
        <v>361</v>
      </c>
      <c r="DE79" s="140" t="s">
        <v>363</v>
      </c>
      <c r="DF79" s="140" t="s">
        <v>358</v>
      </c>
      <c r="DG79" s="140" t="s">
        <v>361</v>
      </c>
      <c r="DH79" s="140" t="s">
        <v>358</v>
      </c>
      <c r="DI79" s="140" t="s">
        <v>357</v>
      </c>
      <c r="DJ79" s="140" t="s">
        <v>364</v>
      </c>
      <c r="DK79" s="140" t="s">
        <v>364</v>
      </c>
      <c r="DL79" s="140" t="s">
        <v>360</v>
      </c>
      <c r="DM79" s="140" t="s">
        <v>363</v>
      </c>
      <c r="DN79" s="140" t="s">
        <v>360</v>
      </c>
      <c r="DO79" s="140" t="s">
        <v>358</v>
      </c>
      <c r="DP79" s="140" t="s">
        <v>356</v>
      </c>
      <c r="DQ79" s="140" t="s">
        <v>363</v>
      </c>
      <c r="DR79" s="140" t="s">
        <v>357</v>
      </c>
      <c r="DS79" s="140" t="s">
        <v>358</v>
      </c>
      <c r="DT79" s="140" t="s">
        <v>358</v>
      </c>
      <c r="DU79" s="140" t="s">
        <v>361</v>
      </c>
      <c r="DV79" s="140" t="s">
        <v>356</v>
      </c>
      <c r="DW79" s="140" t="s">
        <v>356</v>
      </c>
      <c r="DX79" s="141" t="s">
        <v>361</v>
      </c>
      <c r="DY79" s="106" t="s">
        <v>512</v>
      </c>
      <c r="DZ79" s="140" t="s">
        <v>509</v>
      </c>
      <c r="EA79" s="140" t="s">
        <v>511</v>
      </c>
      <c r="EB79" s="140" t="s">
        <v>510</v>
      </c>
      <c r="EC79" s="140" t="s">
        <v>510</v>
      </c>
      <c r="ED79" s="140" t="s">
        <v>509</v>
      </c>
      <c r="EE79" s="140" t="s">
        <v>510</v>
      </c>
      <c r="EF79" s="140" t="s">
        <v>511</v>
      </c>
      <c r="EG79" s="140" t="s">
        <v>511</v>
      </c>
      <c r="EH79" s="140" t="s">
        <v>511</v>
      </c>
      <c r="EI79" s="140" t="s">
        <v>509</v>
      </c>
      <c r="EJ79" s="140" t="s">
        <v>509</v>
      </c>
      <c r="EK79" s="140" t="s">
        <v>512</v>
      </c>
      <c r="EL79" s="141" t="s">
        <v>510</v>
      </c>
      <c r="EN79" s="117">
        <f t="shared" si="2"/>
        <v>19</v>
      </c>
      <c r="EO79" s="107">
        <f t="shared" si="3"/>
        <v>0</v>
      </c>
      <c r="EQ79" s="150"/>
      <c r="ER79" s="150"/>
    </row>
    <row r="80" spans="1:148" x14ac:dyDescent="0.35">
      <c r="A80" s="118">
        <v>75</v>
      </c>
      <c r="B80" s="131" t="s">
        <v>199</v>
      </c>
      <c r="C80" s="96" t="s">
        <v>737</v>
      </c>
      <c r="D80" s="101" t="s">
        <v>356</v>
      </c>
      <c r="E80" s="140" t="s">
        <v>361</v>
      </c>
      <c r="F80" s="140" t="s">
        <v>358</v>
      </c>
      <c r="G80" s="140" t="s">
        <v>357</v>
      </c>
      <c r="H80" s="140" t="s">
        <v>358</v>
      </c>
      <c r="I80" s="140" t="s">
        <v>360</v>
      </c>
      <c r="J80" s="140" t="s">
        <v>356</v>
      </c>
      <c r="K80" s="140" t="s">
        <v>356</v>
      </c>
      <c r="L80" s="140" t="s">
        <v>366</v>
      </c>
      <c r="M80" s="140" t="s">
        <v>357</v>
      </c>
      <c r="N80" s="140" t="s">
        <v>363</v>
      </c>
      <c r="O80" s="140" t="s">
        <v>357</v>
      </c>
      <c r="P80" s="140" t="s">
        <v>364</v>
      </c>
      <c r="Q80" s="140" t="s">
        <v>360</v>
      </c>
      <c r="R80" s="140" t="s">
        <v>364</v>
      </c>
      <c r="S80" s="140" t="s">
        <v>358</v>
      </c>
      <c r="T80" s="140" t="s">
        <v>362</v>
      </c>
      <c r="U80" s="140" t="s">
        <v>357</v>
      </c>
      <c r="V80" s="140" t="s">
        <v>360</v>
      </c>
      <c r="W80" s="140" t="s">
        <v>361</v>
      </c>
      <c r="X80" s="140" t="s">
        <v>356</v>
      </c>
      <c r="Y80" s="140" t="s">
        <v>358</v>
      </c>
      <c r="Z80" s="140" t="s">
        <v>356</v>
      </c>
      <c r="AA80" s="140" t="s">
        <v>357</v>
      </c>
      <c r="AB80" s="140" t="s">
        <v>364</v>
      </c>
      <c r="AC80" s="140" t="s">
        <v>363</v>
      </c>
      <c r="AD80" s="140" t="s">
        <v>358</v>
      </c>
      <c r="AE80" s="140" t="s">
        <v>363</v>
      </c>
      <c r="AF80" s="140" t="s">
        <v>360</v>
      </c>
      <c r="AG80" s="140" t="s">
        <v>364</v>
      </c>
      <c r="AH80" s="140" t="s">
        <v>363</v>
      </c>
      <c r="AI80" s="140" t="s">
        <v>358</v>
      </c>
      <c r="AJ80" s="140" t="s">
        <v>360</v>
      </c>
      <c r="AK80" s="140" t="s">
        <v>358</v>
      </c>
      <c r="AL80" s="140" t="s">
        <v>361</v>
      </c>
      <c r="AM80" s="140" t="s">
        <v>364</v>
      </c>
      <c r="AN80" s="140" t="s">
        <v>361</v>
      </c>
      <c r="AO80" s="140" t="s">
        <v>361</v>
      </c>
      <c r="AP80" s="140" t="s">
        <v>363</v>
      </c>
      <c r="AQ80" s="140" t="s">
        <v>364</v>
      </c>
      <c r="AR80" s="140" t="s">
        <v>363</v>
      </c>
      <c r="AS80" s="140" t="s">
        <v>364</v>
      </c>
      <c r="AT80" s="140" t="s">
        <v>361</v>
      </c>
      <c r="AU80" s="140" t="s">
        <v>358</v>
      </c>
      <c r="AV80" s="140" t="s">
        <v>358</v>
      </c>
      <c r="AW80" s="140" t="s">
        <v>361</v>
      </c>
      <c r="AX80" s="140" t="s">
        <v>358</v>
      </c>
      <c r="AY80" s="140" t="s">
        <v>360</v>
      </c>
      <c r="AZ80" s="140" t="s">
        <v>358</v>
      </c>
      <c r="BA80" s="140" t="s">
        <v>361</v>
      </c>
      <c r="BB80" s="140" t="s">
        <v>356</v>
      </c>
      <c r="BC80" s="140" t="s">
        <v>360</v>
      </c>
      <c r="BD80" s="140" t="s">
        <v>357</v>
      </c>
      <c r="BE80" s="140" t="s">
        <v>360</v>
      </c>
      <c r="BF80" s="140" t="s">
        <v>360</v>
      </c>
      <c r="BG80" s="140" t="s">
        <v>358</v>
      </c>
      <c r="BH80" s="140" t="s">
        <v>358</v>
      </c>
      <c r="BI80" s="140" t="s">
        <v>365</v>
      </c>
      <c r="BJ80" s="140" t="s">
        <v>363</v>
      </c>
      <c r="BK80" s="140" t="s">
        <v>364</v>
      </c>
      <c r="BL80" s="140" t="s">
        <v>358</v>
      </c>
      <c r="BM80" s="140" t="s">
        <v>361</v>
      </c>
      <c r="BN80" s="140" t="s">
        <v>360</v>
      </c>
      <c r="BO80" s="140" t="s">
        <v>364</v>
      </c>
      <c r="BP80" s="140" t="s">
        <v>361</v>
      </c>
      <c r="BQ80" s="140" t="s">
        <v>363</v>
      </c>
      <c r="BR80" s="140" t="s">
        <v>359</v>
      </c>
      <c r="BS80" s="140" t="s">
        <v>363</v>
      </c>
      <c r="BT80" s="140" t="s">
        <v>357</v>
      </c>
      <c r="BU80" s="140" t="s">
        <v>360</v>
      </c>
      <c r="BV80" s="140" t="s">
        <v>356</v>
      </c>
      <c r="BW80" s="140" t="s">
        <v>358</v>
      </c>
      <c r="BX80" s="140" t="s">
        <v>358</v>
      </c>
      <c r="BY80" s="140" t="s">
        <v>364</v>
      </c>
      <c r="BZ80" s="140" t="s">
        <v>358</v>
      </c>
      <c r="CA80" s="140" t="s">
        <v>363</v>
      </c>
      <c r="CB80" s="140" t="s">
        <v>364</v>
      </c>
      <c r="CC80" s="140" t="s">
        <v>363</v>
      </c>
      <c r="CD80" s="140" t="s">
        <v>360</v>
      </c>
      <c r="CE80" s="140" t="s">
        <v>363</v>
      </c>
      <c r="CF80" s="140" t="s">
        <v>363</v>
      </c>
      <c r="CG80" s="140" t="s">
        <v>363</v>
      </c>
      <c r="CH80" s="140" t="s">
        <v>360</v>
      </c>
      <c r="CI80" s="140" t="s">
        <v>364</v>
      </c>
      <c r="CJ80" s="140" t="s">
        <v>357</v>
      </c>
      <c r="CK80" s="140" t="s">
        <v>364</v>
      </c>
      <c r="CL80" s="140" t="s">
        <v>365</v>
      </c>
      <c r="CM80" s="140" t="s">
        <v>364</v>
      </c>
      <c r="CN80" s="140" t="s">
        <v>364</v>
      </c>
      <c r="CO80" s="140" t="s">
        <v>365</v>
      </c>
      <c r="CP80" s="140" t="s">
        <v>358</v>
      </c>
      <c r="CQ80" s="140" t="s">
        <v>360</v>
      </c>
      <c r="CR80" s="140" t="s">
        <v>356</v>
      </c>
      <c r="CS80" s="140" t="s">
        <v>361</v>
      </c>
      <c r="CT80" s="140" t="s">
        <v>361</v>
      </c>
      <c r="CU80" s="140" t="s">
        <v>361</v>
      </c>
      <c r="CV80" s="140" t="s">
        <v>358</v>
      </c>
      <c r="CW80" s="140" t="s">
        <v>362</v>
      </c>
      <c r="CX80" s="140" t="s">
        <v>361</v>
      </c>
      <c r="CY80" s="140" t="s">
        <v>356</v>
      </c>
      <c r="CZ80" s="140" t="s">
        <v>364</v>
      </c>
      <c r="DA80" s="140" t="s">
        <v>363</v>
      </c>
      <c r="DB80" s="140" t="s">
        <v>364</v>
      </c>
      <c r="DC80" s="140" t="s">
        <v>361</v>
      </c>
      <c r="DD80" s="140" t="s">
        <v>361</v>
      </c>
      <c r="DE80" s="140" t="s">
        <v>359</v>
      </c>
      <c r="DF80" s="140" t="s">
        <v>356</v>
      </c>
      <c r="DG80" s="140" t="s">
        <v>363</v>
      </c>
      <c r="DH80" s="140" t="s">
        <v>363</v>
      </c>
      <c r="DI80" s="140" t="s">
        <v>364</v>
      </c>
      <c r="DJ80" s="140" t="s">
        <v>364</v>
      </c>
      <c r="DK80" s="140" t="s">
        <v>364</v>
      </c>
      <c r="DL80" s="140" t="s">
        <v>360</v>
      </c>
      <c r="DM80" s="140" t="s">
        <v>358</v>
      </c>
      <c r="DN80" s="140" t="s">
        <v>360</v>
      </c>
      <c r="DO80" s="140" t="s">
        <v>358</v>
      </c>
      <c r="DP80" s="140" t="s">
        <v>356</v>
      </c>
      <c r="DQ80" s="140" t="s">
        <v>362</v>
      </c>
      <c r="DR80" s="140" t="s">
        <v>363</v>
      </c>
      <c r="DS80" s="140" t="s">
        <v>358</v>
      </c>
      <c r="DT80" s="140" t="s">
        <v>358</v>
      </c>
      <c r="DU80" s="140" t="s">
        <v>361</v>
      </c>
      <c r="DV80" s="140" t="s">
        <v>356</v>
      </c>
      <c r="DW80" s="140" t="s">
        <v>363</v>
      </c>
      <c r="DX80" s="141" t="s">
        <v>361</v>
      </c>
      <c r="DY80" s="106" t="s">
        <v>512</v>
      </c>
      <c r="DZ80" s="140" t="s">
        <v>509</v>
      </c>
      <c r="EA80" s="140" t="s">
        <v>511</v>
      </c>
      <c r="EB80" s="140" t="s">
        <v>510</v>
      </c>
      <c r="EC80" s="140" t="s">
        <v>510</v>
      </c>
      <c r="ED80" s="140" t="s">
        <v>509</v>
      </c>
      <c r="EE80" s="140" t="s">
        <v>510</v>
      </c>
      <c r="EF80" s="140" t="s">
        <v>511</v>
      </c>
      <c r="EG80" s="140" t="s">
        <v>511</v>
      </c>
      <c r="EH80" s="140" t="s">
        <v>511</v>
      </c>
      <c r="EI80" s="140" t="s">
        <v>509</v>
      </c>
      <c r="EJ80" s="140" t="s">
        <v>509</v>
      </c>
      <c r="EK80" s="140" t="s">
        <v>512</v>
      </c>
      <c r="EL80" s="141" t="s">
        <v>510</v>
      </c>
      <c r="EN80" s="117">
        <f t="shared" si="2"/>
        <v>19</v>
      </c>
      <c r="EO80" s="107">
        <f t="shared" si="3"/>
        <v>0</v>
      </c>
      <c r="EQ80" s="150"/>
      <c r="ER80" s="150"/>
    </row>
    <row r="81" spans="1:148" x14ac:dyDescent="0.35">
      <c r="A81" s="118">
        <v>76</v>
      </c>
      <c r="B81" s="131" t="s">
        <v>200</v>
      </c>
      <c r="C81" s="96" t="s">
        <v>737</v>
      </c>
      <c r="D81" s="101" t="s">
        <v>358</v>
      </c>
      <c r="E81" s="140" t="s">
        <v>361</v>
      </c>
      <c r="F81" s="140" t="s">
        <v>363</v>
      </c>
      <c r="G81" s="140" t="s">
        <v>361</v>
      </c>
      <c r="H81" s="140" t="s">
        <v>363</v>
      </c>
      <c r="I81" s="140" t="s">
        <v>363</v>
      </c>
      <c r="J81" s="140" t="s">
        <v>358</v>
      </c>
      <c r="K81" s="140" t="s">
        <v>363</v>
      </c>
      <c r="L81" s="140" t="s">
        <v>363</v>
      </c>
      <c r="M81" s="140" t="s">
        <v>364</v>
      </c>
      <c r="N81" s="140" t="s">
        <v>356</v>
      </c>
      <c r="O81" s="140" t="s">
        <v>363</v>
      </c>
      <c r="P81" s="140" t="s">
        <v>363</v>
      </c>
      <c r="Q81" s="140" t="s">
        <v>363</v>
      </c>
      <c r="R81" s="140" t="s">
        <v>363</v>
      </c>
      <c r="S81" s="140" t="s">
        <v>363</v>
      </c>
      <c r="T81" s="140" t="s">
        <v>358</v>
      </c>
      <c r="U81" s="140" t="s">
        <v>363</v>
      </c>
      <c r="V81" s="140" t="s">
        <v>360</v>
      </c>
      <c r="W81" s="140" t="s">
        <v>363</v>
      </c>
      <c r="X81" s="140" t="s">
        <v>358</v>
      </c>
      <c r="Y81" s="140" t="s">
        <v>363</v>
      </c>
      <c r="Z81" s="140" t="s">
        <v>363</v>
      </c>
      <c r="AA81" s="140" t="s">
        <v>363</v>
      </c>
      <c r="AB81" s="140" t="s">
        <v>357</v>
      </c>
      <c r="AC81" s="140" t="s">
        <v>363</v>
      </c>
      <c r="AD81" s="140" t="s">
        <v>363</v>
      </c>
      <c r="AE81" s="140" t="s">
        <v>363</v>
      </c>
      <c r="AF81" s="140" t="s">
        <v>360</v>
      </c>
      <c r="AG81" s="140" t="s">
        <v>363</v>
      </c>
      <c r="AH81" s="140" t="s">
        <v>363</v>
      </c>
      <c r="AI81" s="140" t="s">
        <v>363</v>
      </c>
      <c r="AJ81" s="140" t="s">
        <v>363</v>
      </c>
      <c r="AK81" s="140" t="s">
        <v>363</v>
      </c>
      <c r="AL81" s="140" t="s">
        <v>363</v>
      </c>
      <c r="AM81" s="140" t="s">
        <v>363</v>
      </c>
      <c r="AN81" s="140" t="s">
        <v>363</v>
      </c>
      <c r="AO81" s="140" t="s">
        <v>363</v>
      </c>
      <c r="AP81" s="140" t="s">
        <v>364</v>
      </c>
      <c r="AQ81" s="140" t="s">
        <v>361</v>
      </c>
      <c r="AR81" s="140" t="s">
        <v>360</v>
      </c>
      <c r="AS81" s="140" t="s">
        <v>363</v>
      </c>
      <c r="AT81" s="140" t="s">
        <v>363</v>
      </c>
      <c r="AU81" s="140" t="s">
        <v>363</v>
      </c>
      <c r="AV81" s="140" t="s">
        <v>363</v>
      </c>
      <c r="AW81" s="140" t="s">
        <v>357</v>
      </c>
      <c r="AX81" s="140" t="s">
        <v>363</v>
      </c>
      <c r="AY81" s="140" t="s">
        <v>363</v>
      </c>
      <c r="AZ81" s="140" t="s">
        <v>363</v>
      </c>
      <c r="BA81" s="140" t="s">
        <v>363</v>
      </c>
      <c r="BB81" s="140" t="s">
        <v>358</v>
      </c>
      <c r="BC81" s="140" t="s">
        <v>363</v>
      </c>
      <c r="BD81" s="140" t="s">
        <v>363</v>
      </c>
      <c r="BE81" s="140" t="s">
        <v>363</v>
      </c>
      <c r="BF81" s="140" t="s">
        <v>360</v>
      </c>
      <c r="BG81" s="140" t="s">
        <v>358</v>
      </c>
      <c r="BH81" s="140" t="s">
        <v>363</v>
      </c>
      <c r="BI81" s="140" t="s">
        <v>363</v>
      </c>
      <c r="BJ81" s="140" t="s">
        <v>360</v>
      </c>
      <c r="BK81" s="140" t="s">
        <v>364</v>
      </c>
      <c r="BL81" s="140" t="s">
        <v>358</v>
      </c>
      <c r="BM81" s="140" t="s">
        <v>363</v>
      </c>
      <c r="BN81" s="140" t="s">
        <v>363</v>
      </c>
      <c r="BO81" s="140" t="s">
        <v>361</v>
      </c>
      <c r="BP81" s="140" t="s">
        <v>363</v>
      </c>
      <c r="BQ81" s="140" t="s">
        <v>358</v>
      </c>
      <c r="BR81" s="140" t="s">
        <v>364</v>
      </c>
      <c r="BS81" s="140" t="s">
        <v>363</v>
      </c>
      <c r="BT81" s="140" t="s">
        <v>364</v>
      </c>
      <c r="BU81" s="140" t="s">
        <v>363</v>
      </c>
      <c r="BV81" s="140" t="s">
        <v>358</v>
      </c>
      <c r="BW81" s="140" t="s">
        <v>363</v>
      </c>
      <c r="BX81" s="140" t="s">
        <v>364</v>
      </c>
      <c r="BY81" s="140" t="s">
        <v>357</v>
      </c>
      <c r="BZ81" s="140" t="s">
        <v>358</v>
      </c>
      <c r="CA81" s="140" t="s">
        <v>363</v>
      </c>
      <c r="CB81" s="140" t="s">
        <v>363</v>
      </c>
      <c r="CC81" s="140" t="s">
        <v>363</v>
      </c>
      <c r="CD81" s="140" t="s">
        <v>360</v>
      </c>
      <c r="CE81" s="140" t="s">
        <v>364</v>
      </c>
      <c r="CF81" s="140" t="s">
        <v>363</v>
      </c>
      <c r="CG81" s="140" t="s">
        <v>363</v>
      </c>
      <c r="CH81" s="140" t="s">
        <v>363</v>
      </c>
      <c r="CI81" s="140" t="s">
        <v>363</v>
      </c>
      <c r="CJ81" s="140" t="s">
        <v>363</v>
      </c>
      <c r="CK81" s="140" t="s">
        <v>364</v>
      </c>
      <c r="CL81" s="140" t="s">
        <v>363</v>
      </c>
      <c r="CM81" s="140" t="s">
        <v>363</v>
      </c>
      <c r="CN81" s="140" t="s">
        <v>363</v>
      </c>
      <c r="CO81" s="140" t="s">
        <v>363</v>
      </c>
      <c r="CP81" s="140" t="s">
        <v>358</v>
      </c>
      <c r="CQ81" s="140" t="s">
        <v>360</v>
      </c>
      <c r="CR81" s="140" t="s">
        <v>360</v>
      </c>
      <c r="CS81" s="140" t="s">
        <v>363</v>
      </c>
      <c r="CT81" s="140" t="s">
        <v>363</v>
      </c>
      <c r="CU81" s="140" t="s">
        <v>363</v>
      </c>
      <c r="CV81" s="140" t="s">
        <v>358</v>
      </c>
      <c r="CW81" s="140" t="s">
        <v>363</v>
      </c>
      <c r="CX81" s="140" t="s">
        <v>363</v>
      </c>
      <c r="CY81" s="140" t="s">
        <v>363</v>
      </c>
      <c r="CZ81" s="140" t="s">
        <v>363</v>
      </c>
      <c r="DA81" s="140" t="s">
        <v>358</v>
      </c>
      <c r="DB81" s="140" t="s">
        <v>364</v>
      </c>
      <c r="DC81" s="140" t="s">
        <v>363</v>
      </c>
      <c r="DD81" s="140" t="s">
        <v>363</v>
      </c>
      <c r="DE81" s="140" t="s">
        <v>360</v>
      </c>
      <c r="DF81" s="140" t="s">
        <v>363</v>
      </c>
      <c r="DG81" s="140" t="s">
        <v>363</v>
      </c>
      <c r="DH81" s="140" t="s">
        <v>363</v>
      </c>
      <c r="DI81" s="140" t="s">
        <v>364</v>
      </c>
      <c r="DJ81" s="140" t="s">
        <v>363</v>
      </c>
      <c r="DK81" s="140" t="s">
        <v>363</v>
      </c>
      <c r="DL81" s="140" t="s">
        <v>360</v>
      </c>
      <c r="DM81" s="140" t="s">
        <v>363</v>
      </c>
      <c r="DN81" s="140" t="s">
        <v>363</v>
      </c>
      <c r="DO81" s="140" t="s">
        <v>363</v>
      </c>
      <c r="DP81" s="140" t="s">
        <v>363</v>
      </c>
      <c r="DQ81" s="140" t="s">
        <v>363</v>
      </c>
      <c r="DR81" s="140" t="s">
        <v>364</v>
      </c>
      <c r="DS81" s="140" t="s">
        <v>363</v>
      </c>
      <c r="DT81" s="140" t="s">
        <v>358</v>
      </c>
      <c r="DU81" s="140" t="s">
        <v>363</v>
      </c>
      <c r="DV81" s="140" t="s">
        <v>363</v>
      </c>
      <c r="DW81" s="140" t="s">
        <v>363</v>
      </c>
      <c r="DX81" s="141" t="s">
        <v>361</v>
      </c>
      <c r="DY81" s="106" t="s">
        <v>512</v>
      </c>
      <c r="DZ81" s="140" t="s">
        <v>509</v>
      </c>
      <c r="EA81" s="140" t="s">
        <v>513</v>
      </c>
      <c r="EB81" s="140" t="s">
        <v>513</v>
      </c>
      <c r="EC81" s="140" t="s">
        <v>513</v>
      </c>
      <c r="ED81" s="140" t="s">
        <v>513</v>
      </c>
      <c r="EE81" s="140" t="s">
        <v>510</v>
      </c>
      <c r="EF81" s="140" t="s">
        <v>511</v>
      </c>
      <c r="EG81" s="140" t="s">
        <v>511</v>
      </c>
      <c r="EH81" s="140" t="s">
        <v>511</v>
      </c>
      <c r="EI81" s="140" t="s">
        <v>509</v>
      </c>
      <c r="EJ81" s="140" t="s">
        <v>509</v>
      </c>
      <c r="EK81" s="140" t="s">
        <v>512</v>
      </c>
      <c r="EL81" s="141" t="s">
        <v>510</v>
      </c>
      <c r="EN81" s="117">
        <f t="shared" si="2"/>
        <v>81</v>
      </c>
      <c r="EO81" s="107">
        <f t="shared" si="3"/>
        <v>4</v>
      </c>
      <c r="EQ81" s="150"/>
      <c r="ER81" s="150"/>
    </row>
    <row r="82" spans="1:148" x14ac:dyDescent="0.35">
      <c r="A82" s="118">
        <v>77</v>
      </c>
      <c r="B82" s="131" t="s">
        <v>201</v>
      </c>
      <c r="C82" s="96" t="s">
        <v>737</v>
      </c>
      <c r="D82" s="101" t="s">
        <v>356</v>
      </c>
      <c r="E82" s="140" t="s">
        <v>361</v>
      </c>
      <c r="F82" s="140" t="s">
        <v>358</v>
      </c>
      <c r="G82" s="140" t="s">
        <v>361</v>
      </c>
      <c r="H82" s="140" t="s">
        <v>358</v>
      </c>
      <c r="I82" s="140" t="s">
        <v>364</v>
      </c>
      <c r="J82" s="140" t="s">
        <v>360</v>
      </c>
      <c r="K82" s="140" t="s">
        <v>356</v>
      </c>
      <c r="L82" s="140" t="s">
        <v>361</v>
      </c>
      <c r="M82" s="140" t="s">
        <v>357</v>
      </c>
      <c r="N82" s="140" t="s">
        <v>363</v>
      </c>
      <c r="O82" s="140" t="s">
        <v>364</v>
      </c>
      <c r="P82" s="140" t="s">
        <v>362</v>
      </c>
      <c r="Q82" s="140" t="s">
        <v>363</v>
      </c>
      <c r="R82" s="140" t="s">
        <v>364</v>
      </c>
      <c r="S82" s="140" t="s">
        <v>356</v>
      </c>
      <c r="T82" s="140" t="s">
        <v>363</v>
      </c>
      <c r="U82" s="140" t="s">
        <v>364</v>
      </c>
      <c r="V82" s="140" t="s">
        <v>360</v>
      </c>
      <c r="W82" s="140" t="s">
        <v>363</v>
      </c>
      <c r="X82" s="140" t="s">
        <v>358</v>
      </c>
      <c r="Y82" s="140" t="s">
        <v>363</v>
      </c>
      <c r="Z82" s="140" t="s">
        <v>356</v>
      </c>
      <c r="AA82" s="140" t="s">
        <v>357</v>
      </c>
      <c r="AB82" s="140" t="s">
        <v>357</v>
      </c>
      <c r="AC82" s="140" t="s">
        <v>364</v>
      </c>
      <c r="AD82" s="140" t="s">
        <v>363</v>
      </c>
      <c r="AE82" s="140" t="s">
        <v>356</v>
      </c>
      <c r="AF82" s="140" t="s">
        <v>360</v>
      </c>
      <c r="AG82" s="140" t="s">
        <v>357</v>
      </c>
      <c r="AH82" s="140" t="s">
        <v>364</v>
      </c>
      <c r="AI82" s="140" t="s">
        <v>358</v>
      </c>
      <c r="AJ82" s="140" t="s">
        <v>365</v>
      </c>
      <c r="AK82" s="140" t="s">
        <v>358</v>
      </c>
      <c r="AL82" s="140" t="s">
        <v>361</v>
      </c>
      <c r="AM82" s="140" t="s">
        <v>364</v>
      </c>
      <c r="AN82" s="140" t="s">
        <v>363</v>
      </c>
      <c r="AO82" s="140" t="s">
        <v>361</v>
      </c>
      <c r="AP82" s="140" t="s">
        <v>361</v>
      </c>
      <c r="AQ82" s="140" t="s">
        <v>364</v>
      </c>
      <c r="AR82" s="140" t="s">
        <v>360</v>
      </c>
      <c r="AS82" s="140" t="s">
        <v>361</v>
      </c>
      <c r="AT82" s="140" t="s">
        <v>361</v>
      </c>
      <c r="AU82" s="140" t="s">
        <v>358</v>
      </c>
      <c r="AV82" s="140" t="s">
        <v>358</v>
      </c>
      <c r="AW82" s="140" t="s">
        <v>364</v>
      </c>
      <c r="AX82" s="140" t="s">
        <v>358</v>
      </c>
      <c r="AY82" s="140" t="s">
        <v>358</v>
      </c>
      <c r="AZ82" s="140" t="s">
        <v>360</v>
      </c>
      <c r="BA82" s="140" t="s">
        <v>364</v>
      </c>
      <c r="BB82" s="140" t="s">
        <v>363</v>
      </c>
      <c r="BC82" s="140" t="s">
        <v>360</v>
      </c>
      <c r="BD82" s="140" t="s">
        <v>357</v>
      </c>
      <c r="BE82" s="140" t="s">
        <v>360</v>
      </c>
      <c r="BF82" s="140" t="s">
        <v>363</v>
      </c>
      <c r="BG82" s="140" t="s">
        <v>358</v>
      </c>
      <c r="BH82" s="140" t="s">
        <v>358</v>
      </c>
      <c r="BI82" s="140" t="s">
        <v>361</v>
      </c>
      <c r="BJ82" s="140" t="s">
        <v>356</v>
      </c>
      <c r="BK82" s="140" t="s">
        <v>364</v>
      </c>
      <c r="BL82" s="140" t="s">
        <v>358</v>
      </c>
      <c r="BM82" s="140" t="s">
        <v>361</v>
      </c>
      <c r="BN82" s="140" t="s">
        <v>363</v>
      </c>
      <c r="BO82" s="140" t="s">
        <v>364</v>
      </c>
      <c r="BP82" s="140" t="s">
        <v>357</v>
      </c>
      <c r="BQ82" s="140" t="s">
        <v>358</v>
      </c>
      <c r="BR82" s="140" t="s">
        <v>360</v>
      </c>
      <c r="BS82" s="140" t="s">
        <v>365</v>
      </c>
      <c r="BT82" s="140" t="s">
        <v>357</v>
      </c>
      <c r="BU82" s="140" t="s">
        <v>360</v>
      </c>
      <c r="BV82" s="140" t="s">
        <v>360</v>
      </c>
      <c r="BW82" s="140" t="s">
        <v>358</v>
      </c>
      <c r="BX82" s="140" t="s">
        <v>358</v>
      </c>
      <c r="BY82" s="140" t="s">
        <v>364</v>
      </c>
      <c r="BZ82" s="140" t="s">
        <v>360</v>
      </c>
      <c r="CA82" s="140" t="s">
        <v>360</v>
      </c>
      <c r="CB82" s="140" t="s">
        <v>364</v>
      </c>
      <c r="CC82" s="140" t="s">
        <v>363</v>
      </c>
      <c r="CD82" s="140" t="s">
        <v>360</v>
      </c>
      <c r="CE82" s="140" t="s">
        <v>363</v>
      </c>
      <c r="CF82" s="140" t="s">
        <v>363</v>
      </c>
      <c r="CG82" s="140" t="s">
        <v>360</v>
      </c>
      <c r="CH82" s="140" t="s">
        <v>360</v>
      </c>
      <c r="CI82" s="140" t="s">
        <v>364</v>
      </c>
      <c r="CJ82" s="140" t="s">
        <v>364</v>
      </c>
      <c r="CK82" s="140" t="s">
        <v>364</v>
      </c>
      <c r="CL82" s="140" t="s">
        <v>365</v>
      </c>
      <c r="CM82" s="140" t="s">
        <v>363</v>
      </c>
      <c r="CN82" s="140" t="s">
        <v>363</v>
      </c>
      <c r="CO82" s="140" t="s">
        <v>365</v>
      </c>
      <c r="CP82" s="140" t="s">
        <v>364</v>
      </c>
      <c r="CQ82" s="140" t="s">
        <v>356</v>
      </c>
      <c r="CR82" s="140" t="s">
        <v>356</v>
      </c>
      <c r="CS82" s="140" t="s">
        <v>361</v>
      </c>
      <c r="CT82" s="140" t="s">
        <v>364</v>
      </c>
      <c r="CU82" s="140" t="s">
        <v>364</v>
      </c>
      <c r="CV82" s="140" t="s">
        <v>364</v>
      </c>
      <c r="CW82" s="140" t="s">
        <v>362</v>
      </c>
      <c r="CX82" s="140" t="s">
        <v>365</v>
      </c>
      <c r="CY82" s="140" t="s">
        <v>358</v>
      </c>
      <c r="CZ82" s="140" t="s">
        <v>363</v>
      </c>
      <c r="DA82" s="140" t="s">
        <v>358</v>
      </c>
      <c r="DB82" s="140" t="s">
        <v>364</v>
      </c>
      <c r="DC82" s="140" t="s">
        <v>361</v>
      </c>
      <c r="DD82" s="140" t="s">
        <v>363</v>
      </c>
      <c r="DE82" s="140" t="s">
        <v>363</v>
      </c>
      <c r="DF82" s="140" t="s">
        <v>358</v>
      </c>
      <c r="DG82" s="140" t="s">
        <v>363</v>
      </c>
      <c r="DH82" s="140" t="s">
        <v>358</v>
      </c>
      <c r="DI82" s="140" t="s">
        <v>363</v>
      </c>
      <c r="DJ82" s="140" t="s">
        <v>364</v>
      </c>
      <c r="DK82" s="140" t="s">
        <v>363</v>
      </c>
      <c r="DL82" s="140" t="s">
        <v>360</v>
      </c>
      <c r="DM82" s="140" t="s">
        <v>364</v>
      </c>
      <c r="DN82" s="140" t="s">
        <v>360</v>
      </c>
      <c r="DO82" s="140" t="s">
        <v>358</v>
      </c>
      <c r="DP82" s="140" t="s">
        <v>360</v>
      </c>
      <c r="DQ82" s="140" t="s">
        <v>363</v>
      </c>
      <c r="DR82" s="140" t="s">
        <v>363</v>
      </c>
      <c r="DS82" s="140" t="s">
        <v>358</v>
      </c>
      <c r="DT82" s="140" t="s">
        <v>358</v>
      </c>
      <c r="DU82" s="140" t="s">
        <v>361</v>
      </c>
      <c r="DV82" s="140" t="s">
        <v>363</v>
      </c>
      <c r="DW82" s="140" t="s">
        <v>356</v>
      </c>
      <c r="DX82" s="141" t="s">
        <v>361</v>
      </c>
      <c r="DY82" s="106" t="s">
        <v>512</v>
      </c>
      <c r="DZ82" s="140" t="s">
        <v>509</v>
      </c>
      <c r="EA82" s="140" t="s">
        <v>511</v>
      </c>
      <c r="EB82" s="140" t="s">
        <v>510</v>
      </c>
      <c r="EC82" s="140" t="s">
        <v>513</v>
      </c>
      <c r="ED82" s="140" t="s">
        <v>509</v>
      </c>
      <c r="EE82" s="140" t="s">
        <v>510</v>
      </c>
      <c r="EF82" s="140" t="s">
        <v>511</v>
      </c>
      <c r="EG82" s="140" t="s">
        <v>511</v>
      </c>
      <c r="EH82" s="140" t="s">
        <v>511</v>
      </c>
      <c r="EI82" s="140" t="s">
        <v>509</v>
      </c>
      <c r="EJ82" s="140" t="s">
        <v>509</v>
      </c>
      <c r="EK82" s="140" t="s">
        <v>512</v>
      </c>
      <c r="EL82" s="141" t="s">
        <v>510</v>
      </c>
      <c r="EN82" s="117">
        <f t="shared" si="2"/>
        <v>24</v>
      </c>
      <c r="EO82" s="107">
        <f t="shared" si="3"/>
        <v>1</v>
      </c>
      <c r="EQ82" s="150"/>
      <c r="ER82" s="150"/>
    </row>
    <row r="83" spans="1:148" x14ac:dyDescent="0.35">
      <c r="A83" s="118">
        <v>78</v>
      </c>
      <c r="B83" s="131" t="s">
        <v>202</v>
      </c>
      <c r="C83" s="96" t="s">
        <v>737</v>
      </c>
      <c r="D83" s="101" t="s">
        <v>358</v>
      </c>
      <c r="E83" s="140" t="s">
        <v>361</v>
      </c>
      <c r="F83" s="140" t="s">
        <v>360</v>
      </c>
      <c r="G83" s="140" t="s">
        <v>361</v>
      </c>
      <c r="H83" s="140" t="s">
        <v>358</v>
      </c>
      <c r="I83" s="140" t="s">
        <v>360</v>
      </c>
      <c r="J83" s="140" t="s">
        <v>358</v>
      </c>
      <c r="K83" s="140" t="s">
        <v>360</v>
      </c>
      <c r="L83" s="140" t="s">
        <v>361</v>
      </c>
      <c r="M83" s="140" t="s">
        <v>364</v>
      </c>
      <c r="N83" s="140" t="s">
        <v>356</v>
      </c>
      <c r="O83" s="140" t="s">
        <v>364</v>
      </c>
      <c r="P83" s="140" t="s">
        <v>363</v>
      </c>
      <c r="Q83" s="140" t="s">
        <v>356</v>
      </c>
      <c r="R83" s="140" t="s">
        <v>363</v>
      </c>
      <c r="S83" s="140" t="s">
        <v>363</v>
      </c>
      <c r="T83" s="140" t="s">
        <v>362</v>
      </c>
      <c r="U83" s="140" t="s">
        <v>361</v>
      </c>
      <c r="V83" s="140" t="s">
        <v>360</v>
      </c>
      <c r="W83" s="140" t="s">
        <v>361</v>
      </c>
      <c r="X83" s="140" t="s">
        <v>358</v>
      </c>
      <c r="Y83" s="140" t="s">
        <v>358</v>
      </c>
      <c r="Z83" s="140" t="s">
        <v>358</v>
      </c>
      <c r="AA83" s="140" t="s">
        <v>361</v>
      </c>
      <c r="AB83" s="140" t="s">
        <v>363</v>
      </c>
      <c r="AC83" s="140" t="s">
        <v>361</v>
      </c>
      <c r="AD83" s="140" t="s">
        <v>360</v>
      </c>
      <c r="AE83" s="140" t="s">
        <v>360</v>
      </c>
      <c r="AF83" s="140" t="s">
        <v>360</v>
      </c>
      <c r="AG83" s="140" t="s">
        <v>364</v>
      </c>
      <c r="AH83" s="140" t="s">
        <v>363</v>
      </c>
      <c r="AI83" s="140" t="s">
        <v>358</v>
      </c>
      <c r="AJ83" s="140" t="s">
        <v>360</v>
      </c>
      <c r="AK83" s="140" t="s">
        <v>358</v>
      </c>
      <c r="AL83" s="140" t="s">
        <v>361</v>
      </c>
      <c r="AM83" s="140" t="s">
        <v>361</v>
      </c>
      <c r="AN83" s="140" t="s">
        <v>361</v>
      </c>
      <c r="AO83" s="140" t="s">
        <v>361</v>
      </c>
      <c r="AP83" s="140" t="s">
        <v>361</v>
      </c>
      <c r="AQ83" s="140" t="s">
        <v>363</v>
      </c>
      <c r="AR83" s="140" t="s">
        <v>360</v>
      </c>
      <c r="AS83" s="140" t="s">
        <v>364</v>
      </c>
      <c r="AT83" s="140" t="s">
        <v>361</v>
      </c>
      <c r="AU83" s="140" t="s">
        <v>363</v>
      </c>
      <c r="AV83" s="140" t="s">
        <v>358</v>
      </c>
      <c r="AW83" s="140" t="s">
        <v>357</v>
      </c>
      <c r="AX83" s="140" t="s">
        <v>358</v>
      </c>
      <c r="AY83" s="140" t="s">
        <v>363</v>
      </c>
      <c r="AZ83" s="140" t="s">
        <v>358</v>
      </c>
      <c r="BA83" s="140" t="s">
        <v>364</v>
      </c>
      <c r="BB83" s="140" t="s">
        <v>358</v>
      </c>
      <c r="BC83" s="140" t="s">
        <v>360</v>
      </c>
      <c r="BD83" s="140" t="s">
        <v>363</v>
      </c>
      <c r="BE83" s="140" t="s">
        <v>363</v>
      </c>
      <c r="BF83" s="140" t="s">
        <v>363</v>
      </c>
      <c r="BG83" s="140" t="s">
        <v>358</v>
      </c>
      <c r="BH83" s="140" t="s">
        <v>356</v>
      </c>
      <c r="BI83" s="140" t="s">
        <v>361</v>
      </c>
      <c r="BJ83" s="140" t="s">
        <v>360</v>
      </c>
      <c r="BK83" s="140" t="s">
        <v>364</v>
      </c>
      <c r="BL83" s="140" t="s">
        <v>358</v>
      </c>
      <c r="BM83" s="140" t="s">
        <v>361</v>
      </c>
      <c r="BN83" s="140" t="s">
        <v>363</v>
      </c>
      <c r="BO83" s="140" t="s">
        <v>364</v>
      </c>
      <c r="BP83" s="140" t="s">
        <v>361</v>
      </c>
      <c r="BQ83" s="140" t="s">
        <v>366</v>
      </c>
      <c r="BR83" s="140" t="s">
        <v>364</v>
      </c>
      <c r="BS83" s="140" t="s">
        <v>363</v>
      </c>
      <c r="BT83" s="140" t="s">
        <v>363</v>
      </c>
      <c r="BU83" s="140" t="s">
        <v>363</v>
      </c>
      <c r="BV83" s="140" t="s">
        <v>360</v>
      </c>
      <c r="BW83" s="140" t="s">
        <v>358</v>
      </c>
      <c r="BX83" s="140" t="s">
        <v>364</v>
      </c>
      <c r="BY83" s="140" t="s">
        <v>364</v>
      </c>
      <c r="BZ83" s="140" t="s">
        <v>360</v>
      </c>
      <c r="CA83" s="140" t="s">
        <v>363</v>
      </c>
      <c r="CB83" s="140" t="s">
        <v>363</v>
      </c>
      <c r="CC83" s="140" t="s">
        <v>363</v>
      </c>
      <c r="CD83" s="140" t="s">
        <v>360</v>
      </c>
      <c r="CE83" s="140" t="s">
        <v>361</v>
      </c>
      <c r="CF83" s="140" t="s">
        <v>361</v>
      </c>
      <c r="CG83" s="140" t="s">
        <v>358</v>
      </c>
      <c r="CH83" s="140" t="s">
        <v>360</v>
      </c>
      <c r="CI83" s="140" t="s">
        <v>363</v>
      </c>
      <c r="CJ83" s="140" t="s">
        <v>361</v>
      </c>
      <c r="CK83" s="140" t="s">
        <v>364</v>
      </c>
      <c r="CL83" s="140" t="s">
        <v>360</v>
      </c>
      <c r="CM83" s="140" t="s">
        <v>364</v>
      </c>
      <c r="CN83" s="140" t="s">
        <v>363</v>
      </c>
      <c r="CO83" s="140" t="s">
        <v>361</v>
      </c>
      <c r="CP83" s="140" t="s">
        <v>358</v>
      </c>
      <c r="CQ83" s="140" t="s">
        <v>360</v>
      </c>
      <c r="CR83" s="140" t="s">
        <v>360</v>
      </c>
      <c r="CS83" s="140" t="s">
        <v>361</v>
      </c>
      <c r="CT83" s="140" t="s">
        <v>363</v>
      </c>
      <c r="CU83" s="140" t="s">
        <v>361</v>
      </c>
      <c r="CV83" s="140" t="s">
        <v>363</v>
      </c>
      <c r="CW83" s="140" t="s">
        <v>358</v>
      </c>
      <c r="CX83" s="140" t="s">
        <v>363</v>
      </c>
      <c r="CY83" s="140" t="s">
        <v>356</v>
      </c>
      <c r="CZ83" s="140" t="s">
        <v>364</v>
      </c>
      <c r="DA83" s="140" t="s">
        <v>366</v>
      </c>
      <c r="DB83" s="140" t="s">
        <v>364</v>
      </c>
      <c r="DC83" s="140" t="s">
        <v>363</v>
      </c>
      <c r="DD83" s="140" t="s">
        <v>361</v>
      </c>
      <c r="DE83" s="140" t="s">
        <v>359</v>
      </c>
      <c r="DF83" s="140" t="s">
        <v>356</v>
      </c>
      <c r="DG83" s="140" t="s">
        <v>363</v>
      </c>
      <c r="DH83" s="140" t="s">
        <v>363</v>
      </c>
      <c r="DI83" s="140" t="s">
        <v>364</v>
      </c>
      <c r="DJ83" s="140" t="s">
        <v>359</v>
      </c>
      <c r="DK83" s="140" t="s">
        <v>364</v>
      </c>
      <c r="DL83" s="140" t="s">
        <v>360</v>
      </c>
      <c r="DM83" s="140" t="s">
        <v>364</v>
      </c>
      <c r="DN83" s="140" t="s">
        <v>363</v>
      </c>
      <c r="DO83" s="140" t="s">
        <v>363</v>
      </c>
      <c r="DP83" s="140" t="s">
        <v>358</v>
      </c>
      <c r="DQ83" s="140" t="s">
        <v>362</v>
      </c>
      <c r="DR83" s="140" t="s">
        <v>363</v>
      </c>
      <c r="DS83" s="140" t="s">
        <v>358</v>
      </c>
      <c r="DT83" s="140" t="s">
        <v>358</v>
      </c>
      <c r="DU83" s="140" t="s">
        <v>361</v>
      </c>
      <c r="DV83" s="140" t="s">
        <v>363</v>
      </c>
      <c r="DW83" s="140" t="s">
        <v>358</v>
      </c>
      <c r="DX83" s="141" t="s">
        <v>361</v>
      </c>
      <c r="DY83" s="106" t="s">
        <v>512</v>
      </c>
      <c r="DZ83" s="140" t="s">
        <v>509</v>
      </c>
      <c r="EA83" s="140" t="s">
        <v>511</v>
      </c>
      <c r="EB83" s="140" t="s">
        <v>510</v>
      </c>
      <c r="EC83" s="140" t="s">
        <v>513</v>
      </c>
      <c r="ED83" s="140" t="s">
        <v>509</v>
      </c>
      <c r="EE83" s="140" t="s">
        <v>510</v>
      </c>
      <c r="EF83" s="140" t="s">
        <v>511</v>
      </c>
      <c r="EG83" s="140" t="s">
        <v>511</v>
      </c>
      <c r="EH83" s="140" t="s">
        <v>511</v>
      </c>
      <c r="EI83" s="140" t="s">
        <v>509</v>
      </c>
      <c r="EJ83" s="140" t="s">
        <v>509</v>
      </c>
      <c r="EK83" s="140" t="s">
        <v>512</v>
      </c>
      <c r="EL83" s="141" t="s">
        <v>510</v>
      </c>
      <c r="EN83" s="117">
        <f t="shared" si="2"/>
        <v>30</v>
      </c>
      <c r="EO83" s="107">
        <f t="shared" si="3"/>
        <v>1</v>
      </c>
      <c r="EQ83" s="150"/>
      <c r="ER83" s="150"/>
    </row>
    <row r="84" spans="1:148" x14ac:dyDescent="0.35">
      <c r="A84" s="118">
        <v>79</v>
      </c>
      <c r="B84" s="131" t="s">
        <v>203</v>
      </c>
      <c r="C84" s="96" t="s">
        <v>737</v>
      </c>
      <c r="D84" s="101" t="s">
        <v>356</v>
      </c>
      <c r="E84" s="140" t="s">
        <v>361</v>
      </c>
      <c r="F84" s="140" t="s">
        <v>358</v>
      </c>
      <c r="G84" s="140" t="s">
        <v>361</v>
      </c>
      <c r="H84" s="140" t="s">
        <v>358</v>
      </c>
      <c r="I84" s="140" t="s">
        <v>364</v>
      </c>
      <c r="J84" s="140" t="s">
        <v>360</v>
      </c>
      <c r="K84" s="140" t="s">
        <v>363</v>
      </c>
      <c r="L84" s="140" t="s">
        <v>361</v>
      </c>
      <c r="M84" s="140" t="s">
        <v>363</v>
      </c>
      <c r="N84" s="140" t="s">
        <v>363</v>
      </c>
      <c r="O84" s="140" t="s">
        <v>357</v>
      </c>
      <c r="P84" s="140" t="s">
        <v>363</v>
      </c>
      <c r="Q84" s="140" t="s">
        <v>360</v>
      </c>
      <c r="R84" s="140" t="s">
        <v>364</v>
      </c>
      <c r="S84" s="140" t="s">
        <v>356</v>
      </c>
      <c r="T84" s="140" t="s">
        <v>364</v>
      </c>
      <c r="U84" s="140" t="s">
        <v>364</v>
      </c>
      <c r="V84" s="140" t="s">
        <v>360</v>
      </c>
      <c r="W84" s="140" t="s">
        <v>361</v>
      </c>
      <c r="X84" s="140" t="s">
        <v>356</v>
      </c>
      <c r="Y84" s="140" t="s">
        <v>358</v>
      </c>
      <c r="Z84" s="140" t="s">
        <v>356</v>
      </c>
      <c r="AA84" s="140" t="s">
        <v>357</v>
      </c>
      <c r="AB84" s="140" t="s">
        <v>357</v>
      </c>
      <c r="AC84" s="140" t="s">
        <v>363</v>
      </c>
      <c r="AD84" s="140" t="s">
        <v>356</v>
      </c>
      <c r="AE84" s="140" t="s">
        <v>358</v>
      </c>
      <c r="AF84" s="140" t="s">
        <v>356</v>
      </c>
      <c r="AG84" s="140" t="s">
        <v>357</v>
      </c>
      <c r="AH84" s="140" t="s">
        <v>364</v>
      </c>
      <c r="AI84" s="140" t="s">
        <v>358</v>
      </c>
      <c r="AJ84" s="140" t="s">
        <v>365</v>
      </c>
      <c r="AK84" s="140" t="s">
        <v>358</v>
      </c>
      <c r="AL84" s="140" t="s">
        <v>361</v>
      </c>
      <c r="AM84" s="140" t="s">
        <v>364</v>
      </c>
      <c r="AN84" s="140" t="s">
        <v>361</v>
      </c>
      <c r="AO84" s="140" t="s">
        <v>361</v>
      </c>
      <c r="AP84" s="140" t="s">
        <v>361</v>
      </c>
      <c r="AQ84" s="140" t="s">
        <v>364</v>
      </c>
      <c r="AR84" s="140" t="s">
        <v>360</v>
      </c>
      <c r="AS84" s="140" t="s">
        <v>364</v>
      </c>
      <c r="AT84" s="140" t="s">
        <v>361</v>
      </c>
      <c r="AU84" s="140" t="s">
        <v>358</v>
      </c>
      <c r="AV84" s="140" t="s">
        <v>358</v>
      </c>
      <c r="AW84" s="140" t="s">
        <v>364</v>
      </c>
      <c r="AX84" s="140" t="s">
        <v>358</v>
      </c>
      <c r="AY84" s="140" t="s">
        <v>363</v>
      </c>
      <c r="AZ84" s="140" t="s">
        <v>358</v>
      </c>
      <c r="BA84" s="140" t="s">
        <v>364</v>
      </c>
      <c r="BB84" s="140" t="s">
        <v>356</v>
      </c>
      <c r="BC84" s="140" t="s">
        <v>360</v>
      </c>
      <c r="BD84" s="140" t="s">
        <v>364</v>
      </c>
      <c r="BE84" s="140" t="s">
        <v>360</v>
      </c>
      <c r="BF84" s="140" t="s">
        <v>360</v>
      </c>
      <c r="BG84" s="140" t="s">
        <v>363</v>
      </c>
      <c r="BH84" s="140" t="s">
        <v>358</v>
      </c>
      <c r="BI84" s="140" t="s">
        <v>360</v>
      </c>
      <c r="BJ84" s="140" t="s">
        <v>360</v>
      </c>
      <c r="BK84" s="140" t="s">
        <v>364</v>
      </c>
      <c r="BL84" s="140" t="s">
        <v>358</v>
      </c>
      <c r="BM84" s="140" t="s">
        <v>361</v>
      </c>
      <c r="BN84" s="140" t="s">
        <v>356</v>
      </c>
      <c r="BO84" s="140" t="s">
        <v>364</v>
      </c>
      <c r="BP84" s="140" t="s">
        <v>357</v>
      </c>
      <c r="BQ84" s="140" t="s">
        <v>363</v>
      </c>
      <c r="BR84" s="140" t="s">
        <v>360</v>
      </c>
      <c r="BS84" s="140" t="s">
        <v>360</v>
      </c>
      <c r="BT84" s="140" t="s">
        <v>363</v>
      </c>
      <c r="BU84" s="140" t="s">
        <v>361</v>
      </c>
      <c r="BV84" s="140" t="s">
        <v>360</v>
      </c>
      <c r="BW84" s="140" t="s">
        <v>360</v>
      </c>
      <c r="BX84" s="140" t="s">
        <v>358</v>
      </c>
      <c r="BY84" s="140" t="s">
        <v>364</v>
      </c>
      <c r="BZ84" s="140" t="s">
        <v>356</v>
      </c>
      <c r="CA84" s="140" t="s">
        <v>363</v>
      </c>
      <c r="CB84" s="140" t="s">
        <v>364</v>
      </c>
      <c r="CC84" s="140" t="s">
        <v>358</v>
      </c>
      <c r="CD84" s="140" t="s">
        <v>360</v>
      </c>
      <c r="CE84" s="140" t="s">
        <v>357</v>
      </c>
      <c r="CF84" s="140" t="s">
        <v>361</v>
      </c>
      <c r="CG84" s="140" t="s">
        <v>358</v>
      </c>
      <c r="CH84" s="140" t="s">
        <v>356</v>
      </c>
      <c r="CI84" s="140" t="s">
        <v>364</v>
      </c>
      <c r="CJ84" s="140" t="s">
        <v>363</v>
      </c>
      <c r="CK84" s="140" t="s">
        <v>357</v>
      </c>
      <c r="CL84" s="140" t="s">
        <v>363</v>
      </c>
      <c r="CM84" s="140" t="s">
        <v>364</v>
      </c>
      <c r="CN84" s="140" t="s">
        <v>357</v>
      </c>
      <c r="CO84" s="140" t="s">
        <v>363</v>
      </c>
      <c r="CP84" s="140" t="s">
        <v>364</v>
      </c>
      <c r="CQ84" s="140" t="s">
        <v>356</v>
      </c>
      <c r="CR84" s="140" t="s">
        <v>356</v>
      </c>
      <c r="CS84" s="140" t="s">
        <v>361</v>
      </c>
      <c r="CT84" s="140" t="s">
        <v>363</v>
      </c>
      <c r="CU84" s="140" t="s">
        <v>357</v>
      </c>
      <c r="CV84" s="140" t="s">
        <v>364</v>
      </c>
      <c r="CW84" s="140" t="s">
        <v>362</v>
      </c>
      <c r="CX84" s="140" t="s">
        <v>365</v>
      </c>
      <c r="CY84" s="140" t="s">
        <v>358</v>
      </c>
      <c r="CZ84" s="140" t="s">
        <v>358</v>
      </c>
      <c r="DA84" s="140" t="s">
        <v>358</v>
      </c>
      <c r="DB84" s="140" t="s">
        <v>364</v>
      </c>
      <c r="DC84" s="140" t="s">
        <v>361</v>
      </c>
      <c r="DD84" s="140" t="s">
        <v>361</v>
      </c>
      <c r="DE84" s="140" t="s">
        <v>360</v>
      </c>
      <c r="DF84" s="140" t="s">
        <v>363</v>
      </c>
      <c r="DG84" s="140" t="s">
        <v>361</v>
      </c>
      <c r="DH84" s="140" t="s">
        <v>358</v>
      </c>
      <c r="DI84" s="140" t="s">
        <v>363</v>
      </c>
      <c r="DJ84" s="140" t="s">
        <v>364</v>
      </c>
      <c r="DK84" s="140" t="s">
        <v>359</v>
      </c>
      <c r="DL84" s="140" t="s">
        <v>360</v>
      </c>
      <c r="DM84" s="140" t="s">
        <v>362</v>
      </c>
      <c r="DN84" s="140" t="s">
        <v>360</v>
      </c>
      <c r="DO84" s="140" t="s">
        <v>358</v>
      </c>
      <c r="DP84" s="140" t="s">
        <v>363</v>
      </c>
      <c r="DQ84" s="140" t="s">
        <v>364</v>
      </c>
      <c r="DR84" s="140" t="s">
        <v>357</v>
      </c>
      <c r="DS84" s="140" t="s">
        <v>358</v>
      </c>
      <c r="DT84" s="140" t="s">
        <v>358</v>
      </c>
      <c r="DU84" s="140" t="s">
        <v>361</v>
      </c>
      <c r="DV84" s="140" t="s">
        <v>356</v>
      </c>
      <c r="DW84" s="140" t="s">
        <v>356</v>
      </c>
      <c r="DX84" s="141" t="s">
        <v>361</v>
      </c>
      <c r="DY84" s="106" t="s">
        <v>512</v>
      </c>
      <c r="DZ84" s="140" t="s">
        <v>509</v>
      </c>
      <c r="EA84" s="140" t="s">
        <v>511</v>
      </c>
      <c r="EB84" s="140" t="s">
        <v>510</v>
      </c>
      <c r="EC84" s="140" t="s">
        <v>513</v>
      </c>
      <c r="ED84" s="140" t="s">
        <v>509</v>
      </c>
      <c r="EE84" s="140" t="s">
        <v>510</v>
      </c>
      <c r="EF84" s="140" t="s">
        <v>511</v>
      </c>
      <c r="EG84" s="140" t="s">
        <v>511</v>
      </c>
      <c r="EH84" s="140" t="s">
        <v>511</v>
      </c>
      <c r="EI84" s="140" t="s">
        <v>509</v>
      </c>
      <c r="EJ84" s="140" t="s">
        <v>509</v>
      </c>
      <c r="EK84" s="140" t="s">
        <v>512</v>
      </c>
      <c r="EL84" s="141" t="s">
        <v>510</v>
      </c>
      <c r="EN84" s="117">
        <f t="shared" si="2"/>
        <v>17</v>
      </c>
      <c r="EO84" s="107">
        <f t="shared" si="3"/>
        <v>1</v>
      </c>
      <c r="EQ84" s="150"/>
      <c r="ER84" s="150"/>
    </row>
    <row r="85" spans="1:148" x14ac:dyDescent="0.35">
      <c r="A85" s="118">
        <v>80</v>
      </c>
      <c r="B85" s="131" t="s">
        <v>204</v>
      </c>
      <c r="C85" s="96" t="s">
        <v>738</v>
      </c>
      <c r="D85" s="101" t="s">
        <v>360</v>
      </c>
      <c r="E85" s="140" t="s">
        <v>357</v>
      </c>
      <c r="F85" s="140" t="s">
        <v>358</v>
      </c>
      <c r="G85" s="140" t="s">
        <v>361</v>
      </c>
      <c r="H85" s="140" t="s">
        <v>358</v>
      </c>
      <c r="I85" s="140" t="s">
        <v>359</v>
      </c>
      <c r="J85" s="140" t="s">
        <v>356</v>
      </c>
      <c r="K85" s="140" t="s">
        <v>363</v>
      </c>
      <c r="L85" s="140" t="s">
        <v>361</v>
      </c>
      <c r="M85" s="140" t="s">
        <v>357</v>
      </c>
      <c r="N85" s="140" t="s">
        <v>358</v>
      </c>
      <c r="O85" s="140" t="s">
        <v>363</v>
      </c>
      <c r="P85" s="140" t="s">
        <v>364</v>
      </c>
      <c r="Q85" s="140" t="s">
        <v>360</v>
      </c>
      <c r="R85" s="140" t="s">
        <v>364</v>
      </c>
      <c r="S85" s="140" t="s">
        <v>360</v>
      </c>
      <c r="T85" s="140" t="s">
        <v>358</v>
      </c>
      <c r="U85" s="140" t="s">
        <v>364</v>
      </c>
      <c r="V85" s="140" t="s">
        <v>360</v>
      </c>
      <c r="W85" s="140" t="s">
        <v>361</v>
      </c>
      <c r="X85" s="140" t="s">
        <v>358</v>
      </c>
      <c r="Y85" s="140" t="s">
        <v>362</v>
      </c>
      <c r="Z85" s="140" t="s">
        <v>356</v>
      </c>
      <c r="AA85" s="140" t="s">
        <v>357</v>
      </c>
      <c r="AB85" s="140" t="s">
        <v>364</v>
      </c>
      <c r="AC85" s="140" t="s">
        <v>363</v>
      </c>
      <c r="AD85" s="140" t="s">
        <v>356</v>
      </c>
      <c r="AE85" s="140" t="s">
        <v>363</v>
      </c>
      <c r="AF85" s="140" t="s">
        <v>360</v>
      </c>
      <c r="AG85" s="140" t="s">
        <v>364</v>
      </c>
      <c r="AH85" s="140" t="s">
        <v>364</v>
      </c>
      <c r="AI85" s="140" t="s">
        <v>363</v>
      </c>
      <c r="AJ85" s="140" t="s">
        <v>360</v>
      </c>
      <c r="AK85" s="140" t="s">
        <v>358</v>
      </c>
      <c r="AL85" s="140" t="s">
        <v>361</v>
      </c>
      <c r="AM85" s="140" t="s">
        <v>361</v>
      </c>
      <c r="AN85" s="140" t="s">
        <v>365</v>
      </c>
      <c r="AO85" s="140" t="s">
        <v>361</v>
      </c>
      <c r="AP85" s="140" t="s">
        <v>363</v>
      </c>
      <c r="AQ85" s="140" t="s">
        <v>364</v>
      </c>
      <c r="AR85" s="140" t="s">
        <v>356</v>
      </c>
      <c r="AS85" s="140" t="s">
        <v>363</v>
      </c>
      <c r="AT85" s="140" t="s">
        <v>361</v>
      </c>
      <c r="AU85" s="140" t="s">
        <v>358</v>
      </c>
      <c r="AV85" s="140" t="s">
        <v>358</v>
      </c>
      <c r="AW85" s="140" t="s">
        <v>364</v>
      </c>
      <c r="AX85" s="140" t="s">
        <v>358</v>
      </c>
      <c r="AY85" s="140" t="s">
        <v>360</v>
      </c>
      <c r="AZ85" s="140" t="s">
        <v>356</v>
      </c>
      <c r="BA85" s="140" t="s">
        <v>363</v>
      </c>
      <c r="BB85" s="140" t="s">
        <v>363</v>
      </c>
      <c r="BC85" s="140" t="s">
        <v>360</v>
      </c>
      <c r="BD85" s="140" t="s">
        <v>361</v>
      </c>
      <c r="BE85" s="140" t="s">
        <v>360</v>
      </c>
      <c r="BF85" s="140" t="s">
        <v>360</v>
      </c>
      <c r="BG85" s="140" t="s">
        <v>358</v>
      </c>
      <c r="BH85" s="140" t="s">
        <v>360</v>
      </c>
      <c r="BI85" s="140" t="s">
        <v>363</v>
      </c>
      <c r="BJ85" s="140" t="s">
        <v>356</v>
      </c>
      <c r="BK85" s="140" t="s">
        <v>364</v>
      </c>
      <c r="BL85" s="140" t="s">
        <v>358</v>
      </c>
      <c r="BM85" s="140" t="s">
        <v>361</v>
      </c>
      <c r="BN85" s="140" t="s">
        <v>356</v>
      </c>
      <c r="BO85" s="140" t="s">
        <v>357</v>
      </c>
      <c r="BP85" s="140" t="s">
        <v>361</v>
      </c>
      <c r="BQ85" s="140" t="s">
        <v>366</v>
      </c>
      <c r="BR85" s="140" t="s">
        <v>363</v>
      </c>
      <c r="BS85" s="140" t="s">
        <v>360</v>
      </c>
      <c r="BT85" s="140" t="s">
        <v>357</v>
      </c>
      <c r="BU85" s="140" t="s">
        <v>365</v>
      </c>
      <c r="BV85" s="140" t="s">
        <v>360</v>
      </c>
      <c r="BW85" s="140" t="s">
        <v>358</v>
      </c>
      <c r="BX85" s="140" t="s">
        <v>362</v>
      </c>
      <c r="BY85" s="140" t="s">
        <v>364</v>
      </c>
      <c r="BZ85" s="140" t="s">
        <v>363</v>
      </c>
      <c r="CA85" s="140" t="s">
        <v>356</v>
      </c>
      <c r="CB85" s="140" t="s">
        <v>364</v>
      </c>
      <c r="CC85" s="140" t="s">
        <v>356</v>
      </c>
      <c r="CD85" s="140" t="s">
        <v>360</v>
      </c>
      <c r="CE85" s="140" t="s">
        <v>361</v>
      </c>
      <c r="CF85" s="140" t="s">
        <v>357</v>
      </c>
      <c r="CG85" s="140" t="s">
        <v>358</v>
      </c>
      <c r="CH85" s="140" t="s">
        <v>356</v>
      </c>
      <c r="CI85" s="140" t="s">
        <v>364</v>
      </c>
      <c r="CJ85" s="140" t="s">
        <v>357</v>
      </c>
      <c r="CK85" s="140" t="s">
        <v>364</v>
      </c>
      <c r="CL85" s="140" t="s">
        <v>365</v>
      </c>
      <c r="CM85" s="140" t="s">
        <v>364</v>
      </c>
      <c r="CN85" s="140" t="s">
        <v>361</v>
      </c>
      <c r="CO85" s="140" t="s">
        <v>365</v>
      </c>
      <c r="CP85" s="140" t="s">
        <v>364</v>
      </c>
      <c r="CQ85" s="140" t="s">
        <v>356</v>
      </c>
      <c r="CR85" s="140" t="s">
        <v>356</v>
      </c>
      <c r="CS85" s="140" t="s">
        <v>363</v>
      </c>
      <c r="CT85" s="140" t="s">
        <v>361</v>
      </c>
      <c r="CU85" s="140" t="s">
        <v>363</v>
      </c>
      <c r="CV85" s="140" t="s">
        <v>363</v>
      </c>
      <c r="CW85" s="140" t="s">
        <v>363</v>
      </c>
      <c r="CX85" s="140" t="s">
        <v>363</v>
      </c>
      <c r="CY85" s="140" t="s">
        <v>358</v>
      </c>
      <c r="CZ85" s="140" t="s">
        <v>362</v>
      </c>
      <c r="DA85" s="140" t="s">
        <v>363</v>
      </c>
      <c r="DB85" s="140" t="s">
        <v>364</v>
      </c>
      <c r="DC85" s="140" t="s">
        <v>361</v>
      </c>
      <c r="DD85" s="140" t="s">
        <v>361</v>
      </c>
      <c r="DE85" s="140" t="s">
        <v>359</v>
      </c>
      <c r="DF85" s="140" t="s">
        <v>363</v>
      </c>
      <c r="DG85" s="140" t="s">
        <v>361</v>
      </c>
      <c r="DH85" s="140" t="s">
        <v>358</v>
      </c>
      <c r="DI85" s="140" t="s">
        <v>364</v>
      </c>
      <c r="DJ85" s="140" t="s">
        <v>359</v>
      </c>
      <c r="DK85" s="140" t="s">
        <v>360</v>
      </c>
      <c r="DL85" s="140" t="s">
        <v>360</v>
      </c>
      <c r="DM85" s="140" t="s">
        <v>362</v>
      </c>
      <c r="DN85" s="140" t="s">
        <v>360</v>
      </c>
      <c r="DO85" s="140" t="s">
        <v>358</v>
      </c>
      <c r="DP85" s="140" t="s">
        <v>356</v>
      </c>
      <c r="DQ85" s="140" t="s">
        <v>364</v>
      </c>
      <c r="DR85" s="140" t="s">
        <v>361</v>
      </c>
      <c r="DS85" s="140" t="s">
        <v>358</v>
      </c>
      <c r="DT85" s="140" t="s">
        <v>358</v>
      </c>
      <c r="DU85" s="140" t="s">
        <v>361</v>
      </c>
      <c r="DV85" s="140" t="s">
        <v>356</v>
      </c>
      <c r="DW85" s="140" t="s">
        <v>356</v>
      </c>
      <c r="DX85" s="141" t="s">
        <v>365</v>
      </c>
      <c r="DY85" s="106" t="s">
        <v>512</v>
      </c>
      <c r="DZ85" s="140" t="s">
        <v>509</v>
      </c>
      <c r="EA85" s="140" t="s">
        <v>511</v>
      </c>
      <c r="EB85" s="140" t="s">
        <v>510</v>
      </c>
      <c r="EC85" s="140" t="s">
        <v>510</v>
      </c>
      <c r="ED85" s="140" t="s">
        <v>509</v>
      </c>
      <c r="EE85" s="140" t="s">
        <v>510</v>
      </c>
      <c r="EF85" s="140" t="s">
        <v>511</v>
      </c>
      <c r="EG85" s="140" t="s">
        <v>511</v>
      </c>
      <c r="EH85" s="140" t="s">
        <v>511</v>
      </c>
      <c r="EI85" s="140" t="s">
        <v>509</v>
      </c>
      <c r="EJ85" s="140" t="s">
        <v>509</v>
      </c>
      <c r="EK85" s="140" t="s">
        <v>512</v>
      </c>
      <c r="EL85" s="141" t="s">
        <v>510</v>
      </c>
      <c r="EN85" s="117">
        <f t="shared" si="2"/>
        <v>19</v>
      </c>
      <c r="EO85" s="107">
        <f t="shared" si="3"/>
        <v>0</v>
      </c>
      <c r="EQ85" s="150"/>
      <c r="ER85" s="150"/>
    </row>
    <row r="86" spans="1:148" x14ac:dyDescent="0.35">
      <c r="A86" s="118">
        <v>81</v>
      </c>
      <c r="B86" s="131" t="s">
        <v>205</v>
      </c>
      <c r="C86" s="96" t="s">
        <v>739</v>
      </c>
      <c r="D86" s="101" t="s">
        <v>358</v>
      </c>
      <c r="E86" s="140" t="s">
        <v>361</v>
      </c>
      <c r="F86" s="140" t="s">
        <v>358</v>
      </c>
      <c r="G86" s="140" t="s">
        <v>361</v>
      </c>
      <c r="H86" s="140" t="s">
        <v>363</v>
      </c>
      <c r="I86" s="140" t="s">
        <v>360</v>
      </c>
      <c r="J86" s="140" t="s">
        <v>358</v>
      </c>
      <c r="K86" s="140" t="s">
        <v>356</v>
      </c>
      <c r="L86" s="140" t="s">
        <v>361</v>
      </c>
      <c r="M86" s="140" t="s">
        <v>363</v>
      </c>
      <c r="N86" s="140" t="s">
        <v>358</v>
      </c>
      <c r="O86" s="140" t="s">
        <v>357</v>
      </c>
      <c r="P86" s="140" t="s">
        <v>364</v>
      </c>
      <c r="Q86" s="140" t="s">
        <v>360</v>
      </c>
      <c r="R86" s="140" t="s">
        <v>357</v>
      </c>
      <c r="S86" s="140" t="s">
        <v>360</v>
      </c>
      <c r="T86" s="140" t="s">
        <v>362</v>
      </c>
      <c r="U86" s="140" t="s">
        <v>357</v>
      </c>
      <c r="V86" s="140" t="s">
        <v>360</v>
      </c>
      <c r="W86" s="140" t="s">
        <v>361</v>
      </c>
      <c r="X86" s="140" t="s">
        <v>363</v>
      </c>
      <c r="Y86" s="140" t="s">
        <v>363</v>
      </c>
      <c r="Z86" s="140" t="s">
        <v>356</v>
      </c>
      <c r="AA86" s="140" t="s">
        <v>363</v>
      </c>
      <c r="AB86" s="140" t="s">
        <v>364</v>
      </c>
      <c r="AC86" s="140" t="s">
        <v>361</v>
      </c>
      <c r="AD86" s="140" t="s">
        <v>358</v>
      </c>
      <c r="AE86" s="140" t="s">
        <v>358</v>
      </c>
      <c r="AF86" s="140" t="s">
        <v>360</v>
      </c>
      <c r="AG86" s="140" t="s">
        <v>364</v>
      </c>
      <c r="AH86" s="140" t="s">
        <v>364</v>
      </c>
      <c r="AI86" s="140" t="s">
        <v>356</v>
      </c>
      <c r="AJ86" s="140" t="s">
        <v>361</v>
      </c>
      <c r="AK86" s="140" t="s">
        <v>358</v>
      </c>
      <c r="AL86" s="140" t="s">
        <v>361</v>
      </c>
      <c r="AM86" s="140" t="s">
        <v>361</v>
      </c>
      <c r="AN86" s="140" t="s">
        <v>361</v>
      </c>
      <c r="AO86" s="140" t="s">
        <v>357</v>
      </c>
      <c r="AP86" s="140" t="s">
        <v>361</v>
      </c>
      <c r="AQ86" s="140" t="s">
        <v>364</v>
      </c>
      <c r="AR86" s="140" t="s">
        <v>360</v>
      </c>
      <c r="AS86" s="140" t="s">
        <v>357</v>
      </c>
      <c r="AT86" s="140" t="s">
        <v>361</v>
      </c>
      <c r="AU86" s="140" t="s">
        <v>358</v>
      </c>
      <c r="AV86" s="140" t="s">
        <v>358</v>
      </c>
      <c r="AW86" s="140" t="s">
        <v>364</v>
      </c>
      <c r="AX86" s="140" t="s">
        <v>356</v>
      </c>
      <c r="AY86" s="140" t="s">
        <v>360</v>
      </c>
      <c r="AZ86" s="140" t="s">
        <v>360</v>
      </c>
      <c r="BA86" s="140" t="s">
        <v>364</v>
      </c>
      <c r="BB86" s="140" t="s">
        <v>356</v>
      </c>
      <c r="BC86" s="140" t="s">
        <v>356</v>
      </c>
      <c r="BD86" s="140" t="s">
        <v>364</v>
      </c>
      <c r="BE86" s="140" t="s">
        <v>360</v>
      </c>
      <c r="BF86" s="140" t="s">
        <v>359</v>
      </c>
      <c r="BG86" s="140" t="s">
        <v>358</v>
      </c>
      <c r="BH86" s="140" t="s">
        <v>363</v>
      </c>
      <c r="BI86" s="140" t="s">
        <v>361</v>
      </c>
      <c r="BJ86" s="140" t="s">
        <v>363</v>
      </c>
      <c r="BK86" s="140" t="s">
        <v>364</v>
      </c>
      <c r="BL86" s="140" t="s">
        <v>358</v>
      </c>
      <c r="BM86" s="140" t="s">
        <v>361</v>
      </c>
      <c r="BN86" s="140" t="s">
        <v>360</v>
      </c>
      <c r="BO86" s="140" t="s">
        <v>364</v>
      </c>
      <c r="BP86" s="140" t="s">
        <v>361</v>
      </c>
      <c r="BQ86" s="140" t="s">
        <v>358</v>
      </c>
      <c r="BR86" s="140" t="s">
        <v>364</v>
      </c>
      <c r="BS86" s="140" t="s">
        <v>363</v>
      </c>
      <c r="BT86" s="140" t="s">
        <v>357</v>
      </c>
      <c r="BU86" s="140" t="s">
        <v>365</v>
      </c>
      <c r="BV86" s="140" t="s">
        <v>360</v>
      </c>
      <c r="BW86" s="140" t="s">
        <v>356</v>
      </c>
      <c r="BX86" s="140" t="s">
        <v>362</v>
      </c>
      <c r="BY86" s="140" t="s">
        <v>364</v>
      </c>
      <c r="BZ86" s="140" t="s">
        <v>360</v>
      </c>
      <c r="CA86" s="140" t="s">
        <v>356</v>
      </c>
      <c r="CB86" s="140" t="s">
        <v>364</v>
      </c>
      <c r="CC86" s="140" t="s">
        <v>363</v>
      </c>
      <c r="CD86" s="140" t="s">
        <v>360</v>
      </c>
      <c r="CE86" s="140" t="s">
        <v>357</v>
      </c>
      <c r="CF86" s="140" t="s">
        <v>361</v>
      </c>
      <c r="CG86" s="140" t="s">
        <v>358</v>
      </c>
      <c r="CH86" s="140" t="s">
        <v>358</v>
      </c>
      <c r="CI86" s="140" t="s">
        <v>364</v>
      </c>
      <c r="CJ86" s="140" t="s">
        <v>364</v>
      </c>
      <c r="CK86" s="140" t="s">
        <v>364</v>
      </c>
      <c r="CL86" s="140" t="s">
        <v>363</v>
      </c>
      <c r="CM86" s="140" t="s">
        <v>357</v>
      </c>
      <c r="CN86" s="140" t="s">
        <v>357</v>
      </c>
      <c r="CO86" s="140" t="s">
        <v>365</v>
      </c>
      <c r="CP86" s="140" t="s">
        <v>358</v>
      </c>
      <c r="CQ86" s="140" t="s">
        <v>356</v>
      </c>
      <c r="CR86" s="140" t="s">
        <v>356</v>
      </c>
      <c r="CS86" s="140" t="s">
        <v>364</v>
      </c>
      <c r="CT86" s="140" t="s">
        <v>363</v>
      </c>
      <c r="CU86" s="140" t="s">
        <v>357</v>
      </c>
      <c r="CV86" s="140" t="s">
        <v>363</v>
      </c>
      <c r="CW86" s="140" t="s">
        <v>363</v>
      </c>
      <c r="CX86" s="140" t="s">
        <v>361</v>
      </c>
      <c r="CY86" s="140" t="s">
        <v>356</v>
      </c>
      <c r="CZ86" s="140" t="s">
        <v>358</v>
      </c>
      <c r="DA86" s="140" t="s">
        <v>366</v>
      </c>
      <c r="DB86" s="140" t="s">
        <v>364</v>
      </c>
      <c r="DC86" s="140" t="s">
        <v>361</v>
      </c>
      <c r="DD86" s="140" t="s">
        <v>361</v>
      </c>
      <c r="DE86" s="140" t="s">
        <v>359</v>
      </c>
      <c r="DF86" s="140" t="s">
        <v>356</v>
      </c>
      <c r="DG86" s="140" t="s">
        <v>361</v>
      </c>
      <c r="DH86" s="140" t="s">
        <v>358</v>
      </c>
      <c r="DI86" s="140" t="s">
        <v>361</v>
      </c>
      <c r="DJ86" s="140" t="s">
        <v>359</v>
      </c>
      <c r="DK86" s="140" t="s">
        <v>360</v>
      </c>
      <c r="DL86" s="140" t="s">
        <v>360</v>
      </c>
      <c r="DM86" s="140" t="s">
        <v>362</v>
      </c>
      <c r="DN86" s="140" t="s">
        <v>360</v>
      </c>
      <c r="DO86" s="140" t="s">
        <v>358</v>
      </c>
      <c r="DP86" s="140" t="s">
        <v>360</v>
      </c>
      <c r="DQ86" s="140" t="s">
        <v>364</v>
      </c>
      <c r="DR86" s="140" t="s">
        <v>357</v>
      </c>
      <c r="DS86" s="140" t="s">
        <v>358</v>
      </c>
      <c r="DT86" s="140" t="s">
        <v>358</v>
      </c>
      <c r="DU86" s="140" t="s">
        <v>361</v>
      </c>
      <c r="DV86" s="140" t="s">
        <v>358</v>
      </c>
      <c r="DW86" s="140" t="s">
        <v>356</v>
      </c>
      <c r="DX86" s="141" t="s">
        <v>365</v>
      </c>
      <c r="DY86" s="106" t="s">
        <v>512</v>
      </c>
      <c r="DZ86" s="140" t="s">
        <v>509</v>
      </c>
      <c r="EA86" s="140" t="s">
        <v>511</v>
      </c>
      <c r="EB86" s="140" t="s">
        <v>510</v>
      </c>
      <c r="EC86" s="140" t="s">
        <v>510</v>
      </c>
      <c r="ED86" s="140" t="s">
        <v>509</v>
      </c>
      <c r="EE86" s="140" t="s">
        <v>510</v>
      </c>
      <c r="EF86" s="140" t="s">
        <v>511</v>
      </c>
      <c r="EG86" s="140" t="s">
        <v>511</v>
      </c>
      <c r="EH86" s="140" t="s">
        <v>511</v>
      </c>
      <c r="EI86" s="140" t="s">
        <v>509</v>
      </c>
      <c r="EJ86" s="140" t="s">
        <v>509</v>
      </c>
      <c r="EK86" s="140" t="s">
        <v>512</v>
      </c>
      <c r="EL86" s="141" t="s">
        <v>510</v>
      </c>
      <c r="EN86" s="117">
        <f t="shared" si="2"/>
        <v>13</v>
      </c>
      <c r="EO86" s="107">
        <f t="shared" si="3"/>
        <v>0</v>
      </c>
      <c r="EQ86" s="150"/>
      <c r="ER86" s="150"/>
    </row>
    <row r="87" spans="1:148" x14ac:dyDescent="0.35">
      <c r="A87" s="118">
        <v>82</v>
      </c>
      <c r="B87" s="131" t="s">
        <v>206</v>
      </c>
      <c r="C87" s="96" t="s">
        <v>740</v>
      </c>
      <c r="D87" s="101" t="s">
        <v>356</v>
      </c>
      <c r="E87" s="140" t="s">
        <v>357</v>
      </c>
      <c r="F87" s="140" t="s">
        <v>356</v>
      </c>
      <c r="G87" s="140" t="s">
        <v>361</v>
      </c>
      <c r="H87" s="140" t="s">
        <v>360</v>
      </c>
      <c r="I87" s="140" t="s">
        <v>360</v>
      </c>
      <c r="J87" s="140" t="s">
        <v>358</v>
      </c>
      <c r="K87" s="140" t="s">
        <v>356</v>
      </c>
      <c r="L87" s="140" t="s">
        <v>358</v>
      </c>
      <c r="M87" s="140" t="s">
        <v>357</v>
      </c>
      <c r="N87" s="140" t="s">
        <v>356</v>
      </c>
      <c r="O87" s="140" t="s">
        <v>363</v>
      </c>
      <c r="P87" s="140" t="s">
        <v>364</v>
      </c>
      <c r="Q87" s="140" t="s">
        <v>360</v>
      </c>
      <c r="R87" s="140" t="s">
        <v>361</v>
      </c>
      <c r="S87" s="140" t="s">
        <v>363</v>
      </c>
      <c r="T87" s="140" t="s">
        <v>358</v>
      </c>
      <c r="U87" s="140" t="s">
        <v>357</v>
      </c>
      <c r="V87" s="140" t="s">
        <v>363</v>
      </c>
      <c r="W87" s="140" t="s">
        <v>361</v>
      </c>
      <c r="X87" s="140" t="s">
        <v>363</v>
      </c>
      <c r="Y87" s="140" t="s">
        <v>362</v>
      </c>
      <c r="Z87" s="140" t="s">
        <v>356</v>
      </c>
      <c r="AA87" s="140" t="s">
        <v>357</v>
      </c>
      <c r="AB87" s="140" t="s">
        <v>364</v>
      </c>
      <c r="AC87" s="140" t="s">
        <v>357</v>
      </c>
      <c r="AD87" s="140" t="s">
        <v>358</v>
      </c>
      <c r="AE87" s="140" t="s">
        <v>356</v>
      </c>
      <c r="AF87" s="140" t="s">
        <v>360</v>
      </c>
      <c r="AG87" s="140" t="s">
        <v>364</v>
      </c>
      <c r="AH87" s="140" t="s">
        <v>364</v>
      </c>
      <c r="AI87" s="140" t="s">
        <v>358</v>
      </c>
      <c r="AJ87" s="140" t="s">
        <v>365</v>
      </c>
      <c r="AK87" s="140" t="s">
        <v>356</v>
      </c>
      <c r="AL87" s="140" t="s">
        <v>357</v>
      </c>
      <c r="AM87" s="140" t="s">
        <v>363</v>
      </c>
      <c r="AN87" s="140" t="s">
        <v>361</v>
      </c>
      <c r="AO87" s="140" t="s">
        <v>361</v>
      </c>
      <c r="AP87" s="140" t="s">
        <v>361</v>
      </c>
      <c r="AQ87" s="140" t="s">
        <v>357</v>
      </c>
      <c r="AR87" s="140" t="s">
        <v>363</v>
      </c>
      <c r="AS87" s="140" t="s">
        <v>361</v>
      </c>
      <c r="AT87" s="140" t="s">
        <v>361</v>
      </c>
      <c r="AU87" s="140" t="s">
        <v>358</v>
      </c>
      <c r="AV87" s="140" t="s">
        <v>358</v>
      </c>
      <c r="AW87" s="140" t="s">
        <v>357</v>
      </c>
      <c r="AX87" s="140" t="s">
        <v>358</v>
      </c>
      <c r="AY87" s="140" t="s">
        <v>360</v>
      </c>
      <c r="AZ87" s="140" t="s">
        <v>358</v>
      </c>
      <c r="BA87" s="140" t="s">
        <v>361</v>
      </c>
      <c r="BB87" s="140" t="s">
        <v>360</v>
      </c>
      <c r="BC87" s="140" t="s">
        <v>360</v>
      </c>
      <c r="BD87" s="140" t="s">
        <v>364</v>
      </c>
      <c r="BE87" s="140" t="s">
        <v>360</v>
      </c>
      <c r="BF87" s="140" t="s">
        <v>359</v>
      </c>
      <c r="BG87" s="140" t="s">
        <v>358</v>
      </c>
      <c r="BH87" s="140" t="s">
        <v>363</v>
      </c>
      <c r="BI87" s="140" t="s">
        <v>365</v>
      </c>
      <c r="BJ87" s="140" t="s">
        <v>356</v>
      </c>
      <c r="BK87" s="140" t="s">
        <v>364</v>
      </c>
      <c r="BL87" s="140" t="s">
        <v>358</v>
      </c>
      <c r="BM87" s="140" t="s">
        <v>361</v>
      </c>
      <c r="BN87" s="140" t="s">
        <v>358</v>
      </c>
      <c r="BO87" s="140" t="s">
        <v>357</v>
      </c>
      <c r="BP87" s="140" t="s">
        <v>363</v>
      </c>
      <c r="BQ87" s="140" t="s">
        <v>366</v>
      </c>
      <c r="BR87" s="140" t="s">
        <v>363</v>
      </c>
      <c r="BS87" s="140" t="s">
        <v>363</v>
      </c>
      <c r="BT87" s="140" t="s">
        <v>357</v>
      </c>
      <c r="BU87" s="140" t="s">
        <v>363</v>
      </c>
      <c r="BV87" s="140" t="s">
        <v>360</v>
      </c>
      <c r="BW87" s="140" t="s">
        <v>356</v>
      </c>
      <c r="BX87" s="140" t="s">
        <v>362</v>
      </c>
      <c r="BY87" s="140" t="s">
        <v>364</v>
      </c>
      <c r="BZ87" s="140" t="s">
        <v>360</v>
      </c>
      <c r="CA87" s="140" t="s">
        <v>356</v>
      </c>
      <c r="CB87" s="140" t="s">
        <v>364</v>
      </c>
      <c r="CC87" s="140" t="s">
        <v>358</v>
      </c>
      <c r="CD87" s="140" t="s">
        <v>360</v>
      </c>
      <c r="CE87" s="140" t="s">
        <v>357</v>
      </c>
      <c r="CF87" s="140" t="s">
        <v>361</v>
      </c>
      <c r="CG87" s="140" t="s">
        <v>358</v>
      </c>
      <c r="CH87" s="140" t="s">
        <v>358</v>
      </c>
      <c r="CI87" s="140" t="s">
        <v>364</v>
      </c>
      <c r="CJ87" s="140" t="s">
        <v>357</v>
      </c>
      <c r="CK87" s="140" t="s">
        <v>364</v>
      </c>
      <c r="CL87" s="140" t="s">
        <v>363</v>
      </c>
      <c r="CM87" s="140" t="s">
        <v>364</v>
      </c>
      <c r="CN87" s="140" t="s">
        <v>357</v>
      </c>
      <c r="CO87" s="140" t="s">
        <v>365</v>
      </c>
      <c r="CP87" s="140" t="s">
        <v>358</v>
      </c>
      <c r="CQ87" s="140" t="s">
        <v>356</v>
      </c>
      <c r="CR87" s="140" t="s">
        <v>356</v>
      </c>
      <c r="CS87" s="140" t="s">
        <v>361</v>
      </c>
      <c r="CT87" s="140" t="s">
        <v>357</v>
      </c>
      <c r="CU87" s="140" t="s">
        <v>357</v>
      </c>
      <c r="CV87" s="140" t="s">
        <v>364</v>
      </c>
      <c r="CW87" s="140" t="s">
        <v>362</v>
      </c>
      <c r="CX87" s="140" t="s">
        <v>361</v>
      </c>
      <c r="CY87" s="140" t="s">
        <v>358</v>
      </c>
      <c r="CZ87" s="140" t="s">
        <v>358</v>
      </c>
      <c r="DA87" s="140" t="s">
        <v>366</v>
      </c>
      <c r="DB87" s="140" t="s">
        <v>364</v>
      </c>
      <c r="DC87" s="140" t="s">
        <v>361</v>
      </c>
      <c r="DD87" s="140" t="s">
        <v>361</v>
      </c>
      <c r="DE87" s="140" t="s">
        <v>360</v>
      </c>
      <c r="DF87" s="140" t="s">
        <v>363</v>
      </c>
      <c r="DG87" s="140" t="s">
        <v>361</v>
      </c>
      <c r="DH87" s="140" t="s">
        <v>356</v>
      </c>
      <c r="DI87" s="140" t="s">
        <v>361</v>
      </c>
      <c r="DJ87" s="140" t="s">
        <v>364</v>
      </c>
      <c r="DK87" s="140" t="s">
        <v>359</v>
      </c>
      <c r="DL87" s="140" t="s">
        <v>360</v>
      </c>
      <c r="DM87" s="140" t="s">
        <v>362</v>
      </c>
      <c r="DN87" s="140" t="s">
        <v>360</v>
      </c>
      <c r="DO87" s="140" t="s">
        <v>358</v>
      </c>
      <c r="DP87" s="140" t="s">
        <v>356</v>
      </c>
      <c r="DQ87" s="140" t="s">
        <v>364</v>
      </c>
      <c r="DR87" s="140" t="s">
        <v>361</v>
      </c>
      <c r="DS87" s="140" t="s">
        <v>358</v>
      </c>
      <c r="DT87" s="140" t="s">
        <v>358</v>
      </c>
      <c r="DU87" s="140" t="s">
        <v>361</v>
      </c>
      <c r="DV87" s="140" t="s">
        <v>358</v>
      </c>
      <c r="DW87" s="140" t="s">
        <v>360</v>
      </c>
      <c r="DX87" s="141" t="s">
        <v>361</v>
      </c>
      <c r="DY87" s="106" t="s">
        <v>512</v>
      </c>
      <c r="DZ87" s="140" t="s">
        <v>509</v>
      </c>
      <c r="EA87" s="140" t="s">
        <v>511</v>
      </c>
      <c r="EB87" s="140" t="s">
        <v>510</v>
      </c>
      <c r="EC87" s="140" t="s">
        <v>510</v>
      </c>
      <c r="ED87" s="140" t="s">
        <v>509</v>
      </c>
      <c r="EE87" s="140" t="s">
        <v>510</v>
      </c>
      <c r="EF87" s="140" t="s">
        <v>511</v>
      </c>
      <c r="EG87" s="140" t="s">
        <v>511</v>
      </c>
      <c r="EH87" s="140" t="s">
        <v>511</v>
      </c>
      <c r="EI87" s="140" t="s">
        <v>509</v>
      </c>
      <c r="EJ87" s="140" t="s">
        <v>509</v>
      </c>
      <c r="EK87" s="140" t="s">
        <v>512</v>
      </c>
      <c r="EL87" s="141" t="s">
        <v>510</v>
      </c>
      <c r="EN87" s="117">
        <f t="shared" si="2"/>
        <v>13</v>
      </c>
      <c r="EO87" s="107">
        <f t="shared" si="3"/>
        <v>0</v>
      </c>
      <c r="EQ87" s="150"/>
      <c r="ER87" s="150"/>
    </row>
    <row r="88" spans="1:148" x14ac:dyDescent="0.35">
      <c r="A88" s="118">
        <v>83</v>
      </c>
      <c r="B88" s="131" t="s">
        <v>207</v>
      </c>
      <c r="C88" s="96" t="s">
        <v>740</v>
      </c>
      <c r="D88" s="101" t="s">
        <v>360</v>
      </c>
      <c r="E88" s="140" t="s">
        <v>361</v>
      </c>
      <c r="F88" s="140" t="s">
        <v>356</v>
      </c>
      <c r="G88" s="140" t="s">
        <v>361</v>
      </c>
      <c r="H88" s="140" t="s">
        <v>356</v>
      </c>
      <c r="I88" s="140" t="s">
        <v>364</v>
      </c>
      <c r="J88" s="140" t="s">
        <v>356</v>
      </c>
      <c r="K88" s="140" t="s">
        <v>360</v>
      </c>
      <c r="L88" s="140" t="s">
        <v>366</v>
      </c>
      <c r="M88" s="140" t="s">
        <v>361</v>
      </c>
      <c r="N88" s="140" t="s">
        <v>358</v>
      </c>
      <c r="O88" s="140" t="s">
        <v>357</v>
      </c>
      <c r="P88" s="140" t="s">
        <v>364</v>
      </c>
      <c r="Q88" s="140" t="s">
        <v>360</v>
      </c>
      <c r="R88" s="140" t="s">
        <v>361</v>
      </c>
      <c r="S88" s="140" t="s">
        <v>360</v>
      </c>
      <c r="T88" s="140" t="s">
        <v>358</v>
      </c>
      <c r="U88" s="140" t="s">
        <v>364</v>
      </c>
      <c r="V88" s="140" t="s">
        <v>360</v>
      </c>
      <c r="W88" s="140" t="s">
        <v>361</v>
      </c>
      <c r="X88" s="140" t="s">
        <v>356</v>
      </c>
      <c r="Y88" s="140" t="s">
        <v>358</v>
      </c>
      <c r="Z88" s="140" t="s">
        <v>356</v>
      </c>
      <c r="AA88" s="140" t="s">
        <v>357</v>
      </c>
      <c r="AB88" s="140" t="s">
        <v>364</v>
      </c>
      <c r="AC88" s="140" t="s">
        <v>361</v>
      </c>
      <c r="AD88" s="140" t="s">
        <v>356</v>
      </c>
      <c r="AE88" s="140" t="s">
        <v>358</v>
      </c>
      <c r="AF88" s="140" t="s">
        <v>360</v>
      </c>
      <c r="AG88" s="140" t="s">
        <v>364</v>
      </c>
      <c r="AH88" s="140" t="s">
        <v>364</v>
      </c>
      <c r="AI88" s="140" t="s">
        <v>360</v>
      </c>
      <c r="AJ88" s="140" t="s">
        <v>361</v>
      </c>
      <c r="AK88" s="140" t="s">
        <v>358</v>
      </c>
      <c r="AL88" s="140" t="s">
        <v>357</v>
      </c>
      <c r="AM88" s="140" t="s">
        <v>361</v>
      </c>
      <c r="AN88" s="140" t="s">
        <v>360</v>
      </c>
      <c r="AO88" s="140" t="s">
        <v>361</v>
      </c>
      <c r="AP88" s="140" t="s">
        <v>361</v>
      </c>
      <c r="AQ88" s="140" t="s">
        <v>364</v>
      </c>
      <c r="AR88" s="140" t="s">
        <v>360</v>
      </c>
      <c r="AS88" s="140" t="s">
        <v>361</v>
      </c>
      <c r="AT88" s="140" t="s">
        <v>361</v>
      </c>
      <c r="AU88" s="140" t="s">
        <v>358</v>
      </c>
      <c r="AV88" s="140" t="s">
        <v>358</v>
      </c>
      <c r="AW88" s="140" t="s">
        <v>364</v>
      </c>
      <c r="AX88" s="140" t="s">
        <v>358</v>
      </c>
      <c r="AY88" s="140" t="s">
        <v>360</v>
      </c>
      <c r="AZ88" s="140" t="s">
        <v>358</v>
      </c>
      <c r="BA88" s="140" t="s">
        <v>364</v>
      </c>
      <c r="BB88" s="140" t="s">
        <v>356</v>
      </c>
      <c r="BC88" s="140" t="s">
        <v>360</v>
      </c>
      <c r="BD88" s="140" t="s">
        <v>361</v>
      </c>
      <c r="BE88" s="140" t="s">
        <v>360</v>
      </c>
      <c r="BF88" s="140" t="s">
        <v>359</v>
      </c>
      <c r="BG88" s="140" t="s">
        <v>358</v>
      </c>
      <c r="BH88" s="140" t="s">
        <v>360</v>
      </c>
      <c r="BI88" s="140" t="s">
        <v>361</v>
      </c>
      <c r="BJ88" s="140" t="s">
        <v>358</v>
      </c>
      <c r="BK88" s="140" t="s">
        <v>364</v>
      </c>
      <c r="BL88" s="140" t="s">
        <v>358</v>
      </c>
      <c r="BM88" s="140" t="s">
        <v>361</v>
      </c>
      <c r="BN88" s="140" t="s">
        <v>360</v>
      </c>
      <c r="BO88" s="140" t="s">
        <v>364</v>
      </c>
      <c r="BP88" s="140" t="s">
        <v>361</v>
      </c>
      <c r="BQ88" s="140" t="s">
        <v>358</v>
      </c>
      <c r="BR88" s="140" t="s">
        <v>360</v>
      </c>
      <c r="BS88" s="140" t="s">
        <v>360</v>
      </c>
      <c r="BT88" s="140" t="s">
        <v>357</v>
      </c>
      <c r="BU88" s="140" t="s">
        <v>360</v>
      </c>
      <c r="BV88" s="140" t="s">
        <v>360</v>
      </c>
      <c r="BW88" s="140" t="s">
        <v>358</v>
      </c>
      <c r="BX88" s="140" t="s">
        <v>358</v>
      </c>
      <c r="BY88" s="140" t="s">
        <v>357</v>
      </c>
      <c r="BZ88" s="140" t="s">
        <v>356</v>
      </c>
      <c r="CA88" s="140" t="s">
        <v>356</v>
      </c>
      <c r="CB88" s="140" t="s">
        <v>364</v>
      </c>
      <c r="CC88" s="140" t="s">
        <v>356</v>
      </c>
      <c r="CD88" s="140" t="s">
        <v>360</v>
      </c>
      <c r="CE88" s="140" t="s">
        <v>361</v>
      </c>
      <c r="CF88" s="140" t="s">
        <v>361</v>
      </c>
      <c r="CG88" s="140" t="s">
        <v>356</v>
      </c>
      <c r="CH88" s="140" t="s">
        <v>360</v>
      </c>
      <c r="CI88" s="140" t="s">
        <v>364</v>
      </c>
      <c r="CJ88" s="140" t="s">
        <v>357</v>
      </c>
      <c r="CK88" s="140" t="s">
        <v>357</v>
      </c>
      <c r="CL88" s="140" t="s">
        <v>365</v>
      </c>
      <c r="CM88" s="140" t="s">
        <v>364</v>
      </c>
      <c r="CN88" s="140" t="s">
        <v>361</v>
      </c>
      <c r="CO88" s="140" t="s">
        <v>365</v>
      </c>
      <c r="CP88" s="140" t="s">
        <v>364</v>
      </c>
      <c r="CQ88" s="140" t="s">
        <v>356</v>
      </c>
      <c r="CR88" s="140" t="s">
        <v>356</v>
      </c>
      <c r="CS88" s="140" t="s">
        <v>361</v>
      </c>
      <c r="CT88" s="140" t="s">
        <v>357</v>
      </c>
      <c r="CU88" s="140" t="s">
        <v>361</v>
      </c>
      <c r="CV88" s="140" t="s">
        <v>362</v>
      </c>
      <c r="CW88" s="140" t="s">
        <v>362</v>
      </c>
      <c r="CX88" s="140" t="s">
        <v>361</v>
      </c>
      <c r="CY88" s="140" t="s">
        <v>356</v>
      </c>
      <c r="CZ88" s="140" t="s">
        <v>358</v>
      </c>
      <c r="DA88" s="140" t="s">
        <v>366</v>
      </c>
      <c r="DB88" s="140" t="s">
        <v>364</v>
      </c>
      <c r="DC88" s="140" t="s">
        <v>365</v>
      </c>
      <c r="DD88" s="140" t="s">
        <v>361</v>
      </c>
      <c r="DE88" s="140" t="s">
        <v>359</v>
      </c>
      <c r="DF88" s="140" t="s">
        <v>356</v>
      </c>
      <c r="DG88" s="140" t="s">
        <v>361</v>
      </c>
      <c r="DH88" s="140" t="s">
        <v>356</v>
      </c>
      <c r="DI88" s="140" t="s">
        <v>364</v>
      </c>
      <c r="DJ88" s="140" t="s">
        <v>364</v>
      </c>
      <c r="DK88" s="140" t="s">
        <v>364</v>
      </c>
      <c r="DL88" s="140" t="s">
        <v>360</v>
      </c>
      <c r="DM88" s="140" t="s">
        <v>358</v>
      </c>
      <c r="DN88" s="140" t="s">
        <v>360</v>
      </c>
      <c r="DO88" s="140" t="s">
        <v>356</v>
      </c>
      <c r="DP88" s="140" t="s">
        <v>360</v>
      </c>
      <c r="DQ88" s="140" t="s">
        <v>358</v>
      </c>
      <c r="DR88" s="140" t="s">
        <v>357</v>
      </c>
      <c r="DS88" s="140" t="s">
        <v>358</v>
      </c>
      <c r="DT88" s="140" t="s">
        <v>358</v>
      </c>
      <c r="DU88" s="140" t="s">
        <v>357</v>
      </c>
      <c r="DV88" s="140" t="s">
        <v>356</v>
      </c>
      <c r="DW88" s="140" t="s">
        <v>356</v>
      </c>
      <c r="DX88" s="141" t="s">
        <v>365</v>
      </c>
      <c r="DY88" s="106" t="s">
        <v>512</v>
      </c>
      <c r="DZ88" s="140" t="s">
        <v>509</v>
      </c>
      <c r="EA88" s="140" t="s">
        <v>509</v>
      </c>
      <c r="EB88" s="140" t="s">
        <v>510</v>
      </c>
      <c r="EC88" s="140" t="s">
        <v>512</v>
      </c>
      <c r="ED88" s="140" t="s">
        <v>509</v>
      </c>
      <c r="EE88" s="140" t="s">
        <v>510</v>
      </c>
      <c r="EF88" s="140" t="s">
        <v>511</v>
      </c>
      <c r="EG88" s="140" t="s">
        <v>511</v>
      </c>
      <c r="EH88" s="140" t="s">
        <v>511</v>
      </c>
      <c r="EI88" s="140" t="s">
        <v>509</v>
      </c>
      <c r="EJ88" s="140" t="s">
        <v>509</v>
      </c>
      <c r="EK88" s="140" t="s">
        <v>512</v>
      </c>
      <c r="EL88" s="141" t="s">
        <v>512</v>
      </c>
      <c r="EN88" s="117">
        <f t="shared" si="2"/>
        <v>0</v>
      </c>
      <c r="EO88" s="107">
        <f t="shared" si="3"/>
        <v>0</v>
      </c>
      <c r="EQ88" s="150"/>
      <c r="ER88" s="150"/>
    </row>
    <row r="89" spans="1:148" x14ac:dyDescent="0.35">
      <c r="A89" s="118">
        <v>84</v>
      </c>
      <c r="B89" s="131" t="s">
        <v>208</v>
      </c>
      <c r="C89" s="96" t="s">
        <v>741</v>
      </c>
      <c r="D89" s="101" t="s">
        <v>358</v>
      </c>
      <c r="E89" s="140" t="s">
        <v>361</v>
      </c>
      <c r="F89" s="140" t="s">
        <v>363</v>
      </c>
      <c r="G89" s="140" t="s">
        <v>357</v>
      </c>
      <c r="H89" s="140" t="s">
        <v>358</v>
      </c>
      <c r="I89" s="140" t="s">
        <v>363</v>
      </c>
      <c r="J89" s="140" t="s">
        <v>363</v>
      </c>
      <c r="K89" s="140" t="s">
        <v>360</v>
      </c>
      <c r="L89" s="140" t="s">
        <v>363</v>
      </c>
      <c r="M89" s="140" t="s">
        <v>363</v>
      </c>
      <c r="N89" s="140" t="s">
        <v>358</v>
      </c>
      <c r="O89" s="140" t="s">
        <v>364</v>
      </c>
      <c r="P89" s="140" t="s">
        <v>363</v>
      </c>
      <c r="Q89" s="140" t="s">
        <v>363</v>
      </c>
      <c r="R89" s="140" t="s">
        <v>363</v>
      </c>
      <c r="S89" s="140" t="s">
        <v>363</v>
      </c>
      <c r="T89" s="140" t="s">
        <v>363</v>
      </c>
      <c r="U89" s="140" t="s">
        <v>364</v>
      </c>
      <c r="V89" s="140" t="s">
        <v>363</v>
      </c>
      <c r="W89" s="140" t="s">
        <v>363</v>
      </c>
      <c r="X89" s="140" t="s">
        <v>363</v>
      </c>
      <c r="Y89" s="140" t="s">
        <v>363</v>
      </c>
      <c r="Z89" s="140" t="s">
        <v>363</v>
      </c>
      <c r="AA89" s="140" t="s">
        <v>363</v>
      </c>
      <c r="AB89" s="140" t="s">
        <v>361</v>
      </c>
      <c r="AC89" s="140" t="s">
        <v>363</v>
      </c>
      <c r="AD89" s="140" t="s">
        <v>363</v>
      </c>
      <c r="AE89" s="140" t="s">
        <v>360</v>
      </c>
      <c r="AF89" s="140" t="s">
        <v>358</v>
      </c>
      <c r="AG89" s="140" t="s">
        <v>363</v>
      </c>
      <c r="AH89" s="140" t="s">
        <v>363</v>
      </c>
      <c r="AI89" s="140" t="s">
        <v>363</v>
      </c>
      <c r="AJ89" s="140" t="s">
        <v>363</v>
      </c>
      <c r="AK89" s="140" t="s">
        <v>360</v>
      </c>
      <c r="AL89" s="140" t="s">
        <v>363</v>
      </c>
      <c r="AM89" s="140" t="s">
        <v>363</v>
      </c>
      <c r="AN89" s="140" t="s">
        <v>363</v>
      </c>
      <c r="AO89" s="140" t="s">
        <v>363</v>
      </c>
      <c r="AP89" s="140" t="s">
        <v>363</v>
      </c>
      <c r="AQ89" s="140" t="s">
        <v>364</v>
      </c>
      <c r="AR89" s="140" t="s">
        <v>360</v>
      </c>
      <c r="AS89" s="140" t="s">
        <v>363</v>
      </c>
      <c r="AT89" s="140" t="s">
        <v>363</v>
      </c>
      <c r="AU89" s="140" t="s">
        <v>363</v>
      </c>
      <c r="AV89" s="140" t="s">
        <v>363</v>
      </c>
      <c r="AW89" s="140" t="s">
        <v>364</v>
      </c>
      <c r="AX89" s="140" t="s">
        <v>363</v>
      </c>
      <c r="AY89" s="140" t="s">
        <v>363</v>
      </c>
      <c r="AZ89" s="140" t="s">
        <v>363</v>
      </c>
      <c r="BA89" s="140" t="s">
        <v>363</v>
      </c>
      <c r="BB89" s="140" t="s">
        <v>356</v>
      </c>
      <c r="BC89" s="140" t="s">
        <v>360</v>
      </c>
      <c r="BD89" s="140" t="s">
        <v>363</v>
      </c>
      <c r="BE89" s="140" t="s">
        <v>363</v>
      </c>
      <c r="BF89" s="140" t="s">
        <v>360</v>
      </c>
      <c r="BG89" s="140" t="s">
        <v>358</v>
      </c>
      <c r="BH89" s="140" t="s">
        <v>358</v>
      </c>
      <c r="BI89" s="140" t="s">
        <v>363</v>
      </c>
      <c r="BJ89" s="140" t="s">
        <v>363</v>
      </c>
      <c r="BK89" s="140" t="s">
        <v>363</v>
      </c>
      <c r="BL89" s="140" t="s">
        <v>358</v>
      </c>
      <c r="BM89" s="140" t="s">
        <v>363</v>
      </c>
      <c r="BN89" s="140" t="s">
        <v>360</v>
      </c>
      <c r="BO89" s="140" t="s">
        <v>361</v>
      </c>
      <c r="BP89" s="140" t="s">
        <v>361</v>
      </c>
      <c r="BQ89" s="140" t="s">
        <v>361</v>
      </c>
      <c r="BR89" s="140" t="s">
        <v>364</v>
      </c>
      <c r="BS89" s="140" t="s">
        <v>361</v>
      </c>
      <c r="BT89" s="140" t="s">
        <v>357</v>
      </c>
      <c r="BU89" s="140" t="s">
        <v>363</v>
      </c>
      <c r="BV89" s="140" t="s">
        <v>363</v>
      </c>
      <c r="BW89" s="140" t="s">
        <v>360</v>
      </c>
      <c r="BX89" s="140" t="s">
        <v>363</v>
      </c>
      <c r="BY89" s="140" t="s">
        <v>363</v>
      </c>
      <c r="BZ89" s="140" t="s">
        <v>356</v>
      </c>
      <c r="CA89" s="140" t="s">
        <v>363</v>
      </c>
      <c r="CB89" s="140" t="s">
        <v>363</v>
      </c>
      <c r="CC89" s="140" t="s">
        <v>363</v>
      </c>
      <c r="CD89" s="140" t="s">
        <v>360</v>
      </c>
      <c r="CE89" s="140" t="s">
        <v>363</v>
      </c>
      <c r="CF89" s="140" t="s">
        <v>363</v>
      </c>
      <c r="CG89" s="140" t="s">
        <v>363</v>
      </c>
      <c r="CH89" s="140" t="s">
        <v>363</v>
      </c>
      <c r="CI89" s="140" t="s">
        <v>364</v>
      </c>
      <c r="CJ89" s="140" t="s">
        <v>363</v>
      </c>
      <c r="CK89" s="140" t="s">
        <v>364</v>
      </c>
      <c r="CL89" s="140" t="s">
        <v>360</v>
      </c>
      <c r="CM89" s="140" t="s">
        <v>363</v>
      </c>
      <c r="CN89" s="140" t="s">
        <v>363</v>
      </c>
      <c r="CO89" s="140" t="s">
        <v>360</v>
      </c>
      <c r="CP89" s="140" t="s">
        <v>364</v>
      </c>
      <c r="CQ89" s="140" t="s">
        <v>360</v>
      </c>
      <c r="CR89" s="140" t="s">
        <v>358</v>
      </c>
      <c r="CS89" s="140" t="s">
        <v>363</v>
      </c>
      <c r="CT89" s="140" t="s">
        <v>363</v>
      </c>
      <c r="CU89" s="140" t="s">
        <v>363</v>
      </c>
      <c r="CV89" s="140" t="s">
        <v>363</v>
      </c>
      <c r="CW89" s="140" t="s">
        <v>363</v>
      </c>
      <c r="CX89" s="140" t="s">
        <v>363</v>
      </c>
      <c r="CY89" s="140" t="s">
        <v>363</v>
      </c>
      <c r="CZ89" s="140" t="s">
        <v>363</v>
      </c>
      <c r="DA89" s="140" t="s">
        <v>361</v>
      </c>
      <c r="DB89" s="140" t="s">
        <v>364</v>
      </c>
      <c r="DC89" s="140" t="s">
        <v>363</v>
      </c>
      <c r="DD89" s="140" t="s">
        <v>363</v>
      </c>
      <c r="DE89" s="140" t="s">
        <v>363</v>
      </c>
      <c r="DF89" s="140" t="s">
        <v>363</v>
      </c>
      <c r="DG89" s="140" t="s">
        <v>363</v>
      </c>
      <c r="DH89" s="140" t="s">
        <v>363</v>
      </c>
      <c r="DI89" s="140" t="s">
        <v>363</v>
      </c>
      <c r="DJ89" s="140" t="s">
        <v>363</v>
      </c>
      <c r="DK89" s="140" t="s">
        <v>363</v>
      </c>
      <c r="DL89" s="140" t="s">
        <v>360</v>
      </c>
      <c r="DM89" s="140" t="s">
        <v>363</v>
      </c>
      <c r="DN89" s="140" t="s">
        <v>360</v>
      </c>
      <c r="DO89" s="140" t="s">
        <v>363</v>
      </c>
      <c r="DP89" s="140" t="s">
        <v>363</v>
      </c>
      <c r="DQ89" s="140" t="s">
        <v>363</v>
      </c>
      <c r="DR89" s="140" t="s">
        <v>363</v>
      </c>
      <c r="DS89" s="140" t="s">
        <v>364</v>
      </c>
      <c r="DT89" s="140" t="s">
        <v>363</v>
      </c>
      <c r="DU89" s="140" t="s">
        <v>363</v>
      </c>
      <c r="DV89" s="140" t="s">
        <v>358</v>
      </c>
      <c r="DW89" s="140" t="s">
        <v>363</v>
      </c>
      <c r="DX89" s="141" t="s">
        <v>361</v>
      </c>
      <c r="DY89" s="106" t="s">
        <v>512</v>
      </c>
      <c r="DZ89" s="140" t="s">
        <v>509</v>
      </c>
      <c r="EA89" s="140" t="s">
        <v>513</v>
      </c>
      <c r="EB89" s="140" t="s">
        <v>510</v>
      </c>
      <c r="EC89" s="140" t="s">
        <v>513</v>
      </c>
      <c r="ED89" s="140" t="s">
        <v>509</v>
      </c>
      <c r="EE89" s="140" t="s">
        <v>510</v>
      </c>
      <c r="EF89" s="140" t="s">
        <v>511</v>
      </c>
      <c r="EG89" s="140" t="s">
        <v>511</v>
      </c>
      <c r="EH89" s="140" t="s">
        <v>511</v>
      </c>
      <c r="EI89" s="140" t="s">
        <v>509</v>
      </c>
      <c r="EJ89" s="140" t="s">
        <v>509</v>
      </c>
      <c r="EK89" s="140" t="s">
        <v>512</v>
      </c>
      <c r="EL89" s="141" t="s">
        <v>512</v>
      </c>
      <c r="EN89" s="117">
        <f t="shared" si="2"/>
        <v>80</v>
      </c>
      <c r="EO89" s="107">
        <f t="shared" si="3"/>
        <v>2</v>
      </c>
      <c r="EQ89" s="150"/>
      <c r="ER89" s="150"/>
    </row>
    <row r="90" spans="1:148" x14ac:dyDescent="0.35">
      <c r="A90" s="118">
        <v>85</v>
      </c>
      <c r="B90" s="131" t="s">
        <v>209</v>
      </c>
      <c r="C90" s="96" t="s">
        <v>742</v>
      </c>
      <c r="D90" s="101" t="s">
        <v>356</v>
      </c>
      <c r="E90" s="140" t="s">
        <v>361</v>
      </c>
      <c r="F90" s="140" t="s">
        <v>356</v>
      </c>
      <c r="G90" s="140" t="s">
        <v>361</v>
      </c>
      <c r="H90" s="140" t="s">
        <v>358</v>
      </c>
      <c r="I90" s="140" t="s">
        <v>364</v>
      </c>
      <c r="J90" s="140" t="s">
        <v>356</v>
      </c>
      <c r="K90" s="140" t="s">
        <v>360</v>
      </c>
      <c r="L90" s="140" t="s">
        <v>361</v>
      </c>
      <c r="M90" s="140" t="s">
        <v>357</v>
      </c>
      <c r="N90" s="140" t="s">
        <v>356</v>
      </c>
      <c r="O90" s="140" t="s">
        <v>364</v>
      </c>
      <c r="P90" s="140" t="s">
        <v>362</v>
      </c>
      <c r="Q90" s="140" t="s">
        <v>363</v>
      </c>
      <c r="R90" s="140" t="s">
        <v>361</v>
      </c>
      <c r="S90" s="140" t="s">
        <v>360</v>
      </c>
      <c r="T90" s="140" t="s">
        <v>362</v>
      </c>
      <c r="U90" s="140" t="s">
        <v>357</v>
      </c>
      <c r="V90" s="140" t="s">
        <v>360</v>
      </c>
      <c r="W90" s="140" t="s">
        <v>361</v>
      </c>
      <c r="X90" s="140" t="s">
        <v>360</v>
      </c>
      <c r="Y90" s="140" t="s">
        <v>358</v>
      </c>
      <c r="Z90" s="140" t="s">
        <v>358</v>
      </c>
      <c r="AA90" s="140" t="s">
        <v>363</v>
      </c>
      <c r="AB90" s="140" t="s">
        <v>364</v>
      </c>
      <c r="AC90" s="140" t="s">
        <v>363</v>
      </c>
      <c r="AD90" s="140" t="s">
        <v>363</v>
      </c>
      <c r="AE90" s="140" t="s">
        <v>358</v>
      </c>
      <c r="AF90" s="140" t="s">
        <v>360</v>
      </c>
      <c r="AG90" s="140" t="s">
        <v>364</v>
      </c>
      <c r="AH90" s="140" t="s">
        <v>364</v>
      </c>
      <c r="AI90" s="140" t="s">
        <v>363</v>
      </c>
      <c r="AJ90" s="140" t="s">
        <v>361</v>
      </c>
      <c r="AK90" s="140" t="s">
        <v>358</v>
      </c>
      <c r="AL90" s="140" t="s">
        <v>361</v>
      </c>
      <c r="AM90" s="140" t="s">
        <v>364</v>
      </c>
      <c r="AN90" s="140" t="s">
        <v>360</v>
      </c>
      <c r="AO90" s="140" t="s">
        <v>361</v>
      </c>
      <c r="AP90" s="140" t="s">
        <v>361</v>
      </c>
      <c r="AQ90" s="140" t="s">
        <v>364</v>
      </c>
      <c r="AR90" s="140" t="s">
        <v>360</v>
      </c>
      <c r="AS90" s="140" t="s">
        <v>363</v>
      </c>
      <c r="AT90" s="140" t="s">
        <v>361</v>
      </c>
      <c r="AU90" s="140" t="s">
        <v>358</v>
      </c>
      <c r="AV90" s="140" t="s">
        <v>363</v>
      </c>
      <c r="AW90" s="140" t="s">
        <v>363</v>
      </c>
      <c r="AX90" s="140" t="s">
        <v>358</v>
      </c>
      <c r="AY90" s="140" t="s">
        <v>360</v>
      </c>
      <c r="AZ90" s="140" t="s">
        <v>363</v>
      </c>
      <c r="BA90" s="140" t="s">
        <v>363</v>
      </c>
      <c r="BB90" s="140" t="s">
        <v>356</v>
      </c>
      <c r="BC90" s="140" t="s">
        <v>360</v>
      </c>
      <c r="BD90" s="140" t="s">
        <v>357</v>
      </c>
      <c r="BE90" s="140" t="s">
        <v>360</v>
      </c>
      <c r="BF90" s="140" t="s">
        <v>359</v>
      </c>
      <c r="BG90" s="140" t="s">
        <v>358</v>
      </c>
      <c r="BH90" s="140" t="s">
        <v>360</v>
      </c>
      <c r="BI90" s="140" t="s">
        <v>363</v>
      </c>
      <c r="BJ90" s="140" t="s">
        <v>358</v>
      </c>
      <c r="BK90" s="140" t="s">
        <v>363</v>
      </c>
      <c r="BL90" s="140" t="s">
        <v>358</v>
      </c>
      <c r="BM90" s="140" t="s">
        <v>361</v>
      </c>
      <c r="BN90" s="140" t="s">
        <v>360</v>
      </c>
      <c r="BO90" s="140" t="s">
        <v>364</v>
      </c>
      <c r="BP90" s="140" t="s">
        <v>361</v>
      </c>
      <c r="BQ90" s="140" t="s">
        <v>358</v>
      </c>
      <c r="BR90" s="140" t="s">
        <v>359</v>
      </c>
      <c r="BS90" s="140" t="s">
        <v>363</v>
      </c>
      <c r="BT90" s="140" t="s">
        <v>363</v>
      </c>
      <c r="BU90" s="140" t="s">
        <v>360</v>
      </c>
      <c r="BV90" s="140" t="s">
        <v>360</v>
      </c>
      <c r="BW90" s="140" t="s">
        <v>358</v>
      </c>
      <c r="BX90" s="140" t="s">
        <v>362</v>
      </c>
      <c r="BY90" s="140" t="s">
        <v>364</v>
      </c>
      <c r="BZ90" s="140" t="s">
        <v>358</v>
      </c>
      <c r="CA90" s="140" t="s">
        <v>358</v>
      </c>
      <c r="CB90" s="140" t="s">
        <v>364</v>
      </c>
      <c r="CC90" s="140" t="s">
        <v>363</v>
      </c>
      <c r="CD90" s="140" t="s">
        <v>360</v>
      </c>
      <c r="CE90" s="140" t="s">
        <v>361</v>
      </c>
      <c r="CF90" s="140" t="s">
        <v>361</v>
      </c>
      <c r="CG90" s="140" t="s">
        <v>358</v>
      </c>
      <c r="CH90" s="140" t="s">
        <v>360</v>
      </c>
      <c r="CI90" s="140" t="s">
        <v>364</v>
      </c>
      <c r="CJ90" s="140" t="s">
        <v>364</v>
      </c>
      <c r="CK90" s="140" t="s">
        <v>357</v>
      </c>
      <c r="CL90" s="140" t="s">
        <v>365</v>
      </c>
      <c r="CM90" s="140" t="s">
        <v>364</v>
      </c>
      <c r="CN90" s="140" t="s">
        <v>361</v>
      </c>
      <c r="CO90" s="140" t="s">
        <v>365</v>
      </c>
      <c r="CP90" s="140" t="s">
        <v>364</v>
      </c>
      <c r="CQ90" s="140" t="s">
        <v>363</v>
      </c>
      <c r="CR90" s="140" t="s">
        <v>356</v>
      </c>
      <c r="CS90" s="140" t="s">
        <v>363</v>
      </c>
      <c r="CT90" s="140" t="s">
        <v>361</v>
      </c>
      <c r="CU90" s="140" t="s">
        <v>361</v>
      </c>
      <c r="CV90" s="140" t="s">
        <v>358</v>
      </c>
      <c r="CW90" s="140" t="s">
        <v>362</v>
      </c>
      <c r="CX90" s="140" t="s">
        <v>363</v>
      </c>
      <c r="CY90" s="140" t="s">
        <v>363</v>
      </c>
      <c r="CZ90" s="140" t="s">
        <v>363</v>
      </c>
      <c r="DA90" s="140" t="s">
        <v>358</v>
      </c>
      <c r="DB90" s="140" t="s">
        <v>364</v>
      </c>
      <c r="DC90" s="140" t="s">
        <v>361</v>
      </c>
      <c r="DD90" s="140" t="s">
        <v>363</v>
      </c>
      <c r="DE90" s="140" t="s">
        <v>359</v>
      </c>
      <c r="DF90" s="140" t="s">
        <v>360</v>
      </c>
      <c r="DG90" s="140" t="s">
        <v>363</v>
      </c>
      <c r="DH90" s="140" t="s">
        <v>358</v>
      </c>
      <c r="DI90" s="140" t="s">
        <v>364</v>
      </c>
      <c r="DJ90" s="140" t="s">
        <v>364</v>
      </c>
      <c r="DK90" s="140" t="s">
        <v>363</v>
      </c>
      <c r="DL90" s="140" t="s">
        <v>360</v>
      </c>
      <c r="DM90" s="140" t="s">
        <v>358</v>
      </c>
      <c r="DN90" s="140" t="s">
        <v>360</v>
      </c>
      <c r="DO90" s="140" t="s">
        <v>358</v>
      </c>
      <c r="DP90" s="140" t="s">
        <v>360</v>
      </c>
      <c r="DQ90" s="140" t="s">
        <v>362</v>
      </c>
      <c r="DR90" s="140" t="s">
        <v>361</v>
      </c>
      <c r="DS90" s="140" t="s">
        <v>364</v>
      </c>
      <c r="DT90" s="140" t="s">
        <v>358</v>
      </c>
      <c r="DU90" s="140" t="s">
        <v>363</v>
      </c>
      <c r="DV90" s="140" t="s">
        <v>363</v>
      </c>
      <c r="DW90" s="140" t="s">
        <v>363</v>
      </c>
      <c r="DX90" s="141" t="s">
        <v>361</v>
      </c>
      <c r="DY90" s="106" t="s">
        <v>512</v>
      </c>
      <c r="DZ90" s="140" t="s">
        <v>509</v>
      </c>
      <c r="EA90" s="140" t="s">
        <v>511</v>
      </c>
      <c r="EB90" s="140" t="s">
        <v>510</v>
      </c>
      <c r="EC90" s="140" t="s">
        <v>510</v>
      </c>
      <c r="ED90" s="140" t="s">
        <v>509</v>
      </c>
      <c r="EE90" s="140" t="s">
        <v>510</v>
      </c>
      <c r="EF90" s="140" t="s">
        <v>511</v>
      </c>
      <c r="EG90" s="140" t="s">
        <v>511</v>
      </c>
      <c r="EH90" s="140" t="s">
        <v>511</v>
      </c>
      <c r="EI90" s="140" t="s">
        <v>509</v>
      </c>
      <c r="EJ90" s="140" t="s">
        <v>509</v>
      </c>
      <c r="EK90" s="140" t="s">
        <v>512</v>
      </c>
      <c r="EL90" s="141" t="s">
        <v>510</v>
      </c>
      <c r="EN90" s="117">
        <f t="shared" si="2"/>
        <v>26</v>
      </c>
      <c r="EO90" s="107">
        <f t="shared" si="3"/>
        <v>0</v>
      </c>
      <c r="EQ90" s="150"/>
      <c r="ER90" s="150"/>
    </row>
    <row r="91" spans="1:148" x14ac:dyDescent="0.35">
      <c r="A91" s="118">
        <v>86</v>
      </c>
      <c r="B91" s="131" t="s">
        <v>210</v>
      </c>
      <c r="C91" s="96" t="s">
        <v>740</v>
      </c>
      <c r="D91" s="101" t="s">
        <v>356</v>
      </c>
      <c r="E91" s="140" t="s">
        <v>363</v>
      </c>
      <c r="F91" s="140" t="s">
        <v>358</v>
      </c>
      <c r="G91" s="140" t="s">
        <v>361</v>
      </c>
      <c r="H91" s="140" t="s">
        <v>358</v>
      </c>
      <c r="I91" s="140" t="s">
        <v>364</v>
      </c>
      <c r="J91" s="140" t="s">
        <v>358</v>
      </c>
      <c r="K91" s="140" t="s">
        <v>356</v>
      </c>
      <c r="L91" s="140" t="s">
        <v>366</v>
      </c>
      <c r="M91" s="140" t="s">
        <v>357</v>
      </c>
      <c r="N91" s="140" t="s">
        <v>358</v>
      </c>
      <c r="O91" s="140" t="s">
        <v>357</v>
      </c>
      <c r="P91" s="140" t="s">
        <v>364</v>
      </c>
      <c r="Q91" s="140" t="s">
        <v>360</v>
      </c>
      <c r="R91" s="140" t="s">
        <v>363</v>
      </c>
      <c r="S91" s="140" t="s">
        <v>360</v>
      </c>
      <c r="T91" s="140" t="s">
        <v>358</v>
      </c>
      <c r="U91" s="140" t="s">
        <v>357</v>
      </c>
      <c r="V91" s="140" t="s">
        <v>360</v>
      </c>
      <c r="W91" s="140" t="s">
        <v>361</v>
      </c>
      <c r="X91" s="140" t="s">
        <v>358</v>
      </c>
      <c r="Y91" s="140" t="s">
        <v>358</v>
      </c>
      <c r="Z91" s="140" t="s">
        <v>356</v>
      </c>
      <c r="AA91" s="140" t="s">
        <v>364</v>
      </c>
      <c r="AB91" s="140" t="s">
        <v>364</v>
      </c>
      <c r="AC91" s="140" t="s">
        <v>357</v>
      </c>
      <c r="AD91" s="140" t="s">
        <v>358</v>
      </c>
      <c r="AE91" s="140" t="s">
        <v>358</v>
      </c>
      <c r="AF91" s="140" t="s">
        <v>360</v>
      </c>
      <c r="AG91" s="140" t="s">
        <v>364</v>
      </c>
      <c r="AH91" s="140" t="s">
        <v>363</v>
      </c>
      <c r="AI91" s="140" t="s">
        <v>356</v>
      </c>
      <c r="AJ91" s="140" t="s">
        <v>361</v>
      </c>
      <c r="AK91" s="140" t="s">
        <v>358</v>
      </c>
      <c r="AL91" s="140" t="s">
        <v>357</v>
      </c>
      <c r="AM91" s="140" t="s">
        <v>357</v>
      </c>
      <c r="AN91" s="140" t="s">
        <v>360</v>
      </c>
      <c r="AO91" s="140" t="s">
        <v>361</v>
      </c>
      <c r="AP91" s="140" t="s">
        <v>361</v>
      </c>
      <c r="AQ91" s="140" t="s">
        <v>364</v>
      </c>
      <c r="AR91" s="140" t="s">
        <v>360</v>
      </c>
      <c r="AS91" s="140" t="s">
        <v>357</v>
      </c>
      <c r="AT91" s="140" t="s">
        <v>361</v>
      </c>
      <c r="AU91" s="140" t="s">
        <v>358</v>
      </c>
      <c r="AV91" s="140" t="s">
        <v>358</v>
      </c>
      <c r="AW91" s="140" t="s">
        <v>364</v>
      </c>
      <c r="AX91" s="140" t="s">
        <v>358</v>
      </c>
      <c r="AY91" s="140" t="s">
        <v>360</v>
      </c>
      <c r="AZ91" s="140" t="s">
        <v>358</v>
      </c>
      <c r="BA91" s="140" t="s">
        <v>357</v>
      </c>
      <c r="BB91" s="140" t="s">
        <v>356</v>
      </c>
      <c r="BC91" s="140" t="s">
        <v>360</v>
      </c>
      <c r="BD91" s="140" t="s">
        <v>361</v>
      </c>
      <c r="BE91" s="140" t="s">
        <v>360</v>
      </c>
      <c r="BF91" s="140" t="s">
        <v>360</v>
      </c>
      <c r="BG91" s="140" t="s">
        <v>356</v>
      </c>
      <c r="BH91" s="140" t="s">
        <v>356</v>
      </c>
      <c r="BI91" s="140" t="s">
        <v>361</v>
      </c>
      <c r="BJ91" s="140" t="s">
        <v>358</v>
      </c>
      <c r="BK91" s="140" t="s">
        <v>364</v>
      </c>
      <c r="BL91" s="140" t="s">
        <v>358</v>
      </c>
      <c r="BM91" s="140" t="s">
        <v>361</v>
      </c>
      <c r="BN91" s="140" t="s">
        <v>360</v>
      </c>
      <c r="BO91" s="140" t="s">
        <v>364</v>
      </c>
      <c r="BP91" s="140" t="s">
        <v>361</v>
      </c>
      <c r="BQ91" s="140" t="s">
        <v>358</v>
      </c>
      <c r="BR91" s="140" t="s">
        <v>360</v>
      </c>
      <c r="BS91" s="140" t="s">
        <v>360</v>
      </c>
      <c r="BT91" s="140" t="s">
        <v>357</v>
      </c>
      <c r="BU91" s="140" t="s">
        <v>361</v>
      </c>
      <c r="BV91" s="140" t="s">
        <v>360</v>
      </c>
      <c r="BW91" s="140" t="s">
        <v>358</v>
      </c>
      <c r="BX91" s="140" t="s">
        <v>358</v>
      </c>
      <c r="BY91" s="140" t="s">
        <v>361</v>
      </c>
      <c r="BZ91" s="140" t="s">
        <v>360</v>
      </c>
      <c r="CA91" s="140" t="s">
        <v>356</v>
      </c>
      <c r="CB91" s="140" t="s">
        <v>364</v>
      </c>
      <c r="CC91" s="140" t="s">
        <v>360</v>
      </c>
      <c r="CD91" s="140" t="s">
        <v>360</v>
      </c>
      <c r="CE91" s="140" t="s">
        <v>357</v>
      </c>
      <c r="CF91" s="140" t="s">
        <v>361</v>
      </c>
      <c r="CG91" s="140" t="s">
        <v>358</v>
      </c>
      <c r="CH91" s="140" t="s">
        <v>360</v>
      </c>
      <c r="CI91" s="140" t="s">
        <v>364</v>
      </c>
      <c r="CJ91" s="140" t="s">
        <v>357</v>
      </c>
      <c r="CK91" s="140" t="s">
        <v>357</v>
      </c>
      <c r="CL91" s="140" t="s">
        <v>365</v>
      </c>
      <c r="CM91" s="140" t="s">
        <v>364</v>
      </c>
      <c r="CN91" s="140" t="s">
        <v>361</v>
      </c>
      <c r="CO91" s="140" t="s">
        <v>365</v>
      </c>
      <c r="CP91" s="140" t="s">
        <v>364</v>
      </c>
      <c r="CQ91" s="140" t="s">
        <v>356</v>
      </c>
      <c r="CR91" s="140" t="s">
        <v>363</v>
      </c>
      <c r="CS91" s="140" t="s">
        <v>361</v>
      </c>
      <c r="CT91" s="140" t="s">
        <v>357</v>
      </c>
      <c r="CU91" s="140" t="s">
        <v>361</v>
      </c>
      <c r="CV91" s="140" t="s">
        <v>362</v>
      </c>
      <c r="CW91" s="140" t="s">
        <v>362</v>
      </c>
      <c r="CX91" s="140" t="s">
        <v>361</v>
      </c>
      <c r="CY91" s="140" t="s">
        <v>356</v>
      </c>
      <c r="CZ91" s="140" t="s">
        <v>362</v>
      </c>
      <c r="DA91" s="140" t="s">
        <v>358</v>
      </c>
      <c r="DB91" s="140" t="s">
        <v>364</v>
      </c>
      <c r="DC91" s="140" t="s">
        <v>365</v>
      </c>
      <c r="DD91" s="140" t="s">
        <v>361</v>
      </c>
      <c r="DE91" s="140" t="s">
        <v>359</v>
      </c>
      <c r="DF91" s="140" t="s">
        <v>356</v>
      </c>
      <c r="DG91" s="140" t="s">
        <v>361</v>
      </c>
      <c r="DH91" s="140" t="s">
        <v>358</v>
      </c>
      <c r="DI91" s="140" t="s">
        <v>364</v>
      </c>
      <c r="DJ91" s="140" t="s">
        <v>364</v>
      </c>
      <c r="DK91" s="140" t="s">
        <v>364</v>
      </c>
      <c r="DL91" s="140" t="s">
        <v>360</v>
      </c>
      <c r="DM91" s="140" t="s">
        <v>358</v>
      </c>
      <c r="DN91" s="140" t="s">
        <v>360</v>
      </c>
      <c r="DO91" s="140" t="s">
        <v>358</v>
      </c>
      <c r="DP91" s="140" t="s">
        <v>360</v>
      </c>
      <c r="DQ91" s="140" t="s">
        <v>358</v>
      </c>
      <c r="DR91" s="140" t="s">
        <v>357</v>
      </c>
      <c r="DS91" s="140" t="s">
        <v>358</v>
      </c>
      <c r="DT91" s="140" t="s">
        <v>358</v>
      </c>
      <c r="DU91" s="140" t="s">
        <v>357</v>
      </c>
      <c r="DV91" s="140" t="s">
        <v>356</v>
      </c>
      <c r="DW91" s="140" t="s">
        <v>356</v>
      </c>
      <c r="DX91" s="141" t="s">
        <v>365</v>
      </c>
      <c r="DY91" s="106" t="s">
        <v>512</v>
      </c>
      <c r="DZ91" s="140" t="s">
        <v>509</v>
      </c>
      <c r="EA91" s="140" t="s">
        <v>509</v>
      </c>
      <c r="EB91" s="140" t="s">
        <v>510</v>
      </c>
      <c r="EC91" s="140" t="s">
        <v>512</v>
      </c>
      <c r="ED91" s="140" t="s">
        <v>509</v>
      </c>
      <c r="EE91" s="140" t="s">
        <v>510</v>
      </c>
      <c r="EF91" s="140" t="s">
        <v>511</v>
      </c>
      <c r="EG91" s="140" t="s">
        <v>513</v>
      </c>
      <c r="EH91" s="140" t="s">
        <v>511</v>
      </c>
      <c r="EI91" s="140" t="s">
        <v>509</v>
      </c>
      <c r="EJ91" s="140" t="s">
        <v>509</v>
      </c>
      <c r="EK91" s="140" t="s">
        <v>512</v>
      </c>
      <c r="EL91" s="141" t="s">
        <v>512</v>
      </c>
      <c r="EN91" s="117">
        <f t="shared" si="2"/>
        <v>4</v>
      </c>
      <c r="EO91" s="107">
        <f t="shared" si="3"/>
        <v>1</v>
      </c>
      <c r="EQ91" s="150"/>
      <c r="ER91" s="150"/>
    </row>
    <row r="92" spans="1:148" x14ac:dyDescent="0.35">
      <c r="A92" s="118">
        <v>87</v>
      </c>
      <c r="B92" s="131" t="s">
        <v>211</v>
      </c>
      <c r="C92" s="96" t="s">
        <v>740</v>
      </c>
      <c r="D92" s="101" t="s">
        <v>356</v>
      </c>
      <c r="E92" s="140" t="s">
        <v>361</v>
      </c>
      <c r="F92" s="140" t="s">
        <v>356</v>
      </c>
      <c r="G92" s="140" t="s">
        <v>361</v>
      </c>
      <c r="H92" s="140" t="s">
        <v>358</v>
      </c>
      <c r="I92" s="140" t="s">
        <v>364</v>
      </c>
      <c r="J92" s="140" t="s">
        <v>356</v>
      </c>
      <c r="K92" s="140" t="s">
        <v>356</v>
      </c>
      <c r="L92" s="140" t="s">
        <v>366</v>
      </c>
      <c r="M92" s="140" t="s">
        <v>357</v>
      </c>
      <c r="N92" s="140" t="s">
        <v>358</v>
      </c>
      <c r="O92" s="140" t="s">
        <v>357</v>
      </c>
      <c r="P92" s="140" t="s">
        <v>364</v>
      </c>
      <c r="Q92" s="140" t="s">
        <v>356</v>
      </c>
      <c r="R92" s="140" t="s">
        <v>361</v>
      </c>
      <c r="S92" s="140" t="s">
        <v>360</v>
      </c>
      <c r="T92" s="140" t="s">
        <v>358</v>
      </c>
      <c r="U92" s="140" t="s">
        <v>364</v>
      </c>
      <c r="V92" s="140" t="s">
        <v>360</v>
      </c>
      <c r="W92" s="140" t="s">
        <v>361</v>
      </c>
      <c r="X92" s="140" t="s">
        <v>356</v>
      </c>
      <c r="Y92" s="140" t="s">
        <v>358</v>
      </c>
      <c r="Z92" s="140" t="s">
        <v>356</v>
      </c>
      <c r="AA92" s="140" t="s">
        <v>357</v>
      </c>
      <c r="AB92" s="140" t="s">
        <v>364</v>
      </c>
      <c r="AC92" s="140" t="s">
        <v>357</v>
      </c>
      <c r="AD92" s="140" t="s">
        <v>358</v>
      </c>
      <c r="AE92" s="140" t="s">
        <v>358</v>
      </c>
      <c r="AF92" s="140" t="s">
        <v>360</v>
      </c>
      <c r="AG92" s="140" t="s">
        <v>364</v>
      </c>
      <c r="AH92" s="140" t="s">
        <v>364</v>
      </c>
      <c r="AI92" s="140" t="s">
        <v>360</v>
      </c>
      <c r="AJ92" s="140" t="s">
        <v>361</v>
      </c>
      <c r="AK92" s="140" t="s">
        <v>358</v>
      </c>
      <c r="AL92" s="140" t="s">
        <v>357</v>
      </c>
      <c r="AM92" s="140" t="s">
        <v>364</v>
      </c>
      <c r="AN92" s="140" t="s">
        <v>360</v>
      </c>
      <c r="AO92" s="140" t="s">
        <v>361</v>
      </c>
      <c r="AP92" s="140" t="s">
        <v>361</v>
      </c>
      <c r="AQ92" s="140" t="s">
        <v>364</v>
      </c>
      <c r="AR92" s="140" t="s">
        <v>360</v>
      </c>
      <c r="AS92" s="140" t="s">
        <v>357</v>
      </c>
      <c r="AT92" s="140" t="s">
        <v>361</v>
      </c>
      <c r="AU92" s="140" t="s">
        <v>358</v>
      </c>
      <c r="AV92" s="140" t="s">
        <v>358</v>
      </c>
      <c r="AW92" s="140" t="s">
        <v>364</v>
      </c>
      <c r="AX92" s="140" t="s">
        <v>358</v>
      </c>
      <c r="AY92" s="140" t="s">
        <v>360</v>
      </c>
      <c r="AZ92" s="140" t="s">
        <v>356</v>
      </c>
      <c r="BA92" s="140" t="s">
        <v>357</v>
      </c>
      <c r="BB92" s="140" t="s">
        <v>356</v>
      </c>
      <c r="BC92" s="140" t="s">
        <v>360</v>
      </c>
      <c r="BD92" s="140" t="s">
        <v>361</v>
      </c>
      <c r="BE92" s="140" t="s">
        <v>360</v>
      </c>
      <c r="BF92" s="140" t="s">
        <v>364</v>
      </c>
      <c r="BG92" s="140" t="s">
        <v>356</v>
      </c>
      <c r="BH92" s="140" t="s">
        <v>360</v>
      </c>
      <c r="BI92" s="140" t="s">
        <v>361</v>
      </c>
      <c r="BJ92" s="140" t="s">
        <v>358</v>
      </c>
      <c r="BK92" s="140" t="s">
        <v>364</v>
      </c>
      <c r="BL92" s="140" t="s">
        <v>358</v>
      </c>
      <c r="BM92" s="140" t="s">
        <v>361</v>
      </c>
      <c r="BN92" s="140" t="s">
        <v>360</v>
      </c>
      <c r="BO92" s="140" t="s">
        <v>364</v>
      </c>
      <c r="BP92" s="140" t="s">
        <v>361</v>
      </c>
      <c r="BQ92" s="140" t="s">
        <v>358</v>
      </c>
      <c r="BR92" s="140" t="s">
        <v>360</v>
      </c>
      <c r="BS92" s="140" t="s">
        <v>360</v>
      </c>
      <c r="BT92" s="140" t="s">
        <v>357</v>
      </c>
      <c r="BU92" s="140" t="s">
        <v>360</v>
      </c>
      <c r="BV92" s="140" t="s">
        <v>360</v>
      </c>
      <c r="BW92" s="140" t="s">
        <v>358</v>
      </c>
      <c r="BX92" s="140" t="s">
        <v>358</v>
      </c>
      <c r="BY92" s="140" t="s">
        <v>361</v>
      </c>
      <c r="BZ92" s="140" t="s">
        <v>356</v>
      </c>
      <c r="CA92" s="140" t="s">
        <v>356</v>
      </c>
      <c r="CB92" s="140" t="s">
        <v>364</v>
      </c>
      <c r="CC92" s="140" t="s">
        <v>360</v>
      </c>
      <c r="CD92" s="140" t="s">
        <v>360</v>
      </c>
      <c r="CE92" s="140" t="s">
        <v>357</v>
      </c>
      <c r="CF92" s="140" t="s">
        <v>361</v>
      </c>
      <c r="CG92" s="140" t="s">
        <v>358</v>
      </c>
      <c r="CH92" s="140" t="s">
        <v>360</v>
      </c>
      <c r="CI92" s="140" t="s">
        <v>364</v>
      </c>
      <c r="CJ92" s="140" t="s">
        <v>364</v>
      </c>
      <c r="CK92" s="140" t="s">
        <v>361</v>
      </c>
      <c r="CL92" s="140" t="s">
        <v>365</v>
      </c>
      <c r="CM92" s="140" t="s">
        <v>364</v>
      </c>
      <c r="CN92" s="140" t="s">
        <v>361</v>
      </c>
      <c r="CO92" s="140" t="s">
        <v>365</v>
      </c>
      <c r="CP92" s="140" t="s">
        <v>364</v>
      </c>
      <c r="CQ92" s="140" t="s">
        <v>356</v>
      </c>
      <c r="CR92" s="140" t="s">
        <v>356</v>
      </c>
      <c r="CS92" s="140" t="s">
        <v>361</v>
      </c>
      <c r="CT92" s="140" t="s">
        <v>361</v>
      </c>
      <c r="CU92" s="140" t="s">
        <v>357</v>
      </c>
      <c r="CV92" s="140" t="s">
        <v>362</v>
      </c>
      <c r="CW92" s="140" t="s">
        <v>362</v>
      </c>
      <c r="CX92" s="140" t="s">
        <v>361</v>
      </c>
      <c r="CY92" s="140" t="s">
        <v>356</v>
      </c>
      <c r="CZ92" s="140" t="s">
        <v>358</v>
      </c>
      <c r="DA92" s="140" t="s">
        <v>358</v>
      </c>
      <c r="DB92" s="140" t="s">
        <v>364</v>
      </c>
      <c r="DC92" s="140" t="s">
        <v>365</v>
      </c>
      <c r="DD92" s="140" t="s">
        <v>361</v>
      </c>
      <c r="DE92" s="140" t="s">
        <v>359</v>
      </c>
      <c r="DF92" s="140" t="s">
        <v>356</v>
      </c>
      <c r="DG92" s="140" t="s">
        <v>361</v>
      </c>
      <c r="DH92" s="140" t="s">
        <v>360</v>
      </c>
      <c r="DI92" s="140" t="s">
        <v>364</v>
      </c>
      <c r="DJ92" s="140" t="s">
        <v>364</v>
      </c>
      <c r="DK92" s="140" t="s">
        <v>364</v>
      </c>
      <c r="DL92" s="140" t="s">
        <v>360</v>
      </c>
      <c r="DM92" s="140" t="s">
        <v>358</v>
      </c>
      <c r="DN92" s="140" t="s">
        <v>360</v>
      </c>
      <c r="DO92" s="140" t="s">
        <v>358</v>
      </c>
      <c r="DP92" s="140" t="s">
        <v>360</v>
      </c>
      <c r="DQ92" s="140" t="s">
        <v>362</v>
      </c>
      <c r="DR92" s="140" t="s">
        <v>357</v>
      </c>
      <c r="DS92" s="140" t="s">
        <v>358</v>
      </c>
      <c r="DT92" s="140" t="s">
        <v>358</v>
      </c>
      <c r="DU92" s="140" t="s">
        <v>364</v>
      </c>
      <c r="DV92" s="140" t="s">
        <v>358</v>
      </c>
      <c r="DW92" s="140" t="s">
        <v>358</v>
      </c>
      <c r="DX92" s="141" t="s">
        <v>365</v>
      </c>
      <c r="DY92" s="106" t="s">
        <v>512</v>
      </c>
      <c r="DZ92" s="140" t="s">
        <v>509</v>
      </c>
      <c r="EA92" s="140" t="s">
        <v>509</v>
      </c>
      <c r="EB92" s="140" t="s">
        <v>510</v>
      </c>
      <c r="EC92" s="140" t="s">
        <v>512</v>
      </c>
      <c r="ED92" s="140" t="s">
        <v>509</v>
      </c>
      <c r="EE92" s="140" t="s">
        <v>510</v>
      </c>
      <c r="EF92" s="140" t="s">
        <v>511</v>
      </c>
      <c r="EG92" s="140" t="s">
        <v>511</v>
      </c>
      <c r="EH92" s="140" t="s">
        <v>511</v>
      </c>
      <c r="EI92" s="140" t="s">
        <v>509</v>
      </c>
      <c r="EJ92" s="140" t="s">
        <v>509</v>
      </c>
      <c r="EK92" s="140" t="s">
        <v>512</v>
      </c>
      <c r="EL92" s="141" t="s">
        <v>512</v>
      </c>
      <c r="EN92" s="117">
        <f t="shared" si="2"/>
        <v>0</v>
      </c>
      <c r="EO92" s="107">
        <f t="shared" si="3"/>
        <v>0</v>
      </c>
      <c r="EQ92" s="150"/>
      <c r="ER92" s="150"/>
    </row>
    <row r="93" spans="1:148" x14ac:dyDescent="0.35">
      <c r="A93" s="118">
        <v>88</v>
      </c>
      <c r="B93" s="131" t="s">
        <v>212</v>
      </c>
      <c r="C93" s="96" t="s">
        <v>740</v>
      </c>
      <c r="D93" s="101" t="s">
        <v>360</v>
      </c>
      <c r="E93" s="140" t="s">
        <v>361</v>
      </c>
      <c r="F93" s="140" t="s">
        <v>356</v>
      </c>
      <c r="G93" s="140" t="s">
        <v>361</v>
      </c>
      <c r="H93" s="140" t="s">
        <v>358</v>
      </c>
      <c r="I93" s="140" t="s">
        <v>364</v>
      </c>
      <c r="J93" s="140" t="s">
        <v>358</v>
      </c>
      <c r="K93" s="140" t="s">
        <v>360</v>
      </c>
      <c r="L93" s="140" t="s">
        <v>366</v>
      </c>
      <c r="M93" s="140" t="s">
        <v>361</v>
      </c>
      <c r="N93" s="140" t="s">
        <v>358</v>
      </c>
      <c r="O93" s="140" t="s">
        <v>357</v>
      </c>
      <c r="P93" s="140" t="s">
        <v>364</v>
      </c>
      <c r="Q93" s="140" t="s">
        <v>356</v>
      </c>
      <c r="R93" s="140" t="s">
        <v>363</v>
      </c>
      <c r="S93" s="140" t="s">
        <v>360</v>
      </c>
      <c r="T93" s="140" t="s">
        <v>358</v>
      </c>
      <c r="U93" s="140" t="s">
        <v>364</v>
      </c>
      <c r="V93" s="140" t="s">
        <v>360</v>
      </c>
      <c r="W93" s="140" t="s">
        <v>365</v>
      </c>
      <c r="X93" s="140" t="s">
        <v>363</v>
      </c>
      <c r="Y93" s="140" t="s">
        <v>358</v>
      </c>
      <c r="Z93" s="140" t="s">
        <v>356</v>
      </c>
      <c r="AA93" s="140" t="s">
        <v>357</v>
      </c>
      <c r="AB93" s="140" t="s">
        <v>364</v>
      </c>
      <c r="AC93" s="140" t="s">
        <v>357</v>
      </c>
      <c r="AD93" s="140" t="s">
        <v>358</v>
      </c>
      <c r="AE93" s="140" t="s">
        <v>358</v>
      </c>
      <c r="AF93" s="140" t="s">
        <v>360</v>
      </c>
      <c r="AG93" s="140" t="s">
        <v>364</v>
      </c>
      <c r="AH93" s="140" t="s">
        <v>363</v>
      </c>
      <c r="AI93" s="140" t="s">
        <v>358</v>
      </c>
      <c r="AJ93" s="140" t="s">
        <v>361</v>
      </c>
      <c r="AK93" s="140" t="s">
        <v>358</v>
      </c>
      <c r="AL93" s="140" t="s">
        <v>364</v>
      </c>
      <c r="AM93" s="140" t="s">
        <v>357</v>
      </c>
      <c r="AN93" s="140" t="s">
        <v>360</v>
      </c>
      <c r="AO93" s="140" t="s">
        <v>361</v>
      </c>
      <c r="AP93" s="140" t="s">
        <v>361</v>
      </c>
      <c r="AQ93" s="140" t="s">
        <v>364</v>
      </c>
      <c r="AR93" s="140" t="s">
        <v>360</v>
      </c>
      <c r="AS93" s="140" t="s">
        <v>364</v>
      </c>
      <c r="AT93" s="140" t="s">
        <v>361</v>
      </c>
      <c r="AU93" s="140" t="s">
        <v>358</v>
      </c>
      <c r="AV93" s="140" t="s">
        <v>358</v>
      </c>
      <c r="AW93" s="140" t="s">
        <v>364</v>
      </c>
      <c r="AX93" s="140" t="s">
        <v>358</v>
      </c>
      <c r="AY93" s="140" t="s">
        <v>360</v>
      </c>
      <c r="AZ93" s="140" t="s">
        <v>358</v>
      </c>
      <c r="BA93" s="140" t="s">
        <v>361</v>
      </c>
      <c r="BB93" s="140" t="s">
        <v>356</v>
      </c>
      <c r="BC93" s="140" t="s">
        <v>360</v>
      </c>
      <c r="BD93" s="140" t="s">
        <v>361</v>
      </c>
      <c r="BE93" s="140" t="s">
        <v>360</v>
      </c>
      <c r="BF93" s="140" t="s">
        <v>359</v>
      </c>
      <c r="BG93" s="140" t="s">
        <v>356</v>
      </c>
      <c r="BH93" s="140" t="s">
        <v>360</v>
      </c>
      <c r="BI93" s="140" t="s">
        <v>361</v>
      </c>
      <c r="BJ93" s="140" t="s">
        <v>358</v>
      </c>
      <c r="BK93" s="140" t="s">
        <v>364</v>
      </c>
      <c r="BL93" s="140" t="s">
        <v>358</v>
      </c>
      <c r="BM93" s="140" t="s">
        <v>361</v>
      </c>
      <c r="BN93" s="140" t="s">
        <v>360</v>
      </c>
      <c r="BO93" s="140" t="s">
        <v>364</v>
      </c>
      <c r="BP93" s="140" t="s">
        <v>361</v>
      </c>
      <c r="BQ93" s="140" t="s">
        <v>358</v>
      </c>
      <c r="BR93" s="140" t="s">
        <v>360</v>
      </c>
      <c r="BS93" s="140" t="s">
        <v>360</v>
      </c>
      <c r="BT93" s="140" t="s">
        <v>357</v>
      </c>
      <c r="BU93" s="140" t="s">
        <v>361</v>
      </c>
      <c r="BV93" s="140" t="s">
        <v>360</v>
      </c>
      <c r="BW93" s="140" t="s">
        <v>358</v>
      </c>
      <c r="BX93" s="140" t="s">
        <v>358</v>
      </c>
      <c r="BY93" s="140" t="s">
        <v>357</v>
      </c>
      <c r="BZ93" s="140" t="s">
        <v>360</v>
      </c>
      <c r="CA93" s="140" t="s">
        <v>356</v>
      </c>
      <c r="CB93" s="140" t="s">
        <v>364</v>
      </c>
      <c r="CC93" s="140" t="s">
        <v>363</v>
      </c>
      <c r="CD93" s="140" t="s">
        <v>360</v>
      </c>
      <c r="CE93" s="140" t="s">
        <v>357</v>
      </c>
      <c r="CF93" s="140" t="s">
        <v>357</v>
      </c>
      <c r="CG93" s="140" t="s">
        <v>358</v>
      </c>
      <c r="CH93" s="140" t="s">
        <v>360</v>
      </c>
      <c r="CI93" s="140" t="s">
        <v>364</v>
      </c>
      <c r="CJ93" s="140" t="s">
        <v>364</v>
      </c>
      <c r="CK93" s="140" t="s">
        <v>357</v>
      </c>
      <c r="CL93" s="140" t="s">
        <v>365</v>
      </c>
      <c r="CM93" s="140" t="s">
        <v>364</v>
      </c>
      <c r="CN93" s="140" t="s">
        <v>361</v>
      </c>
      <c r="CO93" s="140" t="s">
        <v>365</v>
      </c>
      <c r="CP93" s="140" t="s">
        <v>364</v>
      </c>
      <c r="CQ93" s="140" t="s">
        <v>356</v>
      </c>
      <c r="CR93" s="140" t="s">
        <v>358</v>
      </c>
      <c r="CS93" s="140" t="s">
        <v>361</v>
      </c>
      <c r="CT93" s="140" t="s">
        <v>357</v>
      </c>
      <c r="CU93" s="140" t="s">
        <v>357</v>
      </c>
      <c r="CV93" s="140" t="s">
        <v>358</v>
      </c>
      <c r="CW93" s="140" t="s">
        <v>362</v>
      </c>
      <c r="CX93" s="140" t="s">
        <v>361</v>
      </c>
      <c r="CY93" s="140" t="s">
        <v>363</v>
      </c>
      <c r="CZ93" s="140" t="s">
        <v>358</v>
      </c>
      <c r="DA93" s="140" t="s">
        <v>366</v>
      </c>
      <c r="DB93" s="140" t="s">
        <v>364</v>
      </c>
      <c r="DC93" s="140" t="s">
        <v>361</v>
      </c>
      <c r="DD93" s="140" t="s">
        <v>361</v>
      </c>
      <c r="DE93" s="140" t="s">
        <v>359</v>
      </c>
      <c r="DF93" s="140" t="s">
        <v>356</v>
      </c>
      <c r="DG93" s="140" t="s">
        <v>361</v>
      </c>
      <c r="DH93" s="140" t="s">
        <v>358</v>
      </c>
      <c r="DI93" s="140" t="s">
        <v>364</v>
      </c>
      <c r="DJ93" s="140" t="s">
        <v>364</v>
      </c>
      <c r="DK93" s="140" t="s">
        <v>363</v>
      </c>
      <c r="DL93" s="140" t="s">
        <v>360</v>
      </c>
      <c r="DM93" s="140" t="s">
        <v>358</v>
      </c>
      <c r="DN93" s="140" t="s">
        <v>360</v>
      </c>
      <c r="DO93" s="140" t="s">
        <v>358</v>
      </c>
      <c r="DP93" s="140" t="s">
        <v>360</v>
      </c>
      <c r="DQ93" s="140" t="s">
        <v>358</v>
      </c>
      <c r="DR93" s="140" t="s">
        <v>357</v>
      </c>
      <c r="DS93" s="140" t="s">
        <v>358</v>
      </c>
      <c r="DT93" s="140" t="s">
        <v>358</v>
      </c>
      <c r="DU93" s="140" t="s">
        <v>361</v>
      </c>
      <c r="DV93" s="140" t="s">
        <v>356</v>
      </c>
      <c r="DW93" s="140" t="s">
        <v>356</v>
      </c>
      <c r="DX93" s="141" t="s">
        <v>365</v>
      </c>
      <c r="DY93" s="106" t="s">
        <v>512</v>
      </c>
      <c r="DZ93" s="140" t="s">
        <v>509</v>
      </c>
      <c r="EA93" s="140" t="s">
        <v>509</v>
      </c>
      <c r="EB93" s="140" t="s">
        <v>510</v>
      </c>
      <c r="EC93" s="140" t="s">
        <v>512</v>
      </c>
      <c r="ED93" s="140" t="s">
        <v>509</v>
      </c>
      <c r="EE93" s="140" t="s">
        <v>510</v>
      </c>
      <c r="EF93" s="140" t="s">
        <v>511</v>
      </c>
      <c r="EG93" s="140" t="s">
        <v>513</v>
      </c>
      <c r="EH93" s="140" t="s">
        <v>511</v>
      </c>
      <c r="EI93" s="140" t="s">
        <v>509</v>
      </c>
      <c r="EJ93" s="140" t="s">
        <v>509</v>
      </c>
      <c r="EK93" s="140" t="s">
        <v>512</v>
      </c>
      <c r="EL93" s="141" t="s">
        <v>512</v>
      </c>
      <c r="EN93" s="117">
        <f t="shared" si="2"/>
        <v>6</v>
      </c>
      <c r="EO93" s="107">
        <f t="shared" si="3"/>
        <v>1</v>
      </c>
      <c r="EQ93" s="150"/>
      <c r="ER93" s="150"/>
    </row>
    <row r="94" spans="1:148" x14ac:dyDescent="0.35">
      <c r="A94" s="118">
        <v>89</v>
      </c>
      <c r="B94" s="131" t="s">
        <v>213</v>
      </c>
      <c r="C94" s="96" t="s">
        <v>740</v>
      </c>
      <c r="D94" s="101" t="s">
        <v>356</v>
      </c>
      <c r="E94" s="140" t="s">
        <v>361</v>
      </c>
      <c r="F94" s="140" t="s">
        <v>363</v>
      </c>
      <c r="G94" s="140" t="s">
        <v>361</v>
      </c>
      <c r="H94" s="140" t="s">
        <v>356</v>
      </c>
      <c r="I94" s="140" t="s">
        <v>364</v>
      </c>
      <c r="J94" s="140" t="s">
        <v>356</v>
      </c>
      <c r="K94" s="140" t="s">
        <v>360</v>
      </c>
      <c r="L94" s="140" t="s">
        <v>366</v>
      </c>
      <c r="M94" s="140" t="s">
        <v>357</v>
      </c>
      <c r="N94" s="140" t="s">
        <v>358</v>
      </c>
      <c r="O94" s="140" t="s">
        <v>357</v>
      </c>
      <c r="P94" s="140" t="s">
        <v>364</v>
      </c>
      <c r="Q94" s="140" t="s">
        <v>360</v>
      </c>
      <c r="R94" s="140" t="s">
        <v>361</v>
      </c>
      <c r="S94" s="140" t="s">
        <v>360</v>
      </c>
      <c r="T94" s="140" t="s">
        <v>358</v>
      </c>
      <c r="U94" s="140" t="s">
        <v>364</v>
      </c>
      <c r="V94" s="140" t="s">
        <v>360</v>
      </c>
      <c r="W94" s="140" t="s">
        <v>361</v>
      </c>
      <c r="X94" s="140" t="s">
        <v>363</v>
      </c>
      <c r="Y94" s="140" t="s">
        <v>358</v>
      </c>
      <c r="Z94" s="140" t="s">
        <v>356</v>
      </c>
      <c r="AA94" s="140" t="s">
        <v>357</v>
      </c>
      <c r="AB94" s="140" t="s">
        <v>364</v>
      </c>
      <c r="AC94" s="140" t="s">
        <v>363</v>
      </c>
      <c r="AD94" s="140" t="s">
        <v>358</v>
      </c>
      <c r="AE94" s="140" t="s">
        <v>356</v>
      </c>
      <c r="AF94" s="140" t="s">
        <v>360</v>
      </c>
      <c r="AG94" s="140" t="s">
        <v>364</v>
      </c>
      <c r="AH94" s="140" t="s">
        <v>364</v>
      </c>
      <c r="AI94" s="140" t="s">
        <v>356</v>
      </c>
      <c r="AJ94" s="140" t="s">
        <v>361</v>
      </c>
      <c r="AK94" s="140" t="s">
        <v>358</v>
      </c>
      <c r="AL94" s="140" t="s">
        <v>363</v>
      </c>
      <c r="AM94" s="140" t="s">
        <v>357</v>
      </c>
      <c r="AN94" s="140" t="s">
        <v>360</v>
      </c>
      <c r="AO94" s="140" t="s">
        <v>361</v>
      </c>
      <c r="AP94" s="140" t="s">
        <v>361</v>
      </c>
      <c r="AQ94" s="140" t="s">
        <v>364</v>
      </c>
      <c r="AR94" s="140" t="s">
        <v>360</v>
      </c>
      <c r="AS94" s="140" t="s">
        <v>364</v>
      </c>
      <c r="AT94" s="140" t="s">
        <v>361</v>
      </c>
      <c r="AU94" s="140" t="s">
        <v>358</v>
      </c>
      <c r="AV94" s="140" t="s">
        <v>358</v>
      </c>
      <c r="AW94" s="140" t="s">
        <v>364</v>
      </c>
      <c r="AX94" s="140" t="s">
        <v>358</v>
      </c>
      <c r="AY94" s="140" t="s">
        <v>360</v>
      </c>
      <c r="AZ94" s="140" t="s">
        <v>358</v>
      </c>
      <c r="BA94" s="140" t="s">
        <v>364</v>
      </c>
      <c r="BB94" s="140" t="s">
        <v>356</v>
      </c>
      <c r="BC94" s="140" t="s">
        <v>360</v>
      </c>
      <c r="BD94" s="140" t="s">
        <v>361</v>
      </c>
      <c r="BE94" s="140" t="s">
        <v>360</v>
      </c>
      <c r="BF94" s="140" t="s">
        <v>359</v>
      </c>
      <c r="BG94" s="140" t="s">
        <v>358</v>
      </c>
      <c r="BH94" s="140" t="s">
        <v>356</v>
      </c>
      <c r="BI94" s="140" t="s">
        <v>361</v>
      </c>
      <c r="BJ94" s="140" t="s">
        <v>358</v>
      </c>
      <c r="BK94" s="140" t="s">
        <v>364</v>
      </c>
      <c r="BL94" s="140" t="s">
        <v>358</v>
      </c>
      <c r="BM94" s="140" t="s">
        <v>361</v>
      </c>
      <c r="BN94" s="140" t="s">
        <v>360</v>
      </c>
      <c r="BO94" s="140" t="s">
        <v>364</v>
      </c>
      <c r="BP94" s="140" t="s">
        <v>361</v>
      </c>
      <c r="BQ94" s="140" t="s">
        <v>358</v>
      </c>
      <c r="BR94" s="140" t="s">
        <v>359</v>
      </c>
      <c r="BS94" s="140" t="s">
        <v>360</v>
      </c>
      <c r="BT94" s="140" t="s">
        <v>357</v>
      </c>
      <c r="BU94" s="140" t="s">
        <v>365</v>
      </c>
      <c r="BV94" s="140" t="s">
        <v>360</v>
      </c>
      <c r="BW94" s="140" t="s">
        <v>358</v>
      </c>
      <c r="BX94" s="140" t="s">
        <v>358</v>
      </c>
      <c r="BY94" s="140" t="s">
        <v>361</v>
      </c>
      <c r="BZ94" s="140" t="s">
        <v>356</v>
      </c>
      <c r="CA94" s="140" t="s">
        <v>356</v>
      </c>
      <c r="CB94" s="140" t="s">
        <v>364</v>
      </c>
      <c r="CC94" s="140" t="s">
        <v>363</v>
      </c>
      <c r="CD94" s="140" t="s">
        <v>360</v>
      </c>
      <c r="CE94" s="140" t="s">
        <v>357</v>
      </c>
      <c r="CF94" s="140" t="s">
        <v>357</v>
      </c>
      <c r="CG94" s="140" t="s">
        <v>360</v>
      </c>
      <c r="CH94" s="140" t="s">
        <v>360</v>
      </c>
      <c r="CI94" s="140" t="s">
        <v>364</v>
      </c>
      <c r="CJ94" s="140" t="s">
        <v>357</v>
      </c>
      <c r="CK94" s="140" t="s">
        <v>357</v>
      </c>
      <c r="CL94" s="140" t="s">
        <v>365</v>
      </c>
      <c r="CM94" s="140" t="s">
        <v>364</v>
      </c>
      <c r="CN94" s="140" t="s">
        <v>361</v>
      </c>
      <c r="CO94" s="140" t="s">
        <v>365</v>
      </c>
      <c r="CP94" s="140" t="s">
        <v>364</v>
      </c>
      <c r="CQ94" s="140" t="s">
        <v>356</v>
      </c>
      <c r="CR94" s="140" t="s">
        <v>363</v>
      </c>
      <c r="CS94" s="140" t="s">
        <v>361</v>
      </c>
      <c r="CT94" s="140" t="s">
        <v>357</v>
      </c>
      <c r="CU94" s="140" t="s">
        <v>361</v>
      </c>
      <c r="CV94" s="140" t="s">
        <v>362</v>
      </c>
      <c r="CW94" s="140" t="s">
        <v>363</v>
      </c>
      <c r="CX94" s="140" t="s">
        <v>361</v>
      </c>
      <c r="CY94" s="140" t="s">
        <v>358</v>
      </c>
      <c r="CZ94" s="140" t="s">
        <v>358</v>
      </c>
      <c r="DA94" s="140" t="s">
        <v>366</v>
      </c>
      <c r="DB94" s="140" t="s">
        <v>364</v>
      </c>
      <c r="DC94" s="140" t="s">
        <v>365</v>
      </c>
      <c r="DD94" s="140" t="s">
        <v>361</v>
      </c>
      <c r="DE94" s="140" t="s">
        <v>359</v>
      </c>
      <c r="DF94" s="140" t="s">
        <v>356</v>
      </c>
      <c r="DG94" s="140" t="s">
        <v>361</v>
      </c>
      <c r="DH94" s="140" t="s">
        <v>356</v>
      </c>
      <c r="DI94" s="140" t="s">
        <v>364</v>
      </c>
      <c r="DJ94" s="140" t="s">
        <v>364</v>
      </c>
      <c r="DK94" s="140" t="s">
        <v>364</v>
      </c>
      <c r="DL94" s="140" t="s">
        <v>360</v>
      </c>
      <c r="DM94" s="140" t="s">
        <v>358</v>
      </c>
      <c r="DN94" s="140" t="s">
        <v>360</v>
      </c>
      <c r="DO94" s="140" t="s">
        <v>358</v>
      </c>
      <c r="DP94" s="140" t="s">
        <v>360</v>
      </c>
      <c r="DQ94" s="140" t="s">
        <v>358</v>
      </c>
      <c r="DR94" s="140" t="s">
        <v>357</v>
      </c>
      <c r="DS94" s="140" t="s">
        <v>358</v>
      </c>
      <c r="DT94" s="140" t="s">
        <v>358</v>
      </c>
      <c r="DU94" s="140" t="s">
        <v>357</v>
      </c>
      <c r="DV94" s="140" t="s">
        <v>356</v>
      </c>
      <c r="DW94" s="140" t="s">
        <v>356</v>
      </c>
      <c r="DX94" s="141" t="s">
        <v>365</v>
      </c>
      <c r="DY94" s="106" t="s">
        <v>512</v>
      </c>
      <c r="DZ94" s="140" t="s">
        <v>509</v>
      </c>
      <c r="EA94" s="140" t="s">
        <v>509</v>
      </c>
      <c r="EB94" s="140" t="s">
        <v>510</v>
      </c>
      <c r="EC94" s="140" t="s">
        <v>513</v>
      </c>
      <c r="ED94" s="140" t="s">
        <v>509</v>
      </c>
      <c r="EE94" s="140" t="s">
        <v>510</v>
      </c>
      <c r="EF94" s="140" t="s">
        <v>511</v>
      </c>
      <c r="EG94" s="140" t="s">
        <v>511</v>
      </c>
      <c r="EH94" s="140" t="s">
        <v>511</v>
      </c>
      <c r="EI94" s="140" t="s">
        <v>509</v>
      </c>
      <c r="EJ94" s="140" t="s">
        <v>509</v>
      </c>
      <c r="EK94" s="140" t="s">
        <v>512</v>
      </c>
      <c r="EL94" s="141" t="s">
        <v>512</v>
      </c>
      <c r="EN94" s="117">
        <f t="shared" si="2"/>
        <v>7</v>
      </c>
      <c r="EO94" s="107">
        <f t="shared" si="3"/>
        <v>1</v>
      </c>
      <c r="EQ94" s="150"/>
      <c r="ER94" s="150"/>
    </row>
    <row r="95" spans="1:148" x14ac:dyDescent="0.35">
      <c r="A95" s="118">
        <v>90</v>
      </c>
      <c r="B95" s="131" t="s">
        <v>323</v>
      </c>
      <c r="C95" s="96" t="s">
        <v>743</v>
      </c>
      <c r="D95" s="101" t="s">
        <v>356</v>
      </c>
      <c r="E95" s="140" t="s">
        <v>361</v>
      </c>
      <c r="F95" s="140" t="s">
        <v>358</v>
      </c>
      <c r="G95" s="140" t="s">
        <v>361</v>
      </c>
      <c r="H95" s="140" t="s">
        <v>356</v>
      </c>
      <c r="I95" s="140" t="s">
        <v>360</v>
      </c>
      <c r="J95" s="140" t="s">
        <v>360</v>
      </c>
      <c r="K95" s="140" t="s">
        <v>360</v>
      </c>
      <c r="L95" s="140" t="s">
        <v>366</v>
      </c>
      <c r="M95" s="140" t="s">
        <v>361</v>
      </c>
      <c r="N95" s="140" t="s">
        <v>358</v>
      </c>
      <c r="O95" s="140" t="s">
        <v>357</v>
      </c>
      <c r="P95" s="140" t="s">
        <v>362</v>
      </c>
      <c r="Q95" s="140" t="s">
        <v>360</v>
      </c>
      <c r="R95" s="140" t="s">
        <v>361</v>
      </c>
      <c r="S95" s="140" t="s">
        <v>360</v>
      </c>
      <c r="T95" s="140" t="s">
        <v>362</v>
      </c>
      <c r="U95" s="140" t="s">
        <v>364</v>
      </c>
      <c r="V95" s="140" t="s">
        <v>360</v>
      </c>
      <c r="W95" s="140" t="s">
        <v>361</v>
      </c>
      <c r="X95" s="140" t="s">
        <v>356</v>
      </c>
      <c r="Y95" s="140" t="s">
        <v>358</v>
      </c>
      <c r="Z95" s="140" t="s">
        <v>356</v>
      </c>
      <c r="AA95" s="140" t="s">
        <v>357</v>
      </c>
      <c r="AB95" s="140" t="s">
        <v>364</v>
      </c>
      <c r="AC95" s="140" t="s">
        <v>357</v>
      </c>
      <c r="AD95" s="140" t="s">
        <v>356</v>
      </c>
      <c r="AE95" s="140" t="s">
        <v>356</v>
      </c>
      <c r="AF95" s="140" t="s">
        <v>360</v>
      </c>
      <c r="AG95" s="140" t="s">
        <v>357</v>
      </c>
      <c r="AH95" s="140" t="s">
        <v>364</v>
      </c>
      <c r="AI95" s="140" t="s">
        <v>358</v>
      </c>
      <c r="AJ95" s="140" t="s">
        <v>365</v>
      </c>
      <c r="AK95" s="140" t="s">
        <v>356</v>
      </c>
      <c r="AL95" s="140" t="s">
        <v>361</v>
      </c>
      <c r="AM95" s="140" t="s">
        <v>357</v>
      </c>
      <c r="AN95" s="140" t="s">
        <v>360</v>
      </c>
      <c r="AO95" s="140" t="s">
        <v>361</v>
      </c>
      <c r="AP95" s="140" t="s">
        <v>361</v>
      </c>
      <c r="AQ95" s="140" t="s">
        <v>364</v>
      </c>
      <c r="AR95" s="140" t="s">
        <v>360</v>
      </c>
      <c r="AS95" s="140" t="s">
        <v>361</v>
      </c>
      <c r="AT95" s="140" t="s">
        <v>361</v>
      </c>
      <c r="AU95" s="140" t="s">
        <v>358</v>
      </c>
      <c r="AV95" s="140" t="s">
        <v>358</v>
      </c>
      <c r="AW95" s="140" t="s">
        <v>357</v>
      </c>
      <c r="AX95" s="140" t="s">
        <v>356</v>
      </c>
      <c r="AY95" s="140" t="s">
        <v>356</v>
      </c>
      <c r="AZ95" s="140" t="s">
        <v>358</v>
      </c>
      <c r="BA95" s="140" t="s">
        <v>357</v>
      </c>
      <c r="BB95" s="140" t="s">
        <v>360</v>
      </c>
      <c r="BC95" s="140" t="s">
        <v>360</v>
      </c>
      <c r="BD95" s="140" t="s">
        <v>357</v>
      </c>
      <c r="BE95" s="140" t="s">
        <v>360</v>
      </c>
      <c r="BF95" s="140" t="s">
        <v>360</v>
      </c>
      <c r="BG95" s="140" t="s">
        <v>358</v>
      </c>
      <c r="BH95" s="140" t="s">
        <v>360</v>
      </c>
      <c r="BI95" s="140" t="s">
        <v>361</v>
      </c>
      <c r="BJ95" s="140" t="s">
        <v>358</v>
      </c>
      <c r="BK95" s="140" t="s">
        <v>364</v>
      </c>
      <c r="BL95" s="140" t="s">
        <v>358</v>
      </c>
      <c r="BM95" s="140" t="s">
        <v>361</v>
      </c>
      <c r="BN95" s="140" t="s">
        <v>360</v>
      </c>
      <c r="BO95" s="140" t="s">
        <v>364</v>
      </c>
      <c r="BP95" s="140" t="s">
        <v>361</v>
      </c>
      <c r="BQ95" s="140" t="s">
        <v>358</v>
      </c>
      <c r="BR95" s="140" t="s">
        <v>359</v>
      </c>
      <c r="BS95" s="140" t="s">
        <v>360</v>
      </c>
      <c r="BT95" s="140" t="s">
        <v>357</v>
      </c>
      <c r="BU95" s="140" t="s">
        <v>361</v>
      </c>
      <c r="BV95" s="140" t="s">
        <v>360</v>
      </c>
      <c r="BW95" s="140" t="s">
        <v>356</v>
      </c>
      <c r="BX95" s="140" t="s">
        <v>362</v>
      </c>
      <c r="BY95" s="140" t="s">
        <v>364</v>
      </c>
      <c r="BZ95" s="140" t="s">
        <v>356</v>
      </c>
      <c r="CA95" s="140" t="s">
        <v>356</v>
      </c>
      <c r="CB95" s="140" t="s">
        <v>364</v>
      </c>
      <c r="CC95" s="140" t="s">
        <v>358</v>
      </c>
      <c r="CD95" s="140" t="s">
        <v>360</v>
      </c>
      <c r="CE95" s="140" t="s">
        <v>357</v>
      </c>
      <c r="CF95" s="140" t="s">
        <v>357</v>
      </c>
      <c r="CG95" s="140" t="s">
        <v>356</v>
      </c>
      <c r="CH95" s="140" t="s">
        <v>358</v>
      </c>
      <c r="CI95" s="140" t="s">
        <v>357</v>
      </c>
      <c r="CJ95" s="140" t="s">
        <v>361</v>
      </c>
      <c r="CK95" s="140" t="s">
        <v>364</v>
      </c>
      <c r="CL95" s="140" t="s">
        <v>365</v>
      </c>
      <c r="CM95" s="140" t="s">
        <v>357</v>
      </c>
      <c r="CN95" s="140" t="s">
        <v>364</v>
      </c>
      <c r="CO95" s="140" t="s">
        <v>365</v>
      </c>
      <c r="CP95" s="140" t="s">
        <v>364</v>
      </c>
      <c r="CQ95" s="140" t="s">
        <v>356</v>
      </c>
      <c r="CR95" s="140" t="s">
        <v>356</v>
      </c>
      <c r="CS95" s="140" t="s">
        <v>361</v>
      </c>
      <c r="CT95" s="140" t="s">
        <v>357</v>
      </c>
      <c r="CU95" s="140" t="s">
        <v>357</v>
      </c>
      <c r="CV95" s="140" t="s">
        <v>362</v>
      </c>
      <c r="CW95" s="140" t="s">
        <v>362</v>
      </c>
      <c r="CX95" s="140" t="s">
        <v>361</v>
      </c>
      <c r="CY95" s="140" t="s">
        <v>358</v>
      </c>
      <c r="CZ95" s="140" t="s">
        <v>358</v>
      </c>
      <c r="DA95" s="140" t="s">
        <v>366</v>
      </c>
      <c r="DB95" s="140" t="s">
        <v>364</v>
      </c>
      <c r="DC95" s="140" t="s">
        <v>361</v>
      </c>
      <c r="DD95" s="140" t="s">
        <v>361</v>
      </c>
      <c r="DE95" s="140" t="s">
        <v>359</v>
      </c>
      <c r="DF95" s="140" t="s">
        <v>356</v>
      </c>
      <c r="DG95" s="140" t="s">
        <v>361</v>
      </c>
      <c r="DH95" s="140" t="s">
        <v>358</v>
      </c>
      <c r="DI95" s="140" t="s">
        <v>357</v>
      </c>
      <c r="DJ95" s="140" t="s">
        <v>364</v>
      </c>
      <c r="DK95" s="140" t="s">
        <v>360</v>
      </c>
      <c r="DL95" s="140" t="s">
        <v>360</v>
      </c>
      <c r="DM95" s="140" t="s">
        <v>364</v>
      </c>
      <c r="DN95" s="140" t="s">
        <v>360</v>
      </c>
      <c r="DO95" s="140" t="s">
        <v>358</v>
      </c>
      <c r="DP95" s="140" t="s">
        <v>360</v>
      </c>
      <c r="DQ95" s="140" t="s">
        <v>362</v>
      </c>
      <c r="DR95" s="140" t="s">
        <v>361</v>
      </c>
      <c r="DS95" s="140" t="s">
        <v>358</v>
      </c>
      <c r="DT95" s="140" t="s">
        <v>358</v>
      </c>
      <c r="DU95" s="140" t="s">
        <v>357</v>
      </c>
      <c r="DV95" s="140" t="s">
        <v>356</v>
      </c>
      <c r="DW95" s="140" t="s">
        <v>356</v>
      </c>
      <c r="DX95" s="141" t="s">
        <v>361</v>
      </c>
      <c r="DY95" s="106" t="s">
        <v>512</v>
      </c>
      <c r="DZ95" s="140" t="s">
        <v>509</v>
      </c>
      <c r="EA95" s="140" t="s">
        <v>511</v>
      </c>
      <c r="EB95" s="140" t="s">
        <v>510</v>
      </c>
      <c r="EC95" s="140" t="s">
        <v>513</v>
      </c>
      <c r="ED95" s="140" t="s">
        <v>509</v>
      </c>
      <c r="EE95" s="140" t="s">
        <v>510</v>
      </c>
      <c r="EF95" s="140" t="s">
        <v>511</v>
      </c>
      <c r="EG95" s="140" t="s">
        <v>513</v>
      </c>
      <c r="EH95" s="140" t="s">
        <v>511</v>
      </c>
      <c r="EI95" s="140" t="s">
        <v>509</v>
      </c>
      <c r="EJ95" s="140" t="s">
        <v>509</v>
      </c>
      <c r="EK95" s="140" t="s">
        <v>512</v>
      </c>
      <c r="EL95" s="141" t="s">
        <v>510</v>
      </c>
      <c r="EN95" s="117">
        <f t="shared" si="2"/>
        <v>0</v>
      </c>
      <c r="EO95" s="107">
        <f t="shared" si="3"/>
        <v>2</v>
      </c>
      <c r="EQ95" s="150"/>
      <c r="ER95" s="150"/>
    </row>
    <row r="96" spans="1:148" x14ac:dyDescent="0.35">
      <c r="A96" s="118">
        <v>91</v>
      </c>
      <c r="B96" s="131" t="s">
        <v>324</v>
      </c>
      <c r="C96" s="96" t="s">
        <v>744</v>
      </c>
      <c r="D96" s="101" t="s">
        <v>360</v>
      </c>
      <c r="E96" s="140" t="s">
        <v>361</v>
      </c>
      <c r="F96" s="140" t="s">
        <v>358</v>
      </c>
      <c r="G96" s="140" t="s">
        <v>361</v>
      </c>
      <c r="H96" s="140" t="s">
        <v>358</v>
      </c>
      <c r="I96" s="140" t="s">
        <v>360</v>
      </c>
      <c r="J96" s="140" t="s">
        <v>356</v>
      </c>
      <c r="K96" s="140" t="s">
        <v>356</v>
      </c>
      <c r="L96" s="140" t="s">
        <v>361</v>
      </c>
      <c r="M96" s="140" t="s">
        <v>361</v>
      </c>
      <c r="N96" s="140" t="s">
        <v>358</v>
      </c>
      <c r="O96" s="140" t="s">
        <v>357</v>
      </c>
      <c r="P96" s="140" t="s">
        <v>364</v>
      </c>
      <c r="Q96" s="140" t="s">
        <v>360</v>
      </c>
      <c r="R96" s="140" t="s">
        <v>357</v>
      </c>
      <c r="S96" s="140" t="s">
        <v>360</v>
      </c>
      <c r="T96" s="140" t="s">
        <v>362</v>
      </c>
      <c r="U96" s="140" t="s">
        <v>357</v>
      </c>
      <c r="V96" s="140" t="s">
        <v>360</v>
      </c>
      <c r="W96" s="140" t="s">
        <v>361</v>
      </c>
      <c r="X96" s="140" t="s">
        <v>356</v>
      </c>
      <c r="Y96" s="140" t="s">
        <v>358</v>
      </c>
      <c r="Z96" s="140" t="s">
        <v>356</v>
      </c>
      <c r="AA96" s="140" t="s">
        <v>357</v>
      </c>
      <c r="AB96" s="140" t="s">
        <v>357</v>
      </c>
      <c r="AC96" s="140" t="s">
        <v>361</v>
      </c>
      <c r="AD96" s="140" t="s">
        <v>360</v>
      </c>
      <c r="AE96" s="140" t="s">
        <v>358</v>
      </c>
      <c r="AF96" s="140" t="s">
        <v>356</v>
      </c>
      <c r="AG96" s="140" t="s">
        <v>361</v>
      </c>
      <c r="AH96" s="140" t="s">
        <v>357</v>
      </c>
      <c r="AI96" s="140" t="s">
        <v>358</v>
      </c>
      <c r="AJ96" s="140" t="s">
        <v>365</v>
      </c>
      <c r="AK96" s="140" t="s">
        <v>356</v>
      </c>
      <c r="AL96" s="140" t="s">
        <v>357</v>
      </c>
      <c r="AM96" s="140" t="s">
        <v>357</v>
      </c>
      <c r="AN96" s="140" t="s">
        <v>361</v>
      </c>
      <c r="AO96" s="140" t="s">
        <v>361</v>
      </c>
      <c r="AP96" s="140" t="s">
        <v>357</v>
      </c>
      <c r="AQ96" s="140" t="s">
        <v>364</v>
      </c>
      <c r="AR96" s="140" t="s">
        <v>356</v>
      </c>
      <c r="AS96" s="140" t="s">
        <v>364</v>
      </c>
      <c r="AT96" s="140" t="s">
        <v>361</v>
      </c>
      <c r="AU96" s="140" t="s">
        <v>358</v>
      </c>
      <c r="AV96" s="140" t="s">
        <v>358</v>
      </c>
      <c r="AW96" s="140" t="s">
        <v>357</v>
      </c>
      <c r="AX96" s="140" t="s">
        <v>358</v>
      </c>
      <c r="AY96" s="140" t="s">
        <v>360</v>
      </c>
      <c r="AZ96" s="140" t="s">
        <v>360</v>
      </c>
      <c r="BA96" s="140" t="s">
        <v>357</v>
      </c>
      <c r="BB96" s="140" t="s">
        <v>356</v>
      </c>
      <c r="BC96" s="140" t="s">
        <v>356</v>
      </c>
      <c r="BD96" s="140" t="s">
        <v>357</v>
      </c>
      <c r="BE96" s="140" t="s">
        <v>360</v>
      </c>
      <c r="BF96" s="140" t="s">
        <v>359</v>
      </c>
      <c r="BG96" s="140" t="s">
        <v>356</v>
      </c>
      <c r="BH96" s="140" t="s">
        <v>356</v>
      </c>
      <c r="BI96" s="140" t="s">
        <v>361</v>
      </c>
      <c r="BJ96" s="140" t="s">
        <v>358</v>
      </c>
      <c r="BK96" s="140" t="s">
        <v>364</v>
      </c>
      <c r="BL96" s="140" t="s">
        <v>358</v>
      </c>
      <c r="BM96" s="140" t="s">
        <v>361</v>
      </c>
      <c r="BN96" s="140" t="s">
        <v>356</v>
      </c>
      <c r="BO96" s="140" t="s">
        <v>364</v>
      </c>
      <c r="BP96" s="140" t="s">
        <v>361</v>
      </c>
      <c r="BQ96" s="140" t="s">
        <v>358</v>
      </c>
      <c r="BR96" s="140" t="s">
        <v>360</v>
      </c>
      <c r="BS96" s="140" t="s">
        <v>360</v>
      </c>
      <c r="BT96" s="140" t="s">
        <v>357</v>
      </c>
      <c r="BU96" s="140" t="s">
        <v>365</v>
      </c>
      <c r="BV96" s="140" t="s">
        <v>356</v>
      </c>
      <c r="BW96" s="140" t="s">
        <v>358</v>
      </c>
      <c r="BX96" s="140" t="s">
        <v>362</v>
      </c>
      <c r="BY96" s="140" t="s">
        <v>364</v>
      </c>
      <c r="BZ96" s="140" t="s">
        <v>356</v>
      </c>
      <c r="CA96" s="140" t="s">
        <v>356</v>
      </c>
      <c r="CB96" s="140" t="s">
        <v>364</v>
      </c>
      <c r="CC96" s="140" t="s">
        <v>358</v>
      </c>
      <c r="CD96" s="140" t="s">
        <v>360</v>
      </c>
      <c r="CE96" s="140" t="s">
        <v>357</v>
      </c>
      <c r="CF96" s="140" t="s">
        <v>361</v>
      </c>
      <c r="CG96" s="140" t="s">
        <v>360</v>
      </c>
      <c r="CH96" s="140" t="s">
        <v>360</v>
      </c>
      <c r="CI96" s="140" t="s">
        <v>364</v>
      </c>
      <c r="CJ96" s="140" t="s">
        <v>361</v>
      </c>
      <c r="CK96" s="140" t="s">
        <v>364</v>
      </c>
      <c r="CL96" s="140" t="s">
        <v>365</v>
      </c>
      <c r="CM96" s="140" t="s">
        <v>364</v>
      </c>
      <c r="CN96" s="140" t="s">
        <v>361</v>
      </c>
      <c r="CO96" s="140" t="s">
        <v>365</v>
      </c>
      <c r="CP96" s="140" t="s">
        <v>364</v>
      </c>
      <c r="CQ96" s="140" t="s">
        <v>356</v>
      </c>
      <c r="CR96" s="140" t="s">
        <v>356</v>
      </c>
      <c r="CS96" s="140" t="s">
        <v>361</v>
      </c>
      <c r="CT96" s="140" t="s">
        <v>357</v>
      </c>
      <c r="CU96" s="140" t="s">
        <v>361</v>
      </c>
      <c r="CV96" s="140" t="s">
        <v>362</v>
      </c>
      <c r="CW96" s="140" t="s">
        <v>362</v>
      </c>
      <c r="CX96" s="140" t="s">
        <v>361</v>
      </c>
      <c r="CY96" s="140" t="s">
        <v>356</v>
      </c>
      <c r="CZ96" s="140" t="s">
        <v>358</v>
      </c>
      <c r="DA96" s="140" t="s">
        <v>358</v>
      </c>
      <c r="DB96" s="140" t="s">
        <v>364</v>
      </c>
      <c r="DC96" s="140" t="s">
        <v>365</v>
      </c>
      <c r="DD96" s="140" t="s">
        <v>361</v>
      </c>
      <c r="DE96" s="140" t="s">
        <v>360</v>
      </c>
      <c r="DF96" s="140" t="s">
        <v>356</v>
      </c>
      <c r="DG96" s="140" t="s">
        <v>361</v>
      </c>
      <c r="DH96" s="140" t="s">
        <v>358</v>
      </c>
      <c r="DI96" s="140" t="s">
        <v>364</v>
      </c>
      <c r="DJ96" s="140" t="s">
        <v>364</v>
      </c>
      <c r="DK96" s="140" t="s">
        <v>364</v>
      </c>
      <c r="DL96" s="140" t="s">
        <v>360</v>
      </c>
      <c r="DM96" s="140" t="s">
        <v>358</v>
      </c>
      <c r="DN96" s="140" t="s">
        <v>360</v>
      </c>
      <c r="DO96" s="140" t="s">
        <v>358</v>
      </c>
      <c r="DP96" s="140" t="s">
        <v>360</v>
      </c>
      <c r="DQ96" s="140" t="s">
        <v>362</v>
      </c>
      <c r="DR96" s="140" t="s">
        <v>357</v>
      </c>
      <c r="DS96" s="140" t="s">
        <v>358</v>
      </c>
      <c r="DT96" s="140" t="s">
        <v>358</v>
      </c>
      <c r="DU96" s="140" t="s">
        <v>361</v>
      </c>
      <c r="DV96" s="140" t="s">
        <v>356</v>
      </c>
      <c r="DW96" s="140" t="s">
        <v>356</v>
      </c>
      <c r="DX96" s="141" t="s">
        <v>365</v>
      </c>
      <c r="DY96" s="106" t="s">
        <v>512</v>
      </c>
      <c r="DZ96" s="140" t="s">
        <v>509</v>
      </c>
      <c r="EA96" s="140" t="s">
        <v>509</v>
      </c>
      <c r="EB96" s="140" t="s">
        <v>510</v>
      </c>
      <c r="EC96" s="140" t="s">
        <v>512</v>
      </c>
      <c r="ED96" s="140" t="s">
        <v>509</v>
      </c>
      <c r="EE96" s="140" t="s">
        <v>513</v>
      </c>
      <c r="EF96" s="140" t="s">
        <v>509</v>
      </c>
      <c r="EG96" s="140" t="s">
        <v>511</v>
      </c>
      <c r="EH96" s="140" t="s">
        <v>511</v>
      </c>
      <c r="EI96" s="140" t="s">
        <v>509</v>
      </c>
      <c r="EJ96" s="140" t="s">
        <v>509</v>
      </c>
      <c r="EK96" s="140" t="s">
        <v>512</v>
      </c>
      <c r="EL96" s="141" t="s">
        <v>512</v>
      </c>
      <c r="EN96" s="117">
        <f t="shared" si="2"/>
        <v>0</v>
      </c>
      <c r="EO96" s="107">
        <f t="shared" si="3"/>
        <v>1</v>
      </c>
      <c r="EQ96" s="150"/>
      <c r="ER96" s="150"/>
    </row>
    <row r="97" spans="1:148" x14ac:dyDescent="0.35">
      <c r="A97" s="118">
        <v>92</v>
      </c>
      <c r="B97" s="131" t="s">
        <v>325</v>
      </c>
      <c r="C97" s="96" t="s">
        <v>740</v>
      </c>
      <c r="D97" s="101" t="s">
        <v>356</v>
      </c>
      <c r="E97" s="140" t="s">
        <v>361</v>
      </c>
      <c r="F97" s="140" t="s">
        <v>358</v>
      </c>
      <c r="G97" s="140" t="s">
        <v>361</v>
      </c>
      <c r="H97" s="140" t="s">
        <v>358</v>
      </c>
      <c r="I97" s="140" t="s">
        <v>359</v>
      </c>
      <c r="J97" s="140" t="s">
        <v>356</v>
      </c>
      <c r="K97" s="140" t="s">
        <v>358</v>
      </c>
      <c r="L97" s="140" t="s">
        <v>361</v>
      </c>
      <c r="M97" s="140" t="s">
        <v>357</v>
      </c>
      <c r="N97" s="140" t="s">
        <v>358</v>
      </c>
      <c r="O97" s="140" t="s">
        <v>357</v>
      </c>
      <c r="P97" s="140" t="s">
        <v>364</v>
      </c>
      <c r="Q97" s="140" t="s">
        <v>356</v>
      </c>
      <c r="R97" s="140" t="s">
        <v>361</v>
      </c>
      <c r="S97" s="140" t="s">
        <v>360</v>
      </c>
      <c r="T97" s="140" t="s">
        <v>358</v>
      </c>
      <c r="U97" s="140" t="s">
        <v>364</v>
      </c>
      <c r="V97" s="140" t="s">
        <v>360</v>
      </c>
      <c r="W97" s="140" t="s">
        <v>361</v>
      </c>
      <c r="X97" s="140" t="s">
        <v>356</v>
      </c>
      <c r="Y97" s="140" t="s">
        <v>358</v>
      </c>
      <c r="Z97" s="140" t="s">
        <v>356</v>
      </c>
      <c r="AA97" s="140" t="s">
        <v>364</v>
      </c>
      <c r="AB97" s="140" t="s">
        <v>364</v>
      </c>
      <c r="AC97" s="140" t="s">
        <v>357</v>
      </c>
      <c r="AD97" s="140" t="s">
        <v>358</v>
      </c>
      <c r="AE97" s="140" t="s">
        <v>358</v>
      </c>
      <c r="AF97" s="140" t="s">
        <v>360</v>
      </c>
      <c r="AG97" s="140" t="s">
        <v>364</v>
      </c>
      <c r="AH97" s="140" t="s">
        <v>364</v>
      </c>
      <c r="AI97" s="140" t="s">
        <v>356</v>
      </c>
      <c r="AJ97" s="140" t="s">
        <v>361</v>
      </c>
      <c r="AK97" s="140" t="s">
        <v>358</v>
      </c>
      <c r="AL97" s="140" t="s">
        <v>357</v>
      </c>
      <c r="AM97" s="140" t="s">
        <v>357</v>
      </c>
      <c r="AN97" s="140" t="s">
        <v>360</v>
      </c>
      <c r="AO97" s="140" t="s">
        <v>361</v>
      </c>
      <c r="AP97" s="140" t="s">
        <v>361</v>
      </c>
      <c r="AQ97" s="140" t="s">
        <v>364</v>
      </c>
      <c r="AR97" s="140" t="s">
        <v>360</v>
      </c>
      <c r="AS97" s="140" t="s">
        <v>357</v>
      </c>
      <c r="AT97" s="140" t="s">
        <v>361</v>
      </c>
      <c r="AU97" s="140" t="s">
        <v>358</v>
      </c>
      <c r="AV97" s="140" t="s">
        <v>358</v>
      </c>
      <c r="AW97" s="140" t="s">
        <v>364</v>
      </c>
      <c r="AX97" s="140" t="s">
        <v>358</v>
      </c>
      <c r="AY97" s="140" t="s">
        <v>360</v>
      </c>
      <c r="AZ97" s="140" t="s">
        <v>358</v>
      </c>
      <c r="BA97" s="140" t="s">
        <v>357</v>
      </c>
      <c r="BB97" s="140" t="s">
        <v>356</v>
      </c>
      <c r="BC97" s="140" t="s">
        <v>360</v>
      </c>
      <c r="BD97" s="140" t="s">
        <v>361</v>
      </c>
      <c r="BE97" s="140" t="s">
        <v>360</v>
      </c>
      <c r="BF97" s="140" t="s">
        <v>359</v>
      </c>
      <c r="BG97" s="140" t="s">
        <v>358</v>
      </c>
      <c r="BH97" s="140" t="s">
        <v>360</v>
      </c>
      <c r="BI97" s="140" t="s">
        <v>361</v>
      </c>
      <c r="BJ97" s="140" t="s">
        <v>358</v>
      </c>
      <c r="BK97" s="140" t="s">
        <v>364</v>
      </c>
      <c r="BL97" s="140" t="s">
        <v>358</v>
      </c>
      <c r="BM97" s="140" t="s">
        <v>361</v>
      </c>
      <c r="BN97" s="140" t="s">
        <v>356</v>
      </c>
      <c r="BO97" s="140" t="s">
        <v>364</v>
      </c>
      <c r="BP97" s="140" t="s">
        <v>361</v>
      </c>
      <c r="BQ97" s="140" t="s">
        <v>358</v>
      </c>
      <c r="BR97" s="140" t="s">
        <v>360</v>
      </c>
      <c r="BS97" s="140" t="s">
        <v>360</v>
      </c>
      <c r="BT97" s="140" t="s">
        <v>357</v>
      </c>
      <c r="BU97" s="140" t="s">
        <v>360</v>
      </c>
      <c r="BV97" s="140" t="s">
        <v>360</v>
      </c>
      <c r="BW97" s="140" t="s">
        <v>358</v>
      </c>
      <c r="BX97" s="140" t="s">
        <v>358</v>
      </c>
      <c r="BY97" s="140" t="s">
        <v>357</v>
      </c>
      <c r="BZ97" s="140" t="s">
        <v>356</v>
      </c>
      <c r="CA97" s="140" t="s">
        <v>356</v>
      </c>
      <c r="CB97" s="140" t="s">
        <v>364</v>
      </c>
      <c r="CC97" s="140" t="s">
        <v>356</v>
      </c>
      <c r="CD97" s="140" t="s">
        <v>360</v>
      </c>
      <c r="CE97" s="140" t="s">
        <v>357</v>
      </c>
      <c r="CF97" s="140" t="s">
        <v>357</v>
      </c>
      <c r="CG97" s="140" t="s">
        <v>360</v>
      </c>
      <c r="CH97" s="140" t="s">
        <v>360</v>
      </c>
      <c r="CI97" s="140" t="s">
        <v>364</v>
      </c>
      <c r="CJ97" s="140" t="s">
        <v>364</v>
      </c>
      <c r="CK97" s="140" t="s">
        <v>361</v>
      </c>
      <c r="CL97" s="140" t="s">
        <v>365</v>
      </c>
      <c r="CM97" s="140" t="s">
        <v>364</v>
      </c>
      <c r="CN97" s="140" t="s">
        <v>357</v>
      </c>
      <c r="CO97" s="140" t="s">
        <v>365</v>
      </c>
      <c r="CP97" s="140" t="s">
        <v>364</v>
      </c>
      <c r="CQ97" s="140" t="s">
        <v>356</v>
      </c>
      <c r="CR97" s="140" t="s">
        <v>363</v>
      </c>
      <c r="CS97" s="140" t="s">
        <v>361</v>
      </c>
      <c r="CT97" s="140" t="s">
        <v>357</v>
      </c>
      <c r="CU97" s="140" t="s">
        <v>357</v>
      </c>
      <c r="CV97" s="140" t="s">
        <v>362</v>
      </c>
      <c r="CW97" s="140" t="s">
        <v>362</v>
      </c>
      <c r="CX97" s="140" t="s">
        <v>361</v>
      </c>
      <c r="CY97" s="140" t="s">
        <v>356</v>
      </c>
      <c r="CZ97" s="140" t="s">
        <v>358</v>
      </c>
      <c r="DA97" s="140" t="s">
        <v>366</v>
      </c>
      <c r="DB97" s="140" t="s">
        <v>364</v>
      </c>
      <c r="DC97" s="140" t="s">
        <v>365</v>
      </c>
      <c r="DD97" s="140" t="s">
        <v>361</v>
      </c>
      <c r="DE97" s="140" t="s">
        <v>359</v>
      </c>
      <c r="DF97" s="140" t="s">
        <v>356</v>
      </c>
      <c r="DG97" s="140" t="s">
        <v>361</v>
      </c>
      <c r="DH97" s="140" t="s">
        <v>358</v>
      </c>
      <c r="DI97" s="140" t="s">
        <v>364</v>
      </c>
      <c r="DJ97" s="140" t="s">
        <v>364</v>
      </c>
      <c r="DK97" s="140" t="s">
        <v>364</v>
      </c>
      <c r="DL97" s="140" t="s">
        <v>360</v>
      </c>
      <c r="DM97" s="140" t="s">
        <v>358</v>
      </c>
      <c r="DN97" s="140" t="s">
        <v>360</v>
      </c>
      <c r="DO97" s="140" t="s">
        <v>356</v>
      </c>
      <c r="DP97" s="140" t="s">
        <v>360</v>
      </c>
      <c r="DQ97" s="140" t="s">
        <v>362</v>
      </c>
      <c r="DR97" s="140" t="s">
        <v>357</v>
      </c>
      <c r="DS97" s="140" t="s">
        <v>358</v>
      </c>
      <c r="DT97" s="140" t="s">
        <v>358</v>
      </c>
      <c r="DU97" s="140" t="s">
        <v>357</v>
      </c>
      <c r="DV97" s="140" t="s">
        <v>356</v>
      </c>
      <c r="DW97" s="140" t="s">
        <v>356</v>
      </c>
      <c r="DX97" s="141" t="s">
        <v>360</v>
      </c>
      <c r="DY97" s="106" t="s">
        <v>512</v>
      </c>
      <c r="DZ97" s="140" t="s">
        <v>509</v>
      </c>
      <c r="EA97" s="140" t="s">
        <v>509</v>
      </c>
      <c r="EB97" s="140" t="s">
        <v>510</v>
      </c>
      <c r="EC97" s="140" t="s">
        <v>512</v>
      </c>
      <c r="ED97" s="140" t="s">
        <v>509</v>
      </c>
      <c r="EE97" s="140" t="s">
        <v>510</v>
      </c>
      <c r="EF97" s="140" t="s">
        <v>511</v>
      </c>
      <c r="EG97" s="140" t="s">
        <v>511</v>
      </c>
      <c r="EH97" s="140" t="s">
        <v>511</v>
      </c>
      <c r="EI97" s="140" t="s">
        <v>509</v>
      </c>
      <c r="EJ97" s="140" t="s">
        <v>509</v>
      </c>
      <c r="EK97" s="140" t="s">
        <v>512</v>
      </c>
      <c r="EL97" s="141" t="s">
        <v>512</v>
      </c>
      <c r="EN97" s="117">
        <f t="shared" si="2"/>
        <v>1</v>
      </c>
      <c r="EO97" s="107">
        <f t="shared" si="3"/>
        <v>0</v>
      </c>
      <c r="EQ97" s="150"/>
      <c r="ER97" s="150"/>
    </row>
    <row r="98" spans="1:148" x14ac:dyDescent="0.35">
      <c r="A98" s="118">
        <v>93</v>
      </c>
      <c r="B98" s="131" t="s">
        <v>326</v>
      </c>
      <c r="C98" s="96" t="s">
        <v>740</v>
      </c>
      <c r="D98" s="101" t="s">
        <v>358</v>
      </c>
      <c r="E98" s="140" t="s">
        <v>361</v>
      </c>
      <c r="F98" s="140" t="s">
        <v>358</v>
      </c>
      <c r="G98" s="140" t="s">
        <v>361</v>
      </c>
      <c r="H98" s="140" t="s">
        <v>356</v>
      </c>
      <c r="I98" s="140" t="s">
        <v>364</v>
      </c>
      <c r="J98" s="140" t="s">
        <v>358</v>
      </c>
      <c r="K98" s="140" t="s">
        <v>358</v>
      </c>
      <c r="L98" s="140" t="s">
        <v>361</v>
      </c>
      <c r="M98" s="140" t="s">
        <v>364</v>
      </c>
      <c r="N98" s="140" t="s">
        <v>358</v>
      </c>
      <c r="O98" s="140" t="s">
        <v>357</v>
      </c>
      <c r="P98" s="140" t="s">
        <v>364</v>
      </c>
      <c r="Q98" s="140" t="s">
        <v>356</v>
      </c>
      <c r="R98" s="140" t="s">
        <v>361</v>
      </c>
      <c r="S98" s="140" t="s">
        <v>360</v>
      </c>
      <c r="T98" s="140" t="s">
        <v>358</v>
      </c>
      <c r="U98" s="140" t="s">
        <v>361</v>
      </c>
      <c r="V98" s="140" t="s">
        <v>360</v>
      </c>
      <c r="W98" s="140" t="s">
        <v>361</v>
      </c>
      <c r="X98" s="140" t="s">
        <v>356</v>
      </c>
      <c r="Y98" s="140" t="s">
        <v>358</v>
      </c>
      <c r="Z98" s="140" t="s">
        <v>356</v>
      </c>
      <c r="AA98" s="140" t="s">
        <v>357</v>
      </c>
      <c r="AB98" s="140" t="s">
        <v>364</v>
      </c>
      <c r="AC98" s="140" t="s">
        <v>357</v>
      </c>
      <c r="AD98" s="140" t="s">
        <v>358</v>
      </c>
      <c r="AE98" s="140" t="s">
        <v>358</v>
      </c>
      <c r="AF98" s="140" t="s">
        <v>360</v>
      </c>
      <c r="AG98" s="140" t="s">
        <v>364</v>
      </c>
      <c r="AH98" s="140" t="s">
        <v>364</v>
      </c>
      <c r="AI98" s="140" t="s">
        <v>360</v>
      </c>
      <c r="AJ98" s="140" t="s">
        <v>361</v>
      </c>
      <c r="AK98" s="140" t="s">
        <v>358</v>
      </c>
      <c r="AL98" s="140" t="s">
        <v>361</v>
      </c>
      <c r="AM98" s="140" t="s">
        <v>361</v>
      </c>
      <c r="AN98" s="140" t="s">
        <v>360</v>
      </c>
      <c r="AO98" s="140" t="s">
        <v>361</v>
      </c>
      <c r="AP98" s="140" t="s">
        <v>361</v>
      </c>
      <c r="AQ98" s="140" t="s">
        <v>364</v>
      </c>
      <c r="AR98" s="140" t="s">
        <v>360</v>
      </c>
      <c r="AS98" s="140" t="s">
        <v>357</v>
      </c>
      <c r="AT98" s="140" t="s">
        <v>361</v>
      </c>
      <c r="AU98" s="140" t="s">
        <v>358</v>
      </c>
      <c r="AV98" s="140" t="s">
        <v>358</v>
      </c>
      <c r="AW98" s="140" t="s">
        <v>364</v>
      </c>
      <c r="AX98" s="140" t="s">
        <v>358</v>
      </c>
      <c r="AY98" s="140" t="s">
        <v>360</v>
      </c>
      <c r="AZ98" s="140" t="s">
        <v>358</v>
      </c>
      <c r="BA98" s="140" t="s">
        <v>364</v>
      </c>
      <c r="BB98" s="140" t="s">
        <v>356</v>
      </c>
      <c r="BC98" s="140" t="s">
        <v>360</v>
      </c>
      <c r="BD98" s="140" t="s">
        <v>361</v>
      </c>
      <c r="BE98" s="140" t="s">
        <v>360</v>
      </c>
      <c r="BF98" s="140" t="s">
        <v>359</v>
      </c>
      <c r="BG98" s="140" t="s">
        <v>356</v>
      </c>
      <c r="BH98" s="140" t="s">
        <v>360</v>
      </c>
      <c r="BI98" s="140" t="s">
        <v>361</v>
      </c>
      <c r="BJ98" s="140" t="s">
        <v>358</v>
      </c>
      <c r="BK98" s="140" t="s">
        <v>364</v>
      </c>
      <c r="BL98" s="140" t="s">
        <v>358</v>
      </c>
      <c r="BM98" s="140" t="s">
        <v>361</v>
      </c>
      <c r="BN98" s="140" t="s">
        <v>360</v>
      </c>
      <c r="BO98" s="140" t="s">
        <v>364</v>
      </c>
      <c r="BP98" s="140" t="s">
        <v>361</v>
      </c>
      <c r="BQ98" s="140" t="s">
        <v>358</v>
      </c>
      <c r="BR98" s="140" t="s">
        <v>360</v>
      </c>
      <c r="BS98" s="140" t="s">
        <v>360</v>
      </c>
      <c r="BT98" s="140" t="s">
        <v>357</v>
      </c>
      <c r="BU98" s="140" t="s">
        <v>365</v>
      </c>
      <c r="BV98" s="140" t="s">
        <v>360</v>
      </c>
      <c r="BW98" s="140" t="s">
        <v>358</v>
      </c>
      <c r="BX98" s="140" t="s">
        <v>358</v>
      </c>
      <c r="BY98" s="140" t="s">
        <v>357</v>
      </c>
      <c r="BZ98" s="140" t="s">
        <v>356</v>
      </c>
      <c r="CA98" s="140" t="s">
        <v>356</v>
      </c>
      <c r="CB98" s="140" t="s">
        <v>364</v>
      </c>
      <c r="CC98" s="140" t="s">
        <v>356</v>
      </c>
      <c r="CD98" s="140" t="s">
        <v>360</v>
      </c>
      <c r="CE98" s="140" t="s">
        <v>357</v>
      </c>
      <c r="CF98" s="140" t="s">
        <v>357</v>
      </c>
      <c r="CG98" s="140" t="s">
        <v>358</v>
      </c>
      <c r="CH98" s="140" t="s">
        <v>360</v>
      </c>
      <c r="CI98" s="140" t="s">
        <v>364</v>
      </c>
      <c r="CJ98" s="140" t="s">
        <v>357</v>
      </c>
      <c r="CK98" s="140" t="s">
        <v>357</v>
      </c>
      <c r="CL98" s="140" t="s">
        <v>365</v>
      </c>
      <c r="CM98" s="140" t="s">
        <v>364</v>
      </c>
      <c r="CN98" s="140" t="s">
        <v>361</v>
      </c>
      <c r="CO98" s="140" t="s">
        <v>365</v>
      </c>
      <c r="CP98" s="140" t="s">
        <v>364</v>
      </c>
      <c r="CQ98" s="140" t="s">
        <v>356</v>
      </c>
      <c r="CR98" s="140" t="s">
        <v>356</v>
      </c>
      <c r="CS98" s="140" t="s">
        <v>361</v>
      </c>
      <c r="CT98" s="140" t="s">
        <v>361</v>
      </c>
      <c r="CU98" s="140" t="s">
        <v>357</v>
      </c>
      <c r="CV98" s="140" t="s">
        <v>362</v>
      </c>
      <c r="CW98" s="140" t="s">
        <v>362</v>
      </c>
      <c r="CX98" s="140" t="s">
        <v>361</v>
      </c>
      <c r="CY98" s="140" t="s">
        <v>358</v>
      </c>
      <c r="CZ98" s="140" t="s">
        <v>358</v>
      </c>
      <c r="DA98" s="140" t="s">
        <v>366</v>
      </c>
      <c r="DB98" s="140" t="s">
        <v>364</v>
      </c>
      <c r="DC98" s="140" t="s">
        <v>360</v>
      </c>
      <c r="DD98" s="140" t="s">
        <v>361</v>
      </c>
      <c r="DE98" s="140" t="s">
        <v>359</v>
      </c>
      <c r="DF98" s="140" t="s">
        <v>356</v>
      </c>
      <c r="DG98" s="140" t="s">
        <v>361</v>
      </c>
      <c r="DH98" s="140" t="s">
        <v>358</v>
      </c>
      <c r="DI98" s="140" t="s">
        <v>364</v>
      </c>
      <c r="DJ98" s="140" t="s">
        <v>364</v>
      </c>
      <c r="DK98" s="140" t="s">
        <v>364</v>
      </c>
      <c r="DL98" s="140" t="s">
        <v>360</v>
      </c>
      <c r="DM98" s="140" t="s">
        <v>358</v>
      </c>
      <c r="DN98" s="140" t="s">
        <v>360</v>
      </c>
      <c r="DO98" s="140" t="s">
        <v>358</v>
      </c>
      <c r="DP98" s="140" t="s">
        <v>360</v>
      </c>
      <c r="DQ98" s="140" t="s">
        <v>362</v>
      </c>
      <c r="DR98" s="140" t="s">
        <v>357</v>
      </c>
      <c r="DS98" s="140" t="s">
        <v>358</v>
      </c>
      <c r="DT98" s="140" t="s">
        <v>358</v>
      </c>
      <c r="DU98" s="140" t="s">
        <v>361</v>
      </c>
      <c r="DV98" s="140" t="s">
        <v>363</v>
      </c>
      <c r="DW98" s="140" t="s">
        <v>356</v>
      </c>
      <c r="DX98" s="141" t="s">
        <v>365</v>
      </c>
      <c r="DY98" s="106" t="s">
        <v>512</v>
      </c>
      <c r="DZ98" s="140" t="s">
        <v>509</v>
      </c>
      <c r="EA98" s="140" t="s">
        <v>509</v>
      </c>
      <c r="EB98" s="140" t="s">
        <v>510</v>
      </c>
      <c r="EC98" s="140" t="s">
        <v>512</v>
      </c>
      <c r="ED98" s="140" t="s">
        <v>509</v>
      </c>
      <c r="EE98" s="140" t="s">
        <v>510</v>
      </c>
      <c r="EF98" s="140" t="s">
        <v>511</v>
      </c>
      <c r="EG98" s="140" t="s">
        <v>511</v>
      </c>
      <c r="EH98" s="140" t="s">
        <v>511</v>
      </c>
      <c r="EI98" s="140" t="s">
        <v>509</v>
      </c>
      <c r="EJ98" s="140" t="s">
        <v>509</v>
      </c>
      <c r="EK98" s="140" t="s">
        <v>512</v>
      </c>
      <c r="EL98" s="141" t="s">
        <v>512</v>
      </c>
      <c r="EN98" s="117">
        <f t="shared" si="2"/>
        <v>1</v>
      </c>
      <c r="EO98" s="107">
        <f t="shared" si="3"/>
        <v>0</v>
      </c>
      <c r="EQ98" s="150"/>
      <c r="ER98" s="150"/>
    </row>
    <row r="99" spans="1:148" x14ac:dyDescent="0.35">
      <c r="A99" s="118">
        <v>94</v>
      </c>
      <c r="B99" s="131" t="s">
        <v>214</v>
      </c>
      <c r="C99" s="96" t="s">
        <v>745</v>
      </c>
      <c r="D99" s="101" t="s">
        <v>358</v>
      </c>
      <c r="E99" s="140" t="s">
        <v>361</v>
      </c>
      <c r="F99" s="140" t="s">
        <v>360</v>
      </c>
      <c r="G99" s="140" t="s">
        <v>363</v>
      </c>
      <c r="H99" s="140" t="s">
        <v>358</v>
      </c>
      <c r="I99" s="140" t="s">
        <v>363</v>
      </c>
      <c r="J99" s="140" t="s">
        <v>358</v>
      </c>
      <c r="K99" s="140" t="s">
        <v>360</v>
      </c>
      <c r="L99" s="140" t="s">
        <v>366</v>
      </c>
      <c r="M99" s="140" t="s">
        <v>361</v>
      </c>
      <c r="N99" s="140" t="s">
        <v>358</v>
      </c>
      <c r="O99" s="140" t="s">
        <v>357</v>
      </c>
      <c r="P99" s="140" t="s">
        <v>364</v>
      </c>
      <c r="Q99" s="140" t="s">
        <v>360</v>
      </c>
      <c r="R99" s="140" t="s">
        <v>361</v>
      </c>
      <c r="S99" s="140" t="s">
        <v>360</v>
      </c>
      <c r="T99" s="140" t="s">
        <v>364</v>
      </c>
      <c r="U99" s="140" t="s">
        <v>361</v>
      </c>
      <c r="V99" s="140" t="s">
        <v>360</v>
      </c>
      <c r="W99" s="140" t="s">
        <v>361</v>
      </c>
      <c r="X99" s="140" t="s">
        <v>358</v>
      </c>
      <c r="Y99" s="140" t="s">
        <v>358</v>
      </c>
      <c r="Z99" s="140" t="s">
        <v>356</v>
      </c>
      <c r="AA99" s="140" t="s">
        <v>357</v>
      </c>
      <c r="AB99" s="140" t="s">
        <v>357</v>
      </c>
      <c r="AC99" s="140" t="s">
        <v>357</v>
      </c>
      <c r="AD99" s="140" t="s">
        <v>358</v>
      </c>
      <c r="AE99" s="140" t="s">
        <v>356</v>
      </c>
      <c r="AF99" s="140" t="s">
        <v>360</v>
      </c>
      <c r="AG99" s="140" t="s">
        <v>361</v>
      </c>
      <c r="AH99" s="140" t="s">
        <v>364</v>
      </c>
      <c r="AI99" s="140" t="s">
        <v>356</v>
      </c>
      <c r="AJ99" s="140" t="s">
        <v>363</v>
      </c>
      <c r="AK99" s="140" t="s">
        <v>358</v>
      </c>
      <c r="AL99" s="140" t="s">
        <v>361</v>
      </c>
      <c r="AM99" s="140" t="s">
        <v>361</v>
      </c>
      <c r="AN99" s="140" t="s">
        <v>360</v>
      </c>
      <c r="AO99" s="140" t="s">
        <v>361</v>
      </c>
      <c r="AP99" s="140" t="s">
        <v>361</v>
      </c>
      <c r="AQ99" s="140" t="s">
        <v>364</v>
      </c>
      <c r="AR99" s="140" t="s">
        <v>360</v>
      </c>
      <c r="AS99" s="140" t="s">
        <v>357</v>
      </c>
      <c r="AT99" s="140" t="s">
        <v>357</v>
      </c>
      <c r="AU99" s="140" t="s">
        <v>358</v>
      </c>
      <c r="AV99" s="140" t="s">
        <v>363</v>
      </c>
      <c r="AW99" s="140" t="s">
        <v>364</v>
      </c>
      <c r="AX99" s="140" t="s">
        <v>358</v>
      </c>
      <c r="AY99" s="140" t="s">
        <v>360</v>
      </c>
      <c r="AZ99" s="140" t="s">
        <v>356</v>
      </c>
      <c r="BA99" s="140" t="s">
        <v>364</v>
      </c>
      <c r="BB99" s="140" t="s">
        <v>356</v>
      </c>
      <c r="BC99" s="140" t="s">
        <v>360</v>
      </c>
      <c r="BD99" s="140" t="s">
        <v>361</v>
      </c>
      <c r="BE99" s="140" t="s">
        <v>360</v>
      </c>
      <c r="BF99" s="140" t="s">
        <v>359</v>
      </c>
      <c r="BG99" s="140" t="s">
        <v>358</v>
      </c>
      <c r="BH99" s="140" t="s">
        <v>363</v>
      </c>
      <c r="BI99" s="140" t="s">
        <v>361</v>
      </c>
      <c r="BJ99" s="140" t="s">
        <v>358</v>
      </c>
      <c r="BK99" s="140" t="s">
        <v>364</v>
      </c>
      <c r="BL99" s="140" t="s">
        <v>358</v>
      </c>
      <c r="BM99" s="140" t="s">
        <v>361</v>
      </c>
      <c r="BN99" s="140" t="s">
        <v>356</v>
      </c>
      <c r="BO99" s="140" t="s">
        <v>363</v>
      </c>
      <c r="BP99" s="140" t="s">
        <v>357</v>
      </c>
      <c r="BQ99" s="140" t="s">
        <v>358</v>
      </c>
      <c r="BR99" s="140" t="s">
        <v>363</v>
      </c>
      <c r="BS99" s="140" t="s">
        <v>360</v>
      </c>
      <c r="BT99" s="140" t="s">
        <v>357</v>
      </c>
      <c r="BU99" s="140" t="s">
        <v>360</v>
      </c>
      <c r="BV99" s="140" t="s">
        <v>360</v>
      </c>
      <c r="BW99" s="140" t="s">
        <v>358</v>
      </c>
      <c r="BX99" s="140" t="s">
        <v>358</v>
      </c>
      <c r="BY99" s="140" t="s">
        <v>364</v>
      </c>
      <c r="BZ99" s="140" t="s">
        <v>356</v>
      </c>
      <c r="CA99" s="140" t="s">
        <v>356</v>
      </c>
      <c r="CB99" s="140" t="s">
        <v>364</v>
      </c>
      <c r="CC99" s="140" t="s">
        <v>363</v>
      </c>
      <c r="CD99" s="140" t="s">
        <v>360</v>
      </c>
      <c r="CE99" s="140" t="s">
        <v>357</v>
      </c>
      <c r="CF99" s="140" t="s">
        <v>361</v>
      </c>
      <c r="CG99" s="140" t="s">
        <v>363</v>
      </c>
      <c r="CH99" s="140" t="s">
        <v>363</v>
      </c>
      <c r="CI99" s="140" t="s">
        <v>364</v>
      </c>
      <c r="CJ99" s="140" t="s">
        <v>361</v>
      </c>
      <c r="CK99" s="140" t="s">
        <v>361</v>
      </c>
      <c r="CL99" s="140" t="s">
        <v>365</v>
      </c>
      <c r="CM99" s="140" t="s">
        <v>364</v>
      </c>
      <c r="CN99" s="140" t="s">
        <v>364</v>
      </c>
      <c r="CO99" s="140" t="s">
        <v>365</v>
      </c>
      <c r="CP99" s="140" t="s">
        <v>362</v>
      </c>
      <c r="CQ99" s="140" t="s">
        <v>356</v>
      </c>
      <c r="CR99" s="140" t="s">
        <v>363</v>
      </c>
      <c r="CS99" s="140" t="s">
        <v>361</v>
      </c>
      <c r="CT99" s="140" t="s">
        <v>363</v>
      </c>
      <c r="CU99" s="140" t="s">
        <v>361</v>
      </c>
      <c r="CV99" s="140" t="s">
        <v>362</v>
      </c>
      <c r="CW99" s="140" t="s">
        <v>362</v>
      </c>
      <c r="CX99" s="140" t="s">
        <v>361</v>
      </c>
      <c r="CY99" s="140" t="s">
        <v>356</v>
      </c>
      <c r="CZ99" s="140" t="s">
        <v>363</v>
      </c>
      <c r="DA99" s="140" t="s">
        <v>358</v>
      </c>
      <c r="DB99" s="140" t="s">
        <v>364</v>
      </c>
      <c r="DC99" s="140" t="s">
        <v>361</v>
      </c>
      <c r="DD99" s="140" t="s">
        <v>361</v>
      </c>
      <c r="DE99" s="140" t="s">
        <v>360</v>
      </c>
      <c r="DF99" s="140" t="s">
        <v>356</v>
      </c>
      <c r="DG99" s="140" t="s">
        <v>363</v>
      </c>
      <c r="DH99" s="140" t="s">
        <v>360</v>
      </c>
      <c r="DI99" s="140" t="s">
        <v>364</v>
      </c>
      <c r="DJ99" s="140" t="s">
        <v>359</v>
      </c>
      <c r="DK99" s="140" t="s">
        <v>360</v>
      </c>
      <c r="DL99" s="140" t="s">
        <v>360</v>
      </c>
      <c r="DM99" s="140" t="s">
        <v>358</v>
      </c>
      <c r="DN99" s="140" t="s">
        <v>363</v>
      </c>
      <c r="DO99" s="140" t="s">
        <v>358</v>
      </c>
      <c r="DP99" s="140" t="s">
        <v>356</v>
      </c>
      <c r="DQ99" s="140" t="s">
        <v>362</v>
      </c>
      <c r="DR99" s="140" t="s">
        <v>363</v>
      </c>
      <c r="DS99" s="140" t="s">
        <v>358</v>
      </c>
      <c r="DT99" s="140" t="s">
        <v>358</v>
      </c>
      <c r="DU99" s="140" t="s">
        <v>361</v>
      </c>
      <c r="DV99" s="140" t="s">
        <v>356</v>
      </c>
      <c r="DW99" s="140" t="s">
        <v>358</v>
      </c>
      <c r="DX99" s="141" t="s">
        <v>361</v>
      </c>
      <c r="DY99" s="106" t="s">
        <v>512</v>
      </c>
      <c r="DZ99" s="140" t="s">
        <v>509</v>
      </c>
      <c r="EA99" s="140" t="s">
        <v>509</v>
      </c>
      <c r="EB99" s="140" t="s">
        <v>513</v>
      </c>
      <c r="EC99" s="140" t="s">
        <v>513</v>
      </c>
      <c r="ED99" s="140" t="s">
        <v>509</v>
      </c>
      <c r="EE99" s="140" t="s">
        <v>510</v>
      </c>
      <c r="EF99" s="140" t="s">
        <v>511</v>
      </c>
      <c r="EG99" s="140" t="s">
        <v>511</v>
      </c>
      <c r="EH99" s="140" t="s">
        <v>511</v>
      </c>
      <c r="EI99" s="140" t="s">
        <v>509</v>
      </c>
      <c r="EJ99" s="140" t="s">
        <v>509</v>
      </c>
      <c r="EK99" s="140" t="s">
        <v>512</v>
      </c>
      <c r="EL99" s="141" t="s">
        <v>513</v>
      </c>
      <c r="EN99" s="117">
        <f t="shared" si="2"/>
        <v>16</v>
      </c>
      <c r="EO99" s="107">
        <f t="shared" si="3"/>
        <v>3</v>
      </c>
      <c r="EQ99" s="150"/>
      <c r="ER99" s="150"/>
    </row>
    <row r="100" spans="1:148" x14ac:dyDescent="0.35">
      <c r="A100" s="118">
        <v>95</v>
      </c>
      <c r="B100" s="131" t="s">
        <v>215</v>
      </c>
      <c r="C100" s="96" t="s">
        <v>747</v>
      </c>
      <c r="D100" s="101" t="s">
        <v>358</v>
      </c>
      <c r="E100" s="140" t="s">
        <v>361</v>
      </c>
      <c r="F100" s="140" t="s">
        <v>358</v>
      </c>
      <c r="G100" s="140" t="s">
        <v>361</v>
      </c>
      <c r="H100" s="140" t="s">
        <v>358</v>
      </c>
      <c r="I100" s="140" t="s">
        <v>359</v>
      </c>
      <c r="J100" s="140" t="s">
        <v>356</v>
      </c>
      <c r="K100" s="140" t="s">
        <v>360</v>
      </c>
      <c r="L100" s="140" t="s">
        <v>361</v>
      </c>
      <c r="M100" s="140" t="s">
        <v>361</v>
      </c>
      <c r="N100" s="140" t="s">
        <v>358</v>
      </c>
      <c r="O100" s="140" t="s">
        <v>357</v>
      </c>
      <c r="P100" s="140" t="s">
        <v>362</v>
      </c>
      <c r="Q100" s="140" t="s">
        <v>356</v>
      </c>
      <c r="R100" s="140" t="s">
        <v>361</v>
      </c>
      <c r="S100" s="140" t="s">
        <v>356</v>
      </c>
      <c r="T100" s="140" t="s">
        <v>364</v>
      </c>
      <c r="U100" s="140" t="s">
        <v>364</v>
      </c>
      <c r="V100" s="140" t="s">
        <v>360</v>
      </c>
      <c r="W100" s="140" t="s">
        <v>361</v>
      </c>
      <c r="X100" s="140" t="s">
        <v>358</v>
      </c>
      <c r="Y100" s="140" t="s">
        <v>364</v>
      </c>
      <c r="Z100" s="140" t="s">
        <v>356</v>
      </c>
      <c r="AA100" s="140" t="s">
        <v>357</v>
      </c>
      <c r="AB100" s="140" t="s">
        <v>357</v>
      </c>
      <c r="AC100" s="140" t="s">
        <v>357</v>
      </c>
      <c r="AD100" s="140" t="s">
        <v>356</v>
      </c>
      <c r="AE100" s="140" t="s">
        <v>358</v>
      </c>
      <c r="AF100" s="140" t="s">
        <v>360</v>
      </c>
      <c r="AG100" s="140" t="s">
        <v>364</v>
      </c>
      <c r="AH100" s="140" t="s">
        <v>364</v>
      </c>
      <c r="AI100" s="140" t="s">
        <v>356</v>
      </c>
      <c r="AJ100" s="140" t="s">
        <v>360</v>
      </c>
      <c r="AK100" s="140" t="s">
        <v>358</v>
      </c>
      <c r="AL100" s="140" t="s">
        <v>361</v>
      </c>
      <c r="AM100" s="140" t="s">
        <v>364</v>
      </c>
      <c r="AN100" s="140" t="s">
        <v>360</v>
      </c>
      <c r="AO100" s="140" t="s">
        <v>361</v>
      </c>
      <c r="AP100" s="140" t="s">
        <v>361</v>
      </c>
      <c r="AQ100" s="140" t="s">
        <v>363</v>
      </c>
      <c r="AR100" s="140" t="s">
        <v>360</v>
      </c>
      <c r="AS100" s="140" t="s">
        <v>357</v>
      </c>
      <c r="AT100" s="140" t="s">
        <v>361</v>
      </c>
      <c r="AU100" s="140" t="s">
        <v>358</v>
      </c>
      <c r="AV100" s="140" t="s">
        <v>358</v>
      </c>
      <c r="AW100" s="140" t="s">
        <v>361</v>
      </c>
      <c r="AX100" s="140" t="s">
        <v>358</v>
      </c>
      <c r="AY100" s="140" t="s">
        <v>360</v>
      </c>
      <c r="AZ100" s="140" t="s">
        <v>360</v>
      </c>
      <c r="BA100" s="140" t="s">
        <v>357</v>
      </c>
      <c r="BB100" s="140" t="s">
        <v>356</v>
      </c>
      <c r="BC100" s="140" t="s">
        <v>360</v>
      </c>
      <c r="BD100" s="140" t="s">
        <v>357</v>
      </c>
      <c r="BE100" s="140" t="s">
        <v>360</v>
      </c>
      <c r="BF100" s="140" t="s">
        <v>360</v>
      </c>
      <c r="BG100" s="140" t="s">
        <v>356</v>
      </c>
      <c r="BH100" s="140" t="s">
        <v>360</v>
      </c>
      <c r="BI100" s="140" t="s">
        <v>360</v>
      </c>
      <c r="BJ100" s="140" t="s">
        <v>356</v>
      </c>
      <c r="BK100" s="140" t="s">
        <v>364</v>
      </c>
      <c r="BL100" s="140" t="s">
        <v>358</v>
      </c>
      <c r="BM100" s="140" t="s">
        <v>361</v>
      </c>
      <c r="BN100" s="140" t="s">
        <v>360</v>
      </c>
      <c r="BO100" s="140" t="s">
        <v>364</v>
      </c>
      <c r="BP100" s="140" t="s">
        <v>361</v>
      </c>
      <c r="BQ100" s="140" t="s">
        <v>358</v>
      </c>
      <c r="BR100" s="140" t="s">
        <v>359</v>
      </c>
      <c r="BS100" s="140" t="s">
        <v>360</v>
      </c>
      <c r="BT100" s="140" t="s">
        <v>357</v>
      </c>
      <c r="BU100" s="140" t="s">
        <v>360</v>
      </c>
      <c r="BV100" s="140" t="s">
        <v>360</v>
      </c>
      <c r="BW100" s="140" t="s">
        <v>358</v>
      </c>
      <c r="BX100" s="140" t="s">
        <v>362</v>
      </c>
      <c r="BY100" s="140" t="s">
        <v>364</v>
      </c>
      <c r="BZ100" s="140" t="s">
        <v>356</v>
      </c>
      <c r="CA100" s="140" t="s">
        <v>356</v>
      </c>
      <c r="CB100" s="140" t="s">
        <v>364</v>
      </c>
      <c r="CC100" s="140" t="s">
        <v>356</v>
      </c>
      <c r="CD100" s="140" t="s">
        <v>360</v>
      </c>
      <c r="CE100" s="140" t="s">
        <v>361</v>
      </c>
      <c r="CF100" s="140" t="s">
        <v>361</v>
      </c>
      <c r="CG100" s="140" t="s">
        <v>360</v>
      </c>
      <c r="CH100" s="140" t="s">
        <v>358</v>
      </c>
      <c r="CI100" s="140" t="s">
        <v>364</v>
      </c>
      <c r="CJ100" s="140" t="s">
        <v>357</v>
      </c>
      <c r="CK100" s="140" t="s">
        <v>364</v>
      </c>
      <c r="CL100" s="140" t="s">
        <v>365</v>
      </c>
      <c r="CM100" s="140" t="s">
        <v>364</v>
      </c>
      <c r="CN100" s="140" t="s">
        <v>361</v>
      </c>
      <c r="CO100" s="140" t="s">
        <v>365</v>
      </c>
      <c r="CP100" s="140" t="s">
        <v>364</v>
      </c>
      <c r="CQ100" s="140" t="s">
        <v>356</v>
      </c>
      <c r="CR100" s="140" t="s">
        <v>356</v>
      </c>
      <c r="CS100" s="140" t="s">
        <v>361</v>
      </c>
      <c r="CT100" s="140" t="s">
        <v>357</v>
      </c>
      <c r="CU100" s="140" t="s">
        <v>361</v>
      </c>
      <c r="CV100" s="140" t="s">
        <v>364</v>
      </c>
      <c r="CW100" s="140" t="s">
        <v>362</v>
      </c>
      <c r="CX100" s="140" t="s">
        <v>361</v>
      </c>
      <c r="CY100" s="140" t="s">
        <v>358</v>
      </c>
      <c r="CZ100" s="140" t="s">
        <v>358</v>
      </c>
      <c r="DA100" s="140" t="s">
        <v>366</v>
      </c>
      <c r="DB100" s="140" t="s">
        <v>364</v>
      </c>
      <c r="DC100" s="140" t="s">
        <v>361</v>
      </c>
      <c r="DD100" s="140" t="s">
        <v>361</v>
      </c>
      <c r="DE100" s="140" t="s">
        <v>359</v>
      </c>
      <c r="DF100" s="140" t="s">
        <v>356</v>
      </c>
      <c r="DG100" s="140" t="s">
        <v>361</v>
      </c>
      <c r="DH100" s="140" t="s">
        <v>356</v>
      </c>
      <c r="DI100" s="140" t="s">
        <v>357</v>
      </c>
      <c r="DJ100" s="140" t="s">
        <v>359</v>
      </c>
      <c r="DK100" s="140" t="s">
        <v>359</v>
      </c>
      <c r="DL100" s="140" t="s">
        <v>360</v>
      </c>
      <c r="DM100" s="140" t="s">
        <v>362</v>
      </c>
      <c r="DN100" s="140" t="s">
        <v>360</v>
      </c>
      <c r="DO100" s="140" t="s">
        <v>356</v>
      </c>
      <c r="DP100" s="140" t="s">
        <v>356</v>
      </c>
      <c r="DQ100" s="140" t="s">
        <v>358</v>
      </c>
      <c r="DR100" s="140" t="s">
        <v>357</v>
      </c>
      <c r="DS100" s="140" t="s">
        <v>358</v>
      </c>
      <c r="DT100" s="140" t="s">
        <v>358</v>
      </c>
      <c r="DU100" s="140" t="s">
        <v>364</v>
      </c>
      <c r="DV100" s="140" t="s">
        <v>358</v>
      </c>
      <c r="DW100" s="140" t="s">
        <v>358</v>
      </c>
      <c r="DX100" s="141" t="s">
        <v>361</v>
      </c>
      <c r="DY100" s="106" t="s">
        <v>512</v>
      </c>
      <c r="DZ100" s="140" t="s">
        <v>509</v>
      </c>
      <c r="EA100" s="140" t="s">
        <v>511</v>
      </c>
      <c r="EB100" s="140" t="s">
        <v>510</v>
      </c>
      <c r="EC100" s="140" t="s">
        <v>513</v>
      </c>
      <c r="ED100" s="140" t="s">
        <v>509</v>
      </c>
      <c r="EE100" s="140" t="s">
        <v>510</v>
      </c>
      <c r="EF100" s="140" t="s">
        <v>511</v>
      </c>
      <c r="EG100" s="140" t="s">
        <v>513</v>
      </c>
      <c r="EH100" s="140" t="s">
        <v>511</v>
      </c>
      <c r="EI100" s="140" t="s">
        <v>509</v>
      </c>
      <c r="EJ100" s="140" t="s">
        <v>509</v>
      </c>
      <c r="EK100" s="140" t="s">
        <v>512</v>
      </c>
      <c r="EL100" s="141" t="s">
        <v>510</v>
      </c>
      <c r="EN100" s="117">
        <f t="shared" si="2"/>
        <v>1</v>
      </c>
      <c r="EO100" s="107">
        <f t="shared" si="3"/>
        <v>2</v>
      </c>
      <c r="EQ100" s="150"/>
      <c r="ER100" s="150"/>
    </row>
    <row r="101" spans="1:148" x14ac:dyDescent="0.35">
      <c r="A101" s="118">
        <v>96</v>
      </c>
      <c r="B101" s="131" t="s">
        <v>327</v>
      </c>
      <c r="C101" s="96" t="s">
        <v>747</v>
      </c>
      <c r="D101" s="101" t="s">
        <v>358</v>
      </c>
      <c r="E101" s="140" t="s">
        <v>361</v>
      </c>
      <c r="F101" s="140" t="s">
        <v>358</v>
      </c>
      <c r="G101" s="140" t="s">
        <v>361</v>
      </c>
      <c r="H101" s="140" t="s">
        <v>358</v>
      </c>
      <c r="I101" s="140" t="s">
        <v>359</v>
      </c>
      <c r="J101" s="140" t="s">
        <v>356</v>
      </c>
      <c r="K101" s="140" t="s">
        <v>360</v>
      </c>
      <c r="L101" s="140" t="s">
        <v>361</v>
      </c>
      <c r="M101" s="140" t="s">
        <v>361</v>
      </c>
      <c r="N101" s="140" t="s">
        <v>356</v>
      </c>
      <c r="O101" s="140" t="s">
        <v>357</v>
      </c>
      <c r="P101" s="140" t="s">
        <v>364</v>
      </c>
      <c r="Q101" s="140" t="s">
        <v>358</v>
      </c>
      <c r="R101" s="140" t="s">
        <v>361</v>
      </c>
      <c r="S101" s="140" t="s">
        <v>360</v>
      </c>
      <c r="T101" s="140" t="s">
        <v>358</v>
      </c>
      <c r="U101" s="140" t="s">
        <v>364</v>
      </c>
      <c r="V101" s="140" t="s">
        <v>360</v>
      </c>
      <c r="W101" s="140" t="s">
        <v>361</v>
      </c>
      <c r="X101" s="140" t="s">
        <v>358</v>
      </c>
      <c r="Y101" s="140" t="s">
        <v>362</v>
      </c>
      <c r="Z101" s="140" t="s">
        <v>356</v>
      </c>
      <c r="AA101" s="140" t="s">
        <v>357</v>
      </c>
      <c r="AB101" s="140" t="s">
        <v>357</v>
      </c>
      <c r="AC101" s="140" t="s">
        <v>357</v>
      </c>
      <c r="AD101" s="140" t="s">
        <v>360</v>
      </c>
      <c r="AE101" s="140" t="s">
        <v>358</v>
      </c>
      <c r="AF101" s="140" t="s">
        <v>360</v>
      </c>
      <c r="AG101" s="140" t="s">
        <v>357</v>
      </c>
      <c r="AH101" s="140" t="s">
        <v>364</v>
      </c>
      <c r="AI101" s="140" t="s">
        <v>358</v>
      </c>
      <c r="AJ101" s="140" t="s">
        <v>360</v>
      </c>
      <c r="AK101" s="140" t="s">
        <v>358</v>
      </c>
      <c r="AL101" s="140" t="s">
        <v>361</v>
      </c>
      <c r="AM101" s="140" t="s">
        <v>357</v>
      </c>
      <c r="AN101" s="140" t="s">
        <v>360</v>
      </c>
      <c r="AO101" s="140" t="s">
        <v>361</v>
      </c>
      <c r="AP101" s="140" t="s">
        <v>361</v>
      </c>
      <c r="AQ101" s="140" t="s">
        <v>364</v>
      </c>
      <c r="AR101" s="140" t="s">
        <v>360</v>
      </c>
      <c r="AS101" s="140" t="s">
        <v>357</v>
      </c>
      <c r="AT101" s="140" t="s">
        <v>361</v>
      </c>
      <c r="AU101" s="140" t="s">
        <v>358</v>
      </c>
      <c r="AV101" s="140" t="s">
        <v>358</v>
      </c>
      <c r="AW101" s="140" t="s">
        <v>357</v>
      </c>
      <c r="AX101" s="140" t="s">
        <v>356</v>
      </c>
      <c r="AY101" s="140" t="s">
        <v>356</v>
      </c>
      <c r="AZ101" s="140" t="s">
        <v>358</v>
      </c>
      <c r="BA101" s="140" t="s">
        <v>357</v>
      </c>
      <c r="BB101" s="140" t="s">
        <v>360</v>
      </c>
      <c r="BC101" s="140" t="s">
        <v>360</v>
      </c>
      <c r="BD101" s="140" t="s">
        <v>361</v>
      </c>
      <c r="BE101" s="140" t="s">
        <v>360</v>
      </c>
      <c r="BF101" s="140" t="s">
        <v>360</v>
      </c>
      <c r="BG101" s="140" t="s">
        <v>360</v>
      </c>
      <c r="BH101" s="140" t="s">
        <v>360</v>
      </c>
      <c r="BI101" s="140" t="s">
        <v>365</v>
      </c>
      <c r="BJ101" s="140" t="s">
        <v>356</v>
      </c>
      <c r="BK101" s="140" t="s">
        <v>364</v>
      </c>
      <c r="BL101" s="140" t="s">
        <v>358</v>
      </c>
      <c r="BM101" s="140" t="s">
        <v>361</v>
      </c>
      <c r="BN101" s="140" t="s">
        <v>360</v>
      </c>
      <c r="BO101" s="140" t="s">
        <v>357</v>
      </c>
      <c r="BP101" s="140" t="s">
        <v>361</v>
      </c>
      <c r="BQ101" s="140" t="s">
        <v>366</v>
      </c>
      <c r="BR101" s="140" t="s">
        <v>359</v>
      </c>
      <c r="BS101" s="140" t="s">
        <v>360</v>
      </c>
      <c r="BT101" s="140" t="s">
        <v>357</v>
      </c>
      <c r="BU101" s="140" t="s">
        <v>360</v>
      </c>
      <c r="BV101" s="140" t="s">
        <v>360</v>
      </c>
      <c r="BW101" s="140" t="s">
        <v>358</v>
      </c>
      <c r="BX101" s="140" t="s">
        <v>362</v>
      </c>
      <c r="BY101" s="140" t="s">
        <v>364</v>
      </c>
      <c r="BZ101" s="140" t="s">
        <v>360</v>
      </c>
      <c r="CA101" s="140" t="s">
        <v>356</v>
      </c>
      <c r="CB101" s="140" t="s">
        <v>364</v>
      </c>
      <c r="CC101" s="140" t="s">
        <v>360</v>
      </c>
      <c r="CD101" s="140" t="s">
        <v>360</v>
      </c>
      <c r="CE101" s="140" t="s">
        <v>361</v>
      </c>
      <c r="CF101" s="140" t="s">
        <v>361</v>
      </c>
      <c r="CG101" s="140" t="s">
        <v>356</v>
      </c>
      <c r="CH101" s="140" t="s">
        <v>358</v>
      </c>
      <c r="CI101" s="140" t="s">
        <v>364</v>
      </c>
      <c r="CJ101" s="140" t="s">
        <v>364</v>
      </c>
      <c r="CK101" s="140" t="s">
        <v>357</v>
      </c>
      <c r="CL101" s="140" t="s">
        <v>365</v>
      </c>
      <c r="CM101" s="140" t="s">
        <v>364</v>
      </c>
      <c r="CN101" s="140" t="s">
        <v>357</v>
      </c>
      <c r="CO101" s="140" t="s">
        <v>365</v>
      </c>
      <c r="CP101" s="140" t="s">
        <v>364</v>
      </c>
      <c r="CQ101" s="140" t="s">
        <v>356</v>
      </c>
      <c r="CR101" s="140" t="s">
        <v>356</v>
      </c>
      <c r="CS101" s="140" t="s">
        <v>361</v>
      </c>
      <c r="CT101" s="140" t="s">
        <v>357</v>
      </c>
      <c r="CU101" s="140" t="s">
        <v>361</v>
      </c>
      <c r="CV101" s="140" t="s">
        <v>362</v>
      </c>
      <c r="CW101" s="140" t="s">
        <v>362</v>
      </c>
      <c r="CX101" s="140" t="s">
        <v>365</v>
      </c>
      <c r="CY101" s="140" t="s">
        <v>358</v>
      </c>
      <c r="CZ101" s="140" t="s">
        <v>358</v>
      </c>
      <c r="DA101" s="140" t="s">
        <v>366</v>
      </c>
      <c r="DB101" s="140" t="s">
        <v>364</v>
      </c>
      <c r="DC101" s="140" t="s">
        <v>365</v>
      </c>
      <c r="DD101" s="140" t="s">
        <v>361</v>
      </c>
      <c r="DE101" s="140" t="s">
        <v>359</v>
      </c>
      <c r="DF101" s="140" t="s">
        <v>356</v>
      </c>
      <c r="DG101" s="140" t="s">
        <v>361</v>
      </c>
      <c r="DH101" s="140" t="s">
        <v>358</v>
      </c>
      <c r="DI101" s="140" t="s">
        <v>357</v>
      </c>
      <c r="DJ101" s="140" t="s">
        <v>359</v>
      </c>
      <c r="DK101" s="140" t="s">
        <v>364</v>
      </c>
      <c r="DL101" s="140" t="s">
        <v>360</v>
      </c>
      <c r="DM101" s="140" t="s">
        <v>358</v>
      </c>
      <c r="DN101" s="140" t="s">
        <v>360</v>
      </c>
      <c r="DO101" s="140" t="s">
        <v>356</v>
      </c>
      <c r="DP101" s="140" t="s">
        <v>356</v>
      </c>
      <c r="DQ101" s="140" t="s">
        <v>364</v>
      </c>
      <c r="DR101" s="140" t="s">
        <v>357</v>
      </c>
      <c r="DS101" s="140" t="s">
        <v>358</v>
      </c>
      <c r="DT101" s="140" t="s">
        <v>358</v>
      </c>
      <c r="DU101" s="140" t="s">
        <v>361</v>
      </c>
      <c r="DV101" s="140" t="s">
        <v>356</v>
      </c>
      <c r="DW101" s="140" t="s">
        <v>356</v>
      </c>
      <c r="DX101" s="141" t="s">
        <v>361</v>
      </c>
      <c r="DY101" s="106" t="s">
        <v>512</v>
      </c>
      <c r="DZ101" s="140" t="s">
        <v>509</v>
      </c>
      <c r="EA101" s="140" t="s">
        <v>511</v>
      </c>
      <c r="EB101" s="140" t="s">
        <v>510</v>
      </c>
      <c r="EC101" s="140" t="s">
        <v>510</v>
      </c>
      <c r="ED101" s="140" t="s">
        <v>509</v>
      </c>
      <c r="EE101" s="140" t="s">
        <v>510</v>
      </c>
      <c r="EF101" s="140" t="s">
        <v>511</v>
      </c>
      <c r="EG101" s="140" t="s">
        <v>511</v>
      </c>
      <c r="EH101" s="140" t="s">
        <v>511</v>
      </c>
      <c r="EI101" s="140" t="s">
        <v>509</v>
      </c>
      <c r="EJ101" s="140" t="s">
        <v>509</v>
      </c>
      <c r="EK101" s="140" t="s">
        <v>512</v>
      </c>
      <c r="EL101" s="141" t="s">
        <v>510</v>
      </c>
      <c r="EN101" s="117">
        <f t="shared" si="2"/>
        <v>0</v>
      </c>
      <c r="EO101" s="107">
        <f t="shared" si="3"/>
        <v>0</v>
      </c>
      <c r="EQ101" s="150"/>
      <c r="ER101" s="150"/>
    </row>
    <row r="102" spans="1:148" x14ac:dyDescent="0.35">
      <c r="A102" s="118">
        <v>97</v>
      </c>
      <c r="B102" s="131" t="s">
        <v>216</v>
      </c>
      <c r="C102" s="96" t="s">
        <v>747</v>
      </c>
      <c r="D102" s="101" t="s">
        <v>358</v>
      </c>
      <c r="E102" s="140" t="s">
        <v>361</v>
      </c>
      <c r="F102" s="140" t="s">
        <v>358</v>
      </c>
      <c r="G102" s="140" t="s">
        <v>361</v>
      </c>
      <c r="H102" s="140" t="s">
        <v>360</v>
      </c>
      <c r="I102" s="140" t="s">
        <v>364</v>
      </c>
      <c r="J102" s="140" t="s">
        <v>360</v>
      </c>
      <c r="K102" s="140" t="s">
        <v>360</v>
      </c>
      <c r="L102" s="140" t="s">
        <v>366</v>
      </c>
      <c r="M102" s="140" t="s">
        <v>361</v>
      </c>
      <c r="N102" s="140" t="s">
        <v>358</v>
      </c>
      <c r="O102" s="140" t="s">
        <v>357</v>
      </c>
      <c r="P102" s="140" t="s">
        <v>362</v>
      </c>
      <c r="Q102" s="140" t="s">
        <v>356</v>
      </c>
      <c r="R102" s="140" t="s">
        <v>361</v>
      </c>
      <c r="S102" s="140" t="s">
        <v>360</v>
      </c>
      <c r="T102" s="140" t="s">
        <v>358</v>
      </c>
      <c r="U102" s="140" t="s">
        <v>364</v>
      </c>
      <c r="V102" s="140" t="s">
        <v>360</v>
      </c>
      <c r="W102" s="140" t="s">
        <v>361</v>
      </c>
      <c r="X102" s="140" t="s">
        <v>356</v>
      </c>
      <c r="Y102" s="140" t="s">
        <v>362</v>
      </c>
      <c r="Z102" s="140" t="s">
        <v>356</v>
      </c>
      <c r="AA102" s="140" t="s">
        <v>357</v>
      </c>
      <c r="AB102" s="140" t="s">
        <v>357</v>
      </c>
      <c r="AC102" s="140" t="s">
        <v>361</v>
      </c>
      <c r="AD102" s="140" t="s">
        <v>358</v>
      </c>
      <c r="AE102" s="140" t="s">
        <v>358</v>
      </c>
      <c r="AF102" s="140" t="s">
        <v>356</v>
      </c>
      <c r="AG102" s="140" t="s">
        <v>357</v>
      </c>
      <c r="AH102" s="140" t="s">
        <v>364</v>
      </c>
      <c r="AI102" s="140" t="s">
        <v>356</v>
      </c>
      <c r="AJ102" s="140" t="s">
        <v>360</v>
      </c>
      <c r="AK102" s="140" t="s">
        <v>358</v>
      </c>
      <c r="AL102" s="140" t="s">
        <v>361</v>
      </c>
      <c r="AM102" s="140" t="s">
        <v>357</v>
      </c>
      <c r="AN102" s="140" t="s">
        <v>365</v>
      </c>
      <c r="AO102" s="140" t="s">
        <v>361</v>
      </c>
      <c r="AP102" s="140" t="s">
        <v>361</v>
      </c>
      <c r="AQ102" s="140" t="s">
        <v>364</v>
      </c>
      <c r="AR102" s="140" t="s">
        <v>358</v>
      </c>
      <c r="AS102" s="140" t="s">
        <v>357</v>
      </c>
      <c r="AT102" s="140" t="s">
        <v>361</v>
      </c>
      <c r="AU102" s="140" t="s">
        <v>358</v>
      </c>
      <c r="AV102" s="140" t="s">
        <v>358</v>
      </c>
      <c r="AW102" s="140" t="s">
        <v>364</v>
      </c>
      <c r="AX102" s="140" t="s">
        <v>358</v>
      </c>
      <c r="AY102" s="140" t="s">
        <v>360</v>
      </c>
      <c r="AZ102" s="140" t="s">
        <v>358</v>
      </c>
      <c r="BA102" s="140" t="s">
        <v>364</v>
      </c>
      <c r="BB102" s="140" t="s">
        <v>356</v>
      </c>
      <c r="BC102" s="140" t="s">
        <v>356</v>
      </c>
      <c r="BD102" s="140" t="s">
        <v>364</v>
      </c>
      <c r="BE102" s="140" t="s">
        <v>360</v>
      </c>
      <c r="BF102" s="140" t="s">
        <v>359</v>
      </c>
      <c r="BG102" s="140" t="s">
        <v>356</v>
      </c>
      <c r="BH102" s="140" t="s">
        <v>356</v>
      </c>
      <c r="BI102" s="140" t="s">
        <v>365</v>
      </c>
      <c r="BJ102" s="140" t="s">
        <v>356</v>
      </c>
      <c r="BK102" s="140" t="s">
        <v>364</v>
      </c>
      <c r="BL102" s="140" t="s">
        <v>358</v>
      </c>
      <c r="BM102" s="140" t="s">
        <v>361</v>
      </c>
      <c r="BN102" s="140" t="s">
        <v>360</v>
      </c>
      <c r="BO102" s="140" t="s">
        <v>357</v>
      </c>
      <c r="BP102" s="140" t="s">
        <v>361</v>
      </c>
      <c r="BQ102" s="140" t="s">
        <v>358</v>
      </c>
      <c r="BR102" s="140" t="s">
        <v>364</v>
      </c>
      <c r="BS102" s="140" t="s">
        <v>360</v>
      </c>
      <c r="BT102" s="140" t="s">
        <v>357</v>
      </c>
      <c r="BU102" s="140" t="s">
        <v>365</v>
      </c>
      <c r="BV102" s="140" t="s">
        <v>360</v>
      </c>
      <c r="BW102" s="140" t="s">
        <v>356</v>
      </c>
      <c r="BX102" s="140" t="s">
        <v>362</v>
      </c>
      <c r="BY102" s="140" t="s">
        <v>364</v>
      </c>
      <c r="BZ102" s="140" t="s">
        <v>358</v>
      </c>
      <c r="CA102" s="140" t="s">
        <v>356</v>
      </c>
      <c r="CB102" s="140" t="s">
        <v>364</v>
      </c>
      <c r="CC102" s="140" t="s">
        <v>358</v>
      </c>
      <c r="CD102" s="140" t="s">
        <v>360</v>
      </c>
      <c r="CE102" s="140" t="s">
        <v>357</v>
      </c>
      <c r="CF102" s="140" t="s">
        <v>361</v>
      </c>
      <c r="CG102" s="140" t="s">
        <v>360</v>
      </c>
      <c r="CH102" s="140" t="s">
        <v>358</v>
      </c>
      <c r="CI102" s="140" t="s">
        <v>364</v>
      </c>
      <c r="CJ102" s="140" t="s">
        <v>361</v>
      </c>
      <c r="CK102" s="140" t="s">
        <v>364</v>
      </c>
      <c r="CL102" s="140" t="s">
        <v>365</v>
      </c>
      <c r="CM102" s="140" t="s">
        <v>361</v>
      </c>
      <c r="CN102" s="140" t="s">
        <v>361</v>
      </c>
      <c r="CO102" s="140" t="s">
        <v>365</v>
      </c>
      <c r="CP102" s="140" t="s">
        <v>364</v>
      </c>
      <c r="CQ102" s="140" t="s">
        <v>356</v>
      </c>
      <c r="CR102" s="140" t="s">
        <v>356</v>
      </c>
      <c r="CS102" s="140" t="s">
        <v>361</v>
      </c>
      <c r="CT102" s="140" t="s">
        <v>357</v>
      </c>
      <c r="CU102" s="140" t="s">
        <v>361</v>
      </c>
      <c r="CV102" s="140" t="s">
        <v>364</v>
      </c>
      <c r="CW102" s="140" t="s">
        <v>362</v>
      </c>
      <c r="CX102" s="140" t="s">
        <v>361</v>
      </c>
      <c r="CY102" s="140" t="s">
        <v>358</v>
      </c>
      <c r="CZ102" s="140" t="s">
        <v>362</v>
      </c>
      <c r="DA102" s="140" t="s">
        <v>358</v>
      </c>
      <c r="DB102" s="140" t="s">
        <v>364</v>
      </c>
      <c r="DC102" s="140" t="s">
        <v>361</v>
      </c>
      <c r="DD102" s="140" t="s">
        <v>361</v>
      </c>
      <c r="DE102" s="140" t="s">
        <v>359</v>
      </c>
      <c r="DF102" s="140" t="s">
        <v>356</v>
      </c>
      <c r="DG102" s="140" t="s">
        <v>361</v>
      </c>
      <c r="DH102" s="140" t="s">
        <v>358</v>
      </c>
      <c r="DI102" s="140" t="s">
        <v>357</v>
      </c>
      <c r="DJ102" s="140" t="s">
        <v>359</v>
      </c>
      <c r="DK102" s="140" t="s">
        <v>359</v>
      </c>
      <c r="DL102" s="140" t="s">
        <v>360</v>
      </c>
      <c r="DM102" s="140" t="s">
        <v>362</v>
      </c>
      <c r="DN102" s="140" t="s">
        <v>360</v>
      </c>
      <c r="DO102" s="140" t="s">
        <v>356</v>
      </c>
      <c r="DP102" s="140" t="s">
        <v>360</v>
      </c>
      <c r="DQ102" s="140" t="s">
        <v>364</v>
      </c>
      <c r="DR102" s="140" t="s">
        <v>361</v>
      </c>
      <c r="DS102" s="140" t="s">
        <v>358</v>
      </c>
      <c r="DT102" s="140" t="s">
        <v>358</v>
      </c>
      <c r="DU102" s="140" t="s">
        <v>357</v>
      </c>
      <c r="DV102" s="140" t="s">
        <v>356</v>
      </c>
      <c r="DW102" s="140" t="s">
        <v>356</v>
      </c>
      <c r="DX102" s="141" t="s">
        <v>361</v>
      </c>
      <c r="DY102" s="106" t="s">
        <v>512</v>
      </c>
      <c r="DZ102" s="140" t="s">
        <v>509</v>
      </c>
      <c r="EA102" s="140" t="s">
        <v>511</v>
      </c>
      <c r="EB102" s="140" t="s">
        <v>510</v>
      </c>
      <c r="EC102" s="140" t="s">
        <v>513</v>
      </c>
      <c r="ED102" s="140" t="s">
        <v>509</v>
      </c>
      <c r="EE102" s="140" t="s">
        <v>510</v>
      </c>
      <c r="EF102" s="140" t="s">
        <v>511</v>
      </c>
      <c r="EG102" s="140" t="s">
        <v>511</v>
      </c>
      <c r="EH102" s="140" t="s">
        <v>513</v>
      </c>
      <c r="EI102" s="140" t="s">
        <v>509</v>
      </c>
      <c r="EJ102" s="140" t="s">
        <v>509</v>
      </c>
      <c r="EK102" s="140" t="s">
        <v>512</v>
      </c>
      <c r="EL102" s="141" t="s">
        <v>510</v>
      </c>
      <c r="EN102" s="117">
        <f t="shared" si="2"/>
        <v>0</v>
      </c>
      <c r="EO102" s="107">
        <f t="shared" si="3"/>
        <v>2</v>
      </c>
      <c r="EQ102" s="150"/>
      <c r="ER102" s="150"/>
    </row>
    <row r="103" spans="1:148" x14ac:dyDescent="0.35">
      <c r="A103" s="118">
        <v>98</v>
      </c>
      <c r="B103" s="131" t="s">
        <v>217</v>
      </c>
      <c r="C103" s="96" t="s">
        <v>747</v>
      </c>
      <c r="D103" s="101" t="s">
        <v>358</v>
      </c>
      <c r="E103" s="140" t="s">
        <v>361</v>
      </c>
      <c r="F103" s="140" t="s">
        <v>358</v>
      </c>
      <c r="G103" s="140" t="s">
        <v>361</v>
      </c>
      <c r="H103" s="140" t="s">
        <v>356</v>
      </c>
      <c r="I103" s="140" t="s">
        <v>359</v>
      </c>
      <c r="J103" s="140" t="s">
        <v>356</v>
      </c>
      <c r="K103" s="140" t="s">
        <v>360</v>
      </c>
      <c r="L103" s="140" t="s">
        <v>361</v>
      </c>
      <c r="M103" s="140" t="s">
        <v>357</v>
      </c>
      <c r="N103" s="140" t="s">
        <v>358</v>
      </c>
      <c r="O103" s="140" t="s">
        <v>357</v>
      </c>
      <c r="P103" s="140" t="s">
        <v>364</v>
      </c>
      <c r="Q103" s="140" t="s">
        <v>356</v>
      </c>
      <c r="R103" s="140" t="s">
        <v>361</v>
      </c>
      <c r="S103" s="140" t="s">
        <v>360</v>
      </c>
      <c r="T103" s="140" t="s">
        <v>362</v>
      </c>
      <c r="U103" s="140" t="s">
        <v>364</v>
      </c>
      <c r="V103" s="140" t="s">
        <v>360</v>
      </c>
      <c r="W103" s="140" t="s">
        <v>365</v>
      </c>
      <c r="X103" s="140" t="s">
        <v>356</v>
      </c>
      <c r="Y103" s="140" t="s">
        <v>362</v>
      </c>
      <c r="Z103" s="140" t="s">
        <v>356</v>
      </c>
      <c r="AA103" s="140" t="s">
        <v>357</v>
      </c>
      <c r="AB103" s="140" t="s">
        <v>364</v>
      </c>
      <c r="AC103" s="140" t="s">
        <v>357</v>
      </c>
      <c r="AD103" s="140" t="s">
        <v>360</v>
      </c>
      <c r="AE103" s="140" t="s">
        <v>358</v>
      </c>
      <c r="AF103" s="140" t="s">
        <v>360</v>
      </c>
      <c r="AG103" s="140" t="s">
        <v>364</v>
      </c>
      <c r="AH103" s="140" t="s">
        <v>364</v>
      </c>
      <c r="AI103" s="140" t="s">
        <v>356</v>
      </c>
      <c r="AJ103" s="140" t="s">
        <v>360</v>
      </c>
      <c r="AK103" s="140" t="s">
        <v>356</v>
      </c>
      <c r="AL103" s="140" t="s">
        <v>364</v>
      </c>
      <c r="AM103" s="140" t="s">
        <v>364</v>
      </c>
      <c r="AN103" s="140" t="s">
        <v>365</v>
      </c>
      <c r="AO103" s="140" t="s">
        <v>361</v>
      </c>
      <c r="AP103" s="140" t="s">
        <v>361</v>
      </c>
      <c r="AQ103" s="140" t="s">
        <v>364</v>
      </c>
      <c r="AR103" s="140" t="s">
        <v>356</v>
      </c>
      <c r="AS103" s="140" t="s">
        <v>357</v>
      </c>
      <c r="AT103" s="140" t="s">
        <v>361</v>
      </c>
      <c r="AU103" s="140" t="s">
        <v>358</v>
      </c>
      <c r="AV103" s="140" t="s">
        <v>358</v>
      </c>
      <c r="AW103" s="140" t="s">
        <v>364</v>
      </c>
      <c r="AX103" s="140" t="s">
        <v>358</v>
      </c>
      <c r="AY103" s="140" t="s">
        <v>360</v>
      </c>
      <c r="AZ103" s="140" t="s">
        <v>358</v>
      </c>
      <c r="BA103" s="140" t="s">
        <v>357</v>
      </c>
      <c r="BB103" s="140" t="s">
        <v>360</v>
      </c>
      <c r="BC103" s="140" t="s">
        <v>360</v>
      </c>
      <c r="BD103" s="140" t="s">
        <v>364</v>
      </c>
      <c r="BE103" s="140" t="s">
        <v>360</v>
      </c>
      <c r="BF103" s="140" t="s">
        <v>359</v>
      </c>
      <c r="BG103" s="140" t="s">
        <v>356</v>
      </c>
      <c r="BH103" s="140" t="s">
        <v>360</v>
      </c>
      <c r="BI103" s="140" t="s">
        <v>361</v>
      </c>
      <c r="BJ103" s="140" t="s">
        <v>356</v>
      </c>
      <c r="BK103" s="140" t="s">
        <v>364</v>
      </c>
      <c r="BL103" s="140" t="s">
        <v>358</v>
      </c>
      <c r="BM103" s="140" t="s">
        <v>361</v>
      </c>
      <c r="BN103" s="140" t="s">
        <v>356</v>
      </c>
      <c r="BO103" s="140" t="s">
        <v>364</v>
      </c>
      <c r="BP103" s="140" t="s">
        <v>361</v>
      </c>
      <c r="BQ103" s="140" t="s">
        <v>358</v>
      </c>
      <c r="BR103" s="140" t="s">
        <v>359</v>
      </c>
      <c r="BS103" s="140" t="s">
        <v>360</v>
      </c>
      <c r="BT103" s="140" t="s">
        <v>357</v>
      </c>
      <c r="BU103" s="140" t="s">
        <v>360</v>
      </c>
      <c r="BV103" s="140" t="s">
        <v>360</v>
      </c>
      <c r="BW103" s="140" t="s">
        <v>358</v>
      </c>
      <c r="BX103" s="140" t="s">
        <v>358</v>
      </c>
      <c r="BY103" s="140" t="s">
        <v>364</v>
      </c>
      <c r="BZ103" s="140" t="s">
        <v>360</v>
      </c>
      <c r="CA103" s="140" t="s">
        <v>356</v>
      </c>
      <c r="CB103" s="140" t="s">
        <v>364</v>
      </c>
      <c r="CC103" s="140" t="s">
        <v>358</v>
      </c>
      <c r="CD103" s="140" t="s">
        <v>360</v>
      </c>
      <c r="CE103" s="140" t="s">
        <v>357</v>
      </c>
      <c r="CF103" s="140" t="s">
        <v>361</v>
      </c>
      <c r="CG103" s="140" t="s">
        <v>360</v>
      </c>
      <c r="CH103" s="140" t="s">
        <v>356</v>
      </c>
      <c r="CI103" s="140" t="s">
        <v>364</v>
      </c>
      <c r="CJ103" s="140" t="s">
        <v>357</v>
      </c>
      <c r="CK103" s="140" t="s">
        <v>364</v>
      </c>
      <c r="CL103" s="140" t="s">
        <v>365</v>
      </c>
      <c r="CM103" s="140" t="s">
        <v>364</v>
      </c>
      <c r="CN103" s="140" t="s">
        <v>361</v>
      </c>
      <c r="CO103" s="140" t="s">
        <v>365</v>
      </c>
      <c r="CP103" s="140" t="s">
        <v>362</v>
      </c>
      <c r="CQ103" s="140" t="s">
        <v>356</v>
      </c>
      <c r="CR103" s="140" t="s">
        <v>356</v>
      </c>
      <c r="CS103" s="140" t="s">
        <v>361</v>
      </c>
      <c r="CT103" s="140" t="s">
        <v>357</v>
      </c>
      <c r="CU103" s="140" t="s">
        <v>361</v>
      </c>
      <c r="CV103" s="140" t="s">
        <v>362</v>
      </c>
      <c r="CW103" s="140" t="s">
        <v>362</v>
      </c>
      <c r="CX103" s="140" t="s">
        <v>365</v>
      </c>
      <c r="CY103" s="140" t="s">
        <v>358</v>
      </c>
      <c r="CZ103" s="140" t="s">
        <v>358</v>
      </c>
      <c r="DA103" s="140" t="s">
        <v>366</v>
      </c>
      <c r="DB103" s="140" t="s">
        <v>364</v>
      </c>
      <c r="DC103" s="140" t="s">
        <v>361</v>
      </c>
      <c r="DD103" s="140" t="s">
        <v>361</v>
      </c>
      <c r="DE103" s="140" t="s">
        <v>359</v>
      </c>
      <c r="DF103" s="140" t="s">
        <v>356</v>
      </c>
      <c r="DG103" s="140" t="s">
        <v>361</v>
      </c>
      <c r="DH103" s="140" t="s">
        <v>356</v>
      </c>
      <c r="DI103" s="140" t="s">
        <v>364</v>
      </c>
      <c r="DJ103" s="140" t="s">
        <v>364</v>
      </c>
      <c r="DK103" s="140" t="s">
        <v>359</v>
      </c>
      <c r="DL103" s="140" t="s">
        <v>360</v>
      </c>
      <c r="DM103" s="140" t="s">
        <v>358</v>
      </c>
      <c r="DN103" s="140" t="s">
        <v>360</v>
      </c>
      <c r="DO103" s="140" t="s">
        <v>356</v>
      </c>
      <c r="DP103" s="140" t="s">
        <v>356</v>
      </c>
      <c r="DQ103" s="140" t="s">
        <v>362</v>
      </c>
      <c r="DR103" s="140" t="s">
        <v>357</v>
      </c>
      <c r="DS103" s="140" t="s">
        <v>358</v>
      </c>
      <c r="DT103" s="140" t="s">
        <v>358</v>
      </c>
      <c r="DU103" s="140" t="s">
        <v>361</v>
      </c>
      <c r="DV103" s="140" t="s">
        <v>356</v>
      </c>
      <c r="DW103" s="140" t="s">
        <v>356</v>
      </c>
      <c r="DX103" s="141" t="s">
        <v>365</v>
      </c>
      <c r="DY103" s="106" t="s">
        <v>512</v>
      </c>
      <c r="DZ103" s="140" t="s">
        <v>509</v>
      </c>
      <c r="EA103" s="140" t="s">
        <v>511</v>
      </c>
      <c r="EB103" s="140" t="s">
        <v>510</v>
      </c>
      <c r="EC103" s="140" t="s">
        <v>510</v>
      </c>
      <c r="ED103" s="140" t="s">
        <v>509</v>
      </c>
      <c r="EE103" s="140" t="s">
        <v>510</v>
      </c>
      <c r="EF103" s="140" t="s">
        <v>511</v>
      </c>
      <c r="EG103" s="140" t="s">
        <v>513</v>
      </c>
      <c r="EH103" s="140" t="s">
        <v>511</v>
      </c>
      <c r="EI103" s="140" t="s">
        <v>509</v>
      </c>
      <c r="EJ103" s="140" t="s">
        <v>509</v>
      </c>
      <c r="EK103" s="140" t="s">
        <v>512</v>
      </c>
      <c r="EL103" s="141" t="s">
        <v>510</v>
      </c>
      <c r="EN103" s="117">
        <f t="shared" si="2"/>
        <v>0</v>
      </c>
      <c r="EO103" s="107">
        <f t="shared" si="3"/>
        <v>1</v>
      </c>
      <c r="EQ103" s="150"/>
      <c r="ER103" s="150"/>
    </row>
    <row r="104" spans="1:148" x14ac:dyDescent="0.35">
      <c r="A104" s="118">
        <v>99</v>
      </c>
      <c r="B104" s="131" t="s">
        <v>328</v>
      </c>
      <c r="C104" s="96" t="s">
        <v>747</v>
      </c>
      <c r="D104" s="101" t="s">
        <v>356</v>
      </c>
      <c r="E104" s="140" t="s">
        <v>361</v>
      </c>
      <c r="F104" s="140" t="s">
        <v>358</v>
      </c>
      <c r="G104" s="140" t="s">
        <v>361</v>
      </c>
      <c r="H104" s="140" t="s">
        <v>358</v>
      </c>
      <c r="I104" s="140" t="s">
        <v>360</v>
      </c>
      <c r="J104" s="140" t="s">
        <v>356</v>
      </c>
      <c r="K104" s="140" t="s">
        <v>356</v>
      </c>
      <c r="L104" s="140" t="s">
        <v>366</v>
      </c>
      <c r="M104" s="140" t="s">
        <v>357</v>
      </c>
      <c r="N104" s="140" t="s">
        <v>358</v>
      </c>
      <c r="O104" s="140" t="s">
        <v>357</v>
      </c>
      <c r="P104" s="140" t="s">
        <v>364</v>
      </c>
      <c r="Q104" s="140" t="s">
        <v>360</v>
      </c>
      <c r="R104" s="140" t="s">
        <v>357</v>
      </c>
      <c r="S104" s="140" t="s">
        <v>360</v>
      </c>
      <c r="T104" s="140" t="s">
        <v>362</v>
      </c>
      <c r="U104" s="140" t="s">
        <v>364</v>
      </c>
      <c r="V104" s="140" t="s">
        <v>360</v>
      </c>
      <c r="W104" s="140" t="s">
        <v>365</v>
      </c>
      <c r="X104" s="140" t="s">
        <v>356</v>
      </c>
      <c r="Y104" s="140" t="s">
        <v>358</v>
      </c>
      <c r="Z104" s="140" t="s">
        <v>356</v>
      </c>
      <c r="AA104" s="140" t="s">
        <v>357</v>
      </c>
      <c r="AB104" s="140" t="s">
        <v>364</v>
      </c>
      <c r="AC104" s="140" t="s">
        <v>357</v>
      </c>
      <c r="AD104" s="140" t="s">
        <v>356</v>
      </c>
      <c r="AE104" s="140" t="s">
        <v>358</v>
      </c>
      <c r="AF104" s="140" t="s">
        <v>360</v>
      </c>
      <c r="AG104" s="140" t="s">
        <v>357</v>
      </c>
      <c r="AH104" s="140" t="s">
        <v>364</v>
      </c>
      <c r="AI104" s="140" t="s">
        <v>356</v>
      </c>
      <c r="AJ104" s="140" t="s">
        <v>365</v>
      </c>
      <c r="AK104" s="140" t="s">
        <v>358</v>
      </c>
      <c r="AL104" s="140" t="s">
        <v>357</v>
      </c>
      <c r="AM104" s="140" t="s">
        <v>357</v>
      </c>
      <c r="AN104" s="140" t="s">
        <v>360</v>
      </c>
      <c r="AO104" s="140" t="s">
        <v>361</v>
      </c>
      <c r="AP104" s="140" t="s">
        <v>357</v>
      </c>
      <c r="AQ104" s="140" t="s">
        <v>364</v>
      </c>
      <c r="AR104" s="140" t="s">
        <v>358</v>
      </c>
      <c r="AS104" s="140" t="s">
        <v>361</v>
      </c>
      <c r="AT104" s="140" t="s">
        <v>361</v>
      </c>
      <c r="AU104" s="140" t="s">
        <v>358</v>
      </c>
      <c r="AV104" s="140" t="s">
        <v>358</v>
      </c>
      <c r="AW104" s="140" t="s">
        <v>357</v>
      </c>
      <c r="AX104" s="140" t="s">
        <v>358</v>
      </c>
      <c r="AY104" s="140" t="s">
        <v>360</v>
      </c>
      <c r="AZ104" s="140" t="s">
        <v>358</v>
      </c>
      <c r="BA104" s="140" t="s">
        <v>361</v>
      </c>
      <c r="BB104" s="140" t="s">
        <v>356</v>
      </c>
      <c r="BC104" s="140" t="s">
        <v>360</v>
      </c>
      <c r="BD104" s="140" t="s">
        <v>357</v>
      </c>
      <c r="BE104" s="140" t="s">
        <v>360</v>
      </c>
      <c r="BF104" s="140" t="s">
        <v>359</v>
      </c>
      <c r="BG104" s="140" t="s">
        <v>360</v>
      </c>
      <c r="BH104" s="140" t="s">
        <v>360</v>
      </c>
      <c r="BI104" s="140" t="s">
        <v>365</v>
      </c>
      <c r="BJ104" s="140" t="s">
        <v>356</v>
      </c>
      <c r="BK104" s="140" t="s">
        <v>364</v>
      </c>
      <c r="BL104" s="140" t="s">
        <v>358</v>
      </c>
      <c r="BM104" s="140" t="s">
        <v>361</v>
      </c>
      <c r="BN104" s="140" t="s">
        <v>356</v>
      </c>
      <c r="BO104" s="140" t="s">
        <v>364</v>
      </c>
      <c r="BP104" s="140" t="s">
        <v>361</v>
      </c>
      <c r="BQ104" s="140" t="s">
        <v>358</v>
      </c>
      <c r="BR104" s="140" t="s">
        <v>360</v>
      </c>
      <c r="BS104" s="140" t="s">
        <v>360</v>
      </c>
      <c r="BT104" s="140" t="s">
        <v>357</v>
      </c>
      <c r="BU104" s="140" t="s">
        <v>360</v>
      </c>
      <c r="BV104" s="140" t="s">
        <v>360</v>
      </c>
      <c r="BW104" s="140" t="s">
        <v>356</v>
      </c>
      <c r="BX104" s="140" t="s">
        <v>362</v>
      </c>
      <c r="BY104" s="140" t="s">
        <v>364</v>
      </c>
      <c r="BZ104" s="140" t="s">
        <v>360</v>
      </c>
      <c r="CA104" s="140" t="s">
        <v>356</v>
      </c>
      <c r="CB104" s="140" t="s">
        <v>364</v>
      </c>
      <c r="CC104" s="140" t="s">
        <v>360</v>
      </c>
      <c r="CD104" s="140" t="s">
        <v>360</v>
      </c>
      <c r="CE104" s="140" t="s">
        <v>361</v>
      </c>
      <c r="CF104" s="140" t="s">
        <v>361</v>
      </c>
      <c r="CG104" s="140" t="s">
        <v>360</v>
      </c>
      <c r="CH104" s="140" t="s">
        <v>358</v>
      </c>
      <c r="CI104" s="140" t="s">
        <v>364</v>
      </c>
      <c r="CJ104" s="140" t="s">
        <v>364</v>
      </c>
      <c r="CK104" s="140" t="s">
        <v>364</v>
      </c>
      <c r="CL104" s="140" t="s">
        <v>365</v>
      </c>
      <c r="CM104" s="140" t="s">
        <v>364</v>
      </c>
      <c r="CN104" s="140" t="s">
        <v>361</v>
      </c>
      <c r="CO104" s="140" t="s">
        <v>365</v>
      </c>
      <c r="CP104" s="140" t="s">
        <v>362</v>
      </c>
      <c r="CQ104" s="140" t="s">
        <v>356</v>
      </c>
      <c r="CR104" s="140" t="s">
        <v>356</v>
      </c>
      <c r="CS104" s="140" t="s">
        <v>361</v>
      </c>
      <c r="CT104" s="140" t="s">
        <v>357</v>
      </c>
      <c r="CU104" s="140" t="s">
        <v>361</v>
      </c>
      <c r="CV104" s="140" t="s">
        <v>362</v>
      </c>
      <c r="CW104" s="140" t="s">
        <v>362</v>
      </c>
      <c r="CX104" s="140" t="s">
        <v>365</v>
      </c>
      <c r="CY104" s="140" t="s">
        <v>358</v>
      </c>
      <c r="CZ104" s="140" t="s">
        <v>358</v>
      </c>
      <c r="DA104" s="140" t="s">
        <v>366</v>
      </c>
      <c r="DB104" s="140" t="s">
        <v>364</v>
      </c>
      <c r="DC104" s="140" t="s">
        <v>361</v>
      </c>
      <c r="DD104" s="140" t="s">
        <v>361</v>
      </c>
      <c r="DE104" s="140" t="s">
        <v>359</v>
      </c>
      <c r="DF104" s="140" t="s">
        <v>356</v>
      </c>
      <c r="DG104" s="140" t="s">
        <v>361</v>
      </c>
      <c r="DH104" s="140" t="s">
        <v>356</v>
      </c>
      <c r="DI104" s="140" t="s">
        <v>364</v>
      </c>
      <c r="DJ104" s="140" t="s">
        <v>359</v>
      </c>
      <c r="DK104" s="140" t="s">
        <v>360</v>
      </c>
      <c r="DL104" s="140" t="s">
        <v>360</v>
      </c>
      <c r="DM104" s="140" t="s">
        <v>364</v>
      </c>
      <c r="DN104" s="140" t="s">
        <v>360</v>
      </c>
      <c r="DO104" s="140" t="s">
        <v>358</v>
      </c>
      <c r="DP104" s="140" t="s">
        <v>356</v>
      </c>
      <c r="DQ104" s="140" t="s">
        <v>364</v>
      </c>
      <c r="DR104" s="140" t="s">
        <v>361</v>
      </c>
      <c r="DS104" s="140" t="s">
        <v>358</v>
      </c>
      <c r="DT104" s="140" t="s">
        <v>358</v>
      </c>
      <c r="DU104" s="140" t="s">
        <v>357</v>
      </c>
      <c r="DV104" s="140" t="s">
        <v>356</v>
      </c>
      <c r="DW104" s="140" t="s">
        <v>356</v>
      </c>
      <c r="DX104" s="141" t="s">
        <v>361</v>
      </c>
      <c r="DY104" s="106" t="s">
        <v>512</v>
      </c>
      <c r="DZ104" s="140" t="s">
        <v>509</v>
      </c>
      <c r="EA104" s="140" t="s">
        <v>511</v>
      </c>
      <c r="EB104" s="140" t="s">
        <v>510</v>
      </c>
      <c r="EC104" s="140" t="s">
        <v>510</v>
      </c>
      <c r="ED104" s="140" t="s">
        <v>509</v>
      </c>
      <c r="EE104" s="140" t="s">
        <v>510</v>
      </c>
      <c r="EF104" s="140" t="s">
        <v>511</v>
      </c>
      <c r="EG104" s="140" t="s">
        <v>511</v>
      </c>
      <c r="EH104" s="140" t="s">
        <v>511</v>
      </c>
      <c r="EI104" s="140" t="s">
        <v>509</v>
      </c>
      <c r="EJ104" s="140" t="s">
        <v>509</v>
      </c>
      <c r="EK104" s="140" t="s">
        <v>512</v>
      </c>
      <c r="EL104" s="141" t="s">
        <v>510</v>
      </c>
      <c r="EN104" s="117">
        <f t="shared" si="2"/>
        <v>0</v>
      </c>
      <c r="EO104" s="107">
        <f t="shared" si="3"/>
        <v>0</v>
      </c>
      <c r="EQ104" s="150"/>
      <c r="ER104" s="150"/>
    </row>
    <row r="105" spans="1:148" x14ac:dyDescent="0.35">
      <c r="A105" s="118">
        <v>100</v>
      </c>
      <c r="B105" s="131" t="s">
        <v>329</v>
      </c>
      <c r="C105" s="96" t="s">
        <v>747</v>
      </c>
      <c r="D105" s="101" t="s">
        <v>356</v>
      </c>
      <c r="E105" s="140" t="s">
        <v>357</v>
      </c>
      <c r="F105" s="140" t="s">
        <v>358</v>
      </c>
      <c r="G105" s="140" t="s">
        <v>361</v>
      </c>
      <c r="H105" s="140" t="s">
        <v>363</v>
      </c>
      <c r="I105" s="140" t="s">
        <v>359</v>
      </c>
      <c r="J105" s="140" t="s">
        <v>356</v>
      </c>
      <c r="K105" s="140" t="s">
        <v>360</v>
      </c>
      <c r="L105" s="140" t="s">
        <v>361</v>
      </c>
      <c r="M105" s="140" t="s">
        <v>357</v>
      </c>
      <c r="N105" s="140" t="s">
        <v>358</v>
      </c>
      <c r="O105" s="140" t="s">
        <v>357</v>
      </c>
      <c r="P105" s="140" t="s">
        <v>364</v>
      </c>
      <c r="Q105" s="140" t="s">
        <v>356</v>
      </c>
      <c r="R105" s="140" t="s">
        <v>357</v>
      </c>
      <c r="S105" s="140" t="s">
        <v>363</v>
      </c>
      <c r="T105" s="140" t="s">
        <v>358</v>
      </c>
      <c r="U105" s="140" t="s">
        <v>364</v>
      </c>
      <c r="V105" s="140" t="s">
        <v>360</v>
      </c>
      <c r="W105" s="140" t="s">
        <v>365</v>
      </c>
      <c r="X105" s="140" t="s">
        <v>356</v>
      </c>
      <c r="Y105" s="140" t="s">
        <v>362</v>
      </c>
      <c r="Z105" s="140" t="s">
        <v>356</v>
      </c>
      <c r="AA105" s="140" t="s">
        <v>357</v>
      </c>
      <c r="AB105" s="140" t="s">
        <v>364</v>
      </c>
      <c r="AC105" s="140" t="s">
        <v>361</v>
      </c>
      <c r="AD105" s="140" t="s">
        <v>356</v>
      </c>
      <c r="AE105" s="140" t="s">
        <v>358</v>
      </c>
      <c r="AF105" s="140" t="s">
        <v>360</v>
      </c>
      <c r="AG105" s="140" t="s">
        <v>357</v>
      </c>
      <c r="AH105" s="140" t="s">
        <v>364</v>
      </c>
      <c r="AI105" s="140" t="s">
        <v>356</v>
      </c>
      <c r="AJ105" s="140" t="s">
        <v>360</v>
      </c>
      <c r="AK105" s="140" t="s">
        <v>358</v>
      </c>
      <c r="AL105" s="140" t="s">
        <v>361</v>
      </c>
      <c r="AM105" s="140" t="s">
        <v>357</v>
      </c>
      <c r="AN105" s="140" t="s">
        <v>360</v>
      </c>
      <c r="AO105" s="140" t="s">
        <v>361</v>
      </c>
      <c r="AP105" s="140" t="s">
        <v>361</v>
      </c>
      <c r="AQ105" s="140" t="s">
        <v>364</v>
      </c>
      <c r="AR105" s="140" t="s">
        <v>356</v>
      </c>
      <c r="AS105" s="140" t="s">
        <v>364</v>
      </c>
      <c r="AT105" s="140" t="s">
        <v>361</v>
      </c>
      <c r="AU105" s="140" t="s">
        <v>358</v>
      </c>
      <c r="AV105" s="140" t="s">
        <v>358</v>
      </c>
      <c r="AW105" s="140" t="s">
        <v>364</v>
      </c>
      <c r="AX105" s="140" t="s">
        <v>356</v>
      </c>
      <c r="AY105" s="140" t="s">
        <v>360</v>
      </c>
      <c r="AZ105" s="140" t="s">
        <v>356</v>
      </c>
      <c r="BA105" s="140" t="s">
        <v>357</v>
      </c>
      <c r="BB105" s="140" t="s">
        <v>356</v>
      </c>
      <c r="BC105" s="140" t="s">
        <v>360</v>
      </c>
      <c r="BD105" s="140" t="s">
        <v>357</v>
      </c>
      <c r="BE105" s="140" t="s">
        <v>360</v>
      </c>
      <c r="BF105" s="140" t="s">
        <v>359</v>
      </c>
      <c r="BG105" s="140" t="s">
        <v>356</v>
      </c>
      <c r="BH105" s="140" t="s">
        <v>360</v>
      </c>
      <c r="BI105" s="140" t="s">
        <v>360</v>
      </c>
      <c r="BJ105" s="140" t="s">
        <v>358</v>
      </c>
      <c r="BK105" s="140" t="s">
        <v>364</v>
      </c>
      <c r="BL105" s="140" t="s">
        <v>358</v>
      </c>
      <c r="BM105" s="140" t="s">
        <v>361</v>
      </c>
      <c r="BN105" s="140" t="s">
        <v>360</v>
      </c>
      <c r="BO105" s="140" t="s">
        <v>361</v>
      </c>
      <c r="BP105" s="140" t="s">
        <v>361</v>
      </c>
      <c r="BQ105" s="140" t="s">
        <v>366</v>
      </c>
      <c r="BR105" s="140" t="s">
        <v>364</v>
      </c>
      <c r="BS105" s="140" t="s">
        <v>360</v>
      </c>
      <c r="BT105" s="140" t="s">
        <v>357</v>
      </c>
      <c r="BU105" s="140" t="s">
        <v>365</v>
      </c>
      <c r="BV105" s="140" t="s">
        <v>360</v>
      </c>
      <c r="BW105" s="140" t="s">
        <v>358</v>
      </c>
      <c r="BX105" s="140" t="s">
        <v>358</v>
      </c>
      <c r="BY105" s="140" t="s">
        <v>364</v>
      </c>
      <c r="BZ105" s="140" t="s">
        <v>356</v>
      </c>
      <c r="CA105" s="140" t="s">
        <v>356</v>
      </c>
      <c r="CB105" s="140" t="s">
        <v>364</v>
      </c>
      <c r="CC105" s="140" t="s">
        <v>358</v>
      </c>
      <c r="CD105" s="140" t="s">
        <v>360</v>
      </c>
      <c r="CE105" s="140" t="s">
        <v>357</v>
      </c>
      <c r="CF105" s="140" t="s">
        <v>361</v>
      </c>
      <c r="CG105" s="140" t="s">
        <v>360</v>
      </c>
      <c r="CH105" s="140" t="s">
        <v>356</v>
      </c>
      <c r="CI105" s="140" t="s">
        <v>364</v>
      </c>
      <c r="CJ105" s="140" t="s">
        <v>361</v>
      </c>
      <c r="CK105" s="140" t="s">
        <v>364</v>
      </c>
      <c r="CL105" s="140" t="s">
        <v>365</v>
      </c>
      <c r="CM105" s="140" t="s">
        <v>357</v>
      </c>
      <c r="CN105" s="140" t="s">
        <v>357</v>
      </c>
      <c r="CO105" s="140" t="s">
        <v>365</v>
      </c>
      <c r="CP105" s="140" t="s">
        <v>364</v>
      </c>
      <c r="CQ105" s="140" t="s">
        <v>356</v>
      </c>
      <c r="CR105" s="140" t="s">
        <v>356</v>
      </c>
      <c r="CS105" s="140" t="s">
        <v>361</v>
      </c>
      <c r="CT105" s="140" t="s">
        <v>357</v>
      </c>
      <c r="CU105" s="140" t="s">
        <v>361</v>
      </c>
      <c r="CV105" s="140" t="s">
        <v>358</v>
      </c>
      <c r="CW105" s="140" t="s">
        <v>362</v>
      </c>
      <c r="CX105" s="140" t="s">
        <v>361</v>
      </c>
      <c r="CY105" s="140" t="s">
        <v>358</v>
      </c>
      <c r="CZ105" s="140" t="s">
        <v>358</v>
      </c>
      <c r="DA105" s="140" t="s">
        <v>358</v>
      </c>
      <c r="DB105" s="140" t="s">
        <v>364</v>
      </c>
      <c r="DC105" s="140" t="s">
        <v>365</v>
      </c>
      <c r="DD105" s="140" t="s">
        <v>361</v>
      </c>
      <c r="DE105" s="140" t="s">
        <v>359</v>
      </c>
      <c r="DF105" s="140" t="s">
        <v>356</v>
      </c>
      <c r="DG105" s="140" t="s">
        <v>361</v>
      </c>
      <c r="DH105" s="140" t="s">
        <v>358</v>
      </c>
      <c r="DI105" s="140" t="s">
        <v>361</v>
      </c>
      <c r="DJ105" s="140" t="s">
        <v>364</v>
      </c>
      <c r="DK105" s="140" t="s">
        <v>364</v>
      </c>
      <c r="DL105" s="140" t="s">
        <v>360</v>
      </c>
      <c r="DM105" s="140" t="s">
        <v>364</v>
      </c>
      <c r="DN105" s="140" t="s">
        <v>360</v>
      </c>
      <c r="DO105" s="140" t="s">
        <v>358</v>
      </c>
      <c r="DP105" s="140" t="s">
        <v>356</v>
      </c>
      <c r="DQ105" s="140" t="s">
        <v>364</v>
      </c>
      <c r="DR105" s="140" t="s">
        <v>357</v>
      </c>
      <c r="DS105" s="140" t="s">
        <v>358</v>
      </c>
      <c r="DT105" s="140" t="s">
        <v>358</v>
      </c>
      <c r="DU105" s="140" t="s">
        <v>357</v>
      </c>
      <c r="DV105" s="140" t="s">
        <v>356</v>
      </c>
      <c r="DW105" s="140" t="s">
        <v>358</v>
      </c>
      <c r="DX105" s="141" t="s">
        <v>361</v>
      </c>
      <c r="DY105" s="106" t="s">
        <v>512</v>
      </c>
      <c r="DZ105" s="140" t="s">
        <v>509</v>
      </c>
      <c r="EA105" s="140" t="s">
        <v>511</v>
      </c>
      <c r="EB105" s="140" t="s">
        <v>510</v>
      </c>
      <c r="EC105" s="140" t="s">
        <v>513</v>
      </c>
      <c r="ED105" s="140" t="s">
        <v>509</v>
      </c>
      <c r="EE105" s="140" t="s">
        <v>510</v>
      </c>
      <c r="EF105" s="140" t="s">
        <v>511</v>
      </c>
      <c r="EG105" s="140" t="s">
        <v>513</v>
      </c>
      <c r="EH105" s="140" t="s">
        <v>511</v>
      </c>
      <c r="EI105" s="140" t="s">
        <v>509</v>
      </c>
      <c r="EJ105" s="140" t="s">
        <v>509</v>
      </c>
      <c r="EK105" s="140" t="s">
        <v>512</v>
      </c>
      <c r="EL105" s="141" t="s">
        <v>510</v>
      </c>
      <c r="EN105" s="117">
        <f t="shared" si="2"/>
        <v>2</v>
      </c>
      <c r="EO105" s="107">
        <f t="shared" si="3"/>
        <v>2</v>
      </c>
      <c r="EQ105" s="150"/>
      <c r="ER105" s="150"/>
    </row>
    <row r="106" spans="1:148" x14ac:dyDescent="0.35">
      <c r="A106" s="118">
        <v>101</v>
      </c>
      <c r="B106" s="131" t="s">
        <v>330</v>
      </c>
      <c r="C106" s="96" t="s">
        <v>747</v>
      </c>
      <c r="D106" s="101" t="s">
        <v>358</v>
      </c>
      <c r="E106" s="140" t="s">
        <v>364</v>
      </c>
      <c r="F106" s="140" t="s">
        <v>358</v>
      </c>
      <c r="G106" s="140" t="s">
        <v>361</v>
      </c>
      <c r="H106" s="140" t="s">
        <v>358</v>
      </c>
      <c r="I106" s="140" t="s">
        <v>360</v>
      </c>
      <c r="J106" s="140" t="s">
        <v>358</v>
      </c>
      <c r="K106" s="140" t="s">
        <v>356</v>
      </c>
      <c r="L106" s="140" t="s">
        <v>361</v>
      </c>
      <c r="M106" s="140" t="s">
        <v>361</v>
      </c>
      <c r="N106" s="140" t="s">
        <v>358</v>
      </c>
      <c r="O106" s="140" t="s">
        <v>357</v>
      </c>
      <c r="P106" s="140" t="s">
        <v>362</v>
      </c>
      <c r="Q106" s="140" t="s">
        <v>360</v>
      </c>
      <c r="R106" s="140" t="s">
        <v>361</v>
      </c>
      <c r="S106" s="140" t="s">
        <v>356</v>
      </c>
      <c r="T106" s="140" t="s">
        <v>362</v>
      </c>
      <c r="U106" s="140" t="s">
        <v>364</v>
      </c>
      <c r="V106" s="140" t="s">
        <v>360</v>
      </c>
      <c r="W106" s="140" t="s">
        <v>361</v>
      </c>
      <c r="X106" s="140" t="s">
        <v>358</v>
      </c>
      <c r="Y106" s="140" t="s">
        <v>364</v>
      </c>
      <c r="Z106" s="140" t="s">
        <v>356</v>
      </c>
      <c r="AA106" s="140" t="s">
        <v>357</v>
      </c>
      <c r="AB106" s="140" t="s">
        <v>357</v>
      </c>
      <c r="AC106" s="140" t="s">
        <v>357</v>
      </c>
      <c r="AD106" s="140" t="s">
        <v>356</v>
      </c>
      <c r="AE106" s="140" t="s">
        <v>358</v>
      </c>
      <c r="AF106" s="140" t="s">
        <v>356</v>
      </c>
      <c r="AG106" s="140" t="s">
        <v>361</v>
      </c>
      <c r="AH106" s="140" t="s">
        <v>364</v>
      </c>
      <c r="AI106" s="140" t="s">
        <v>356</v>
      </c>
      <c r="AJ106" s="140" t="s">
        <v>360</v>
      </c>
      <c r="AK106" s="140" t="s">
        <v>358</v>
      </c>
      <c r="AL106" s="140" t="s">
        <v>364</v>
      </c>
      <c r="AM106" s="140" t="s">
        <v>364</v>
      </c>
      <c r="AN106" s="140" t="s">
        <v>360</v>
      </c>
      <c r="AO106" s="140" t="s">
        <v>361</v>
      </c>
      <c r="AP106" s="140" t="s">
        <v>361</v>
      </c>
      <c r="AQ106" s="140" t="s">
        <v>364</v>
      </c>
      <c r="AR106" s="140" t="s">
        <v>356</v>
      </c>
      <c r="AS106" s="140" t="s">
        <v>357</v>
      </c>
      <c r="AT106" s="140" t="s">
        <v>361</v>
      </c>
      <c r="AU106" s="140" t="s">
        <v>358</v>
      </c>
      <c r="AV106" s="140" t="s">
        <v>358</v>
      </c>
      <c r="AW106" s="140" t="s">
        <v>364</v>
      </c>
      <c r="AX106" s="140" t="s">
        <v>358</v>
      </c>
      <c r="AY106" s="140" t="s">
        <v>360</v>
      </c>
      <c r="AZ106" s="140" t="s">
        <v>358</v>
      </c>
      <c r="BA106" s="140" t="s">
        <v>357</v>
      </c>
      <c r="BB106" s="140" t="s">
        <v>360</v>
      </c>
      <c r="BC106" s="140" t="s">
        <v>360</v>
      </c>
      <c r="BD106" s="140" t="s">
        <v>357</v>
      </c>
      <c r="BE106" s="140" t="s">
        <v>360</v>
      </c>
      <c r="BF106" s="140" t="s">
        <v>360</v>
      </c>
      <c r="BG106" s="140" t="s">
        <v>358</v>
      </c>
      <c r="BH106" s="140" t="s">
        <v>360</v>
      </c>
      <c r="BI106" s="140" t="s">
        <v>360</v>
      </c>
      <c r="BJ106" s="140" t="s">
        <v>356</v>
      </c>
      <c r="BK106" s="140" t="s">
        <v>364</v>
      </c>
      <c r="BL106" s="140" t="s">
        <v>358</v>
      </c>
      <c r="BM106" s="140" t="s">
        <v>361</v>
      </c>
      <c r="BN106" s="140" t="s">
        <v>356</v>
      </c>
      <c r="BO106" s="140" t="s">
        <v>357</v>
      </c>
      <c r="BP106" s="140" t="s">
        <v>357</v>
      </c>
      <c r="BQ106" s="140" t="s">
        <v>358</v>
      </c>
      <c r="BR106" s="140" t="s">
        <v>359</v>
      </c>
      <c r="BS106" s="140" t="s">
        <v>360</v>
      </c>
      <c r="BT106" s="140" t="s">
        <v>357</v>
      </c>
      <c r="BU106" s="140" t="s">
        <v>360</v>
      </c>
      <c r="BV106" s="140" t="s">
        <v>356</v>
      </c>
      <c r="BW106" s="140" t="s">
        <v>358</v>
      </c>
      <c r="BX106" s="140" t="s">
        <v>358</v>
      </c>
      <c r="BY106" s="140" t="s">
        <v>364</v>
      </c>
      <c r="BZ106" s="140" t="s">
        <v>360</v>
      </c>
      <c r="CA106" s="140" t="s">
        <v>356</v>
      </c>
      <c r="CB106" s="140" t="s">
        <v>364</v>
      </c>
      <c r="CC106" s="140" t="s">
        <v>360</v>
      </c>
      <c r="CD106" s="140" t="s">
        <v>360</v>
      </c>
      <c r="CE106" s="140" t="s">
        <v>361</v>
      </c>
      <c r="CF106" s="140" t="s">
        <v>361</v>
      </c>
      <c r="CG106" s="140" t="s">
        <v>358</v>
      </c>
      <c r="CH106" s="140" t="s">
        <v>358</v>
      </c>
      <c r="CI106" s="140" t="s">
        <v>364</v>
      </c>
      <c r="CJ106" s="140" t="s">
        <v>357</v>
      </c>
      <c r="CK106" s="140" t="s">
        <v>364</v>
      </c>
      <c r="CL106" s="140" t="s">
        <v>365</v>
      </c>
      <c r="CM106" s="140" t="s">
        <v>364</v>
      </c>
      <c r="CN106" s="140" t="s">
        <v>361</v>
      </c>
      <c r="CO106" s="140" t="s">
        <v>365</v>
      </c>
      <c r="CP106" s="140" t="s">
        <v>364</v>
      </c>
      <c r="CQ106" s="140" t="s">
        <v>356</v>
      </c>
      <c r="CR106" s="140" t="s">
        <v>356</v>
      </c>
      <c r="CS106" s="140" t="s">
        <v>361</v>
      </c>
      <c r="CT106" s="140" t="s">
        <v>357</v>
      </c>
      <c r="CU106" s="140" t="s">
        <v>357</v>
      </c>
      <c r="CV106" s="140" t="s">
        <v>364</v>
      </c>
      <c r="CW106" s="140" t="s">
        <v>362</v>
      </c>
      <c r="CX106" s="140" t="s">
        <v>361</v>
      </c>
      <c r="CY106" s="140" t="s">
        <v>358</v>
      </c>
      <c r="CZ106" s="140" t="s">
        <v>358</v>
      </c>
      <c r="DA106" s="140" t="s">
        <v>366</v>
      </c>
      <c r="DB106" s="140" t="s">
        <v>364</v>
      </c>
      <c r="DC106" s="140" t="s">
        <v>363</v>
      </c>
      <c r="DD106" s="140" t="s">
        <v>361</v>
      </c>
      <c r="DE106" s="140" t="s">
        <v>359</v>
      </c>
      <c r="DF106" s="140" t="s">
        <v>363</v>
      </c>
      <c r="DG106" s="140" t="s">
        <v>361</v>
      </c>
      <c r="DH106" s="140" t="s">
        <v>358</v>
      </c>
      <c r="DI106" s="140" t="s">
        <v>364</v>
      </c>
      <c r="DJ106" s="140" t="s">
        <v>364</v>
      </c>
      <c r="DK106" s="140" t="s">
        <v>364</v>
      </c>
      <c r="DL106" s="140" t="s">
        <v>360</v>
      </c>
      <c r="DM106" s="140" t="s">
        <v>364</v>
      </c>
      <c r="DN106" s="140" t="s">
        <v>360</v>
      </c>
      <c r="DO106" s="140" t="s">
        <v>358</v>
      </c>
      <c r="DP106" s="140" t="s">
        <v>356</v>
      </c>
      <c r="DQ106" s="140" t="s">
        <v>362</v>
      </c>
      <c r="DR106" s="140" t="s">
        <v>361</v>
      </c>
      <c r="DS106" s="140" t="s">
        <v>358</v>
      </c>
      <c r="DT106" s="140" t="s">
        <v>358</v>
      </c>
      <c r="DU106" s="140" t="s">
        <v>357</v>
      </c>
      <c r="DV106" s="140" t="s">
        <v>358</v>
      </c>
      <c r="DW106" s="140" t="s">
        <v>356</v>
      </c>
      <c r="DX106" s="141" t="s">
        <v>361</v>
      </c>
      <c r="DY106" s="106" t="s">
        <v>512</v>
      </c>
      <c r="DZ106" s="140" t="s">
        <v>509</v>
      </c>
      <c r="EA106" s="140" t="s">
        <v>511</v>
      </c>
      <c r="EB106" s="140" t="s">
        <v>510</v>
      </c>
      <c r="EC106" s="140" t="s">
        <v>510</v>
      </c>
      <c r="ED106" s="140" t="s">
        <v>509</v>
      </c>
      <c r="EE106" s="140" t="s">
        <v>510</v>
      </c>
      <c r="EF106" s="140" t="s">
        <v>511</v>
      </c>
      <c r="EG106" s="140" t="s">
        <v>511</v>
      </c>
      <c r="EH106" s="140" t="s">
        <v>511</v>
      </c>
      <c r="EI106" s="140" t="s">
        <v>509</v>
      </c>
      <c r="EJ106" s="140" t="s">
        <v>509</v>
      </c>
      <c r="EK106" s="140" t="s">
        <v>512</v>
      </c>
      <c r="EL106" s="141" t="s">
        <v>510</v>
      </c>
      <c r="EN106" s="117">
        <f t="shared" si="2"/>
        <v>2</v>
      </c>
      <c r="EO106" s="107">
        <f t="shared" si="3"/>
        <v>0</v>
      </c>
      <c r="EQ106" s="150"/>
      <c r="ER106" s="150"/>
    </row>
    <row r="107" spans="1:148" x14ac:dyDescent="0.35">
      <c r="A107" s="118">
        <v>102</v>
      </c>
      <c r="B107" s="131" t="s">
        <v>218</v>
      </c>
      <c r="C107" s="96" t="s">
        <v>747</v>
      </c>
      <c r="D107" s="101" t="s">
        <v>358</v>
      </c>
      <c r="E107" s="140" t="s">
        <v>361</v>
      </c>
      <c r="F107" s="140" t="s">
        <v>358</v>
      </c>
      <c r="G107" s="140" t="s">
        <v>361</v>
      </c>
      <c r="H107" s="140" t="s">
        <v>358</v>
      </c>
      <c r="I107" s="140" t="s">
        <v>360</v>
      </c>
      <c r="J107" s="140" t="s">
        <v>358</v>
      </c>
      <c r="K107" s="140" t="s">
        <v>360</v>
      </c>
      <c r="L107" s="140" t="s">
        <v>361</v>
      </c>
      <c r="M107" s="140" t="s">
        <v>361</v>
      </c>
      <c r="N107" s="140" t="s">
        <v>360</v>
      </c>
      <c r="O107" s="140" t="s">
        <v>357</v>
      </c>
      <c r="P107" s="140" t="s">
        <v>362</v>
      </c>
      <c r="Q107" s="140" t="s">
        <v>356</v>
      </c>
      <c r="R107" s="140" t="s">
        <v>361</v>
      </c>
      <c r="S107" s="140" t="s">
        <v>360</v>
      </c>
      <c r="T107" s="140" t="s">
        <v>362</v>
      </c>
      <c r="U107" s="140" t="s">
        <v>357</v>
      </c>
      <c r="V107" s="140" t="s">
        <v>360</v>
      </c>
      <c r="W107" s="140" t="s">
        <v>361</v>
      </c>
      <c r="X107" s="140" t="s">
        <v>358</v>
      </c>
      <c r="Y107" s="140" t="s">
        <v>362</v>
      </c>
      <c r="Z107" s="140" t="s">
        <v>356</v>
      </c>
      <c r="AA107" s="140" t="s">
        <v>357</v>
      </c>
      <c r="AB107" s="140" t="s">
        <v>364</v>
      </c>
      <c r="AC107" s="140" t="s">
        <v>357</v>
      </c>
      <c r="AD107" s="140" t="s">
        <v>358</v>
      </c>
      <c r="AE107" s="140" t="s">
        <v>358</v>
      </c>
      <c r="AF107" s="140" t="s">
        <v>360</v>
      </c>
      <c r="AG107" s="140" t="s">
        <v>364</v>
      </c>
      <c r="AH107" s="140" t="s">
        <v>357</v>
      </c>
      <c r="AI107" s="140" t="s">
        <v>356</v>
      </c>
      <c r="AJ107" s="140" t="s">
        <v>360</v>
      </c>
      <c r="AK107" s="140" t="s">
        <v>358</v>
      </c>
      <c r="AL107" s="140" t="s">
        <v>357</v>
      </c>
      <c r="AM107" s="140" t="s">
        <v>364</v>
      </c>
      <c r="AN107" s="140" t="s">
        <v>360</v>
      </c>
      <c r="AO107" s="140" t="s">
        <v>361</v>
      </c>
      <c r="AP107" s="140" t="s">
        <v>361</v>
      </c>
      <c r="AQ107" s="140" t="s">
        <v>364</v>
      </c>
      <c r="AR107" s="140" t="s">
        <v>356</v>
      </c>
      <c r="AS107" s="140" t="s">
        <v>364</v>
      </c>
      <c r="AT107" s="140" t="s">
        <v>361</v>
      </c>
      <c r="AU107" s="140" t="s">
        <v>358</v>
      </c>
      <c r="AV107" s="140" t="s">
        <v>358</v>
      </c>
      <c r="AW107" s="140" t="s">
        <v>357</v>
      </c>
      <c r="AX107" s="140" t="s">
        <v>358</v>
      </c>
      <c r="AY107" s="140" t="s">
        <v>360</v>
      </c>
      <c r="AZ107" s="140" t="s">
        <v>356</v>
      </c>
      <c r="BA107" s="140" t="s">
        <v>357</v>
      </c>
      <c r="BB107" s="140" t="s">
        <v>360</v>
      </c>
      <c r="BC107" s="140" t="s">
        <v>360</v>
      </c>
      <c r="BD107" s="140" t="s">
        <v>357</v>
      </c>
      <c r="BE107" s="140" t="s">
        <v>360</v>
      </c>
      <c r="BF107" s="140" t="s">
        <v>360</v>
      </c>
      <c r="BG107" s="140" t="s">
        <v>360</v>
      </c>
      <c r="BH107" s="140" t="s">
        <v>360</v>
      </c>
      <c r="BI107" s="140" t="s">
        <v>361</v>
      </c>
      <c r="BJ107" s="140" t="s">
        <v>360</v>
      </c>
      <c r="BK107" s="140" t="s">
        <v>364</v>
      </c>
      <c r="BL107" s="140" t="s">
        <v>358</v>
      </c>
      <c r="BM107" s="140" t="s">
        <v>361</v>
      </c>
      <c r="BN107" s="140" t="s">
        <v>358</v>
      </c>
      <c r="BO107" s="140" t="s">
        <v>364</v>
      </c>
      <c r="BP107" s="140" t="s">
        <v>361</v>
      </c>
      <c r="BQ107" s="140" t="s">
        <v>366</v>
      </c>
      <c r="BR107" s="140" t="s">
        <v>360</v>
      </c>
      <c r="BS107" s="140" t="s">
        <v>360</v>
      </c>
      <c r="BT107" s="140" t="s">
        <v>357</v>
      </c>
      <c r="BU107" s="140" t="s">
        <v>365</v>
      </c>
      <c r="BV107" s="140" t="s">
        <v>360</v>
      </c>
      <c r="BW107" s="140" t="s">
        <v>358</v>
      </c>
      <c r="BX107" s="140" t="s">
        <v>362</v>
      </c>
      <c r="BY107" s="140" t="s">
        <v>364</v>
      </c>
      <c r="BZ107" s="140" t="s">
        <v>356</v>
      </c>
      <c r="CA107" s="140" t="s">
        <v>356</v>
      </c>
      <c r="CB107" s="140" t="s">
        <v>364</v>
      </c>
      <c r="CC107" s="140" t="s">
        <v>358</v>
      </c>
      <c r="CD107" s="140" t="s">
        <v>360</v>
      </c>
      <c r="CE107" s="140" t="s">
        <v>361</v>
      </c>
      <c r="CF107" s="140" t="s">
        <v>361</v>
      </c>
      <c r="CG107" s="140" t="s">
        <v>360</v>
      </c>
      <c r="CH107" s="140" t="s">
        <v>356</v>
      </c>
      <c r="CI107" s="140" t="s">
        <v>364</v>
      </c>
      <c r="CJ107" s="140" t="s">
        <v>357</v>
      </c>
      <c r="CK107" s="140" t="s">
        <v>364</v>
      </c>
      <c r="CL107" s="140" t="s">
        <v>365</v>
      </c>
      <c r="CM107" s="140" t="s">
        <v>364</v>
      </c>
      <c r="CN107" s="140" t="s">
        <v>361</v>
      </c>
      <c r="CO107" s="140" t="s">
        <v>365</v>
      </c>
      <c r="CP107" s="140" t="s">
        <v>358</v>
      </c>
      <c r="CQ107" s="140" t="s">
        <v>356</v>
      </c>
      <c r="CR107" s="140" t="s">
        <v>356</v>
      </c>
      <c r="CS107" s="140" t="s">
        <v>361</v>
      </c>
      <c r="CT107" s="140" t="s">
        <v>357</v>
      </c>
      <c r="CU107" s="140" t="s">
        <v>357</v>
      </c>
      <c r="CV107" s="140" t="s">
        <v>362</v>
      </c>
      <c r="CW107" s="140" t="s">
        <v>362</v>
      </c>
      <c r="CX107" s="140" t="s">
        <v>361</v>
      </c>
      <c r="CY107" s="140" t="s">
        <v>358</v>
      </c>
      <c r="CZ107" s="140" t="s">
        <v>358</v>
      </c>
      <c r="DA107" s="140" t="s">
        <v>366</v>
      </c>
      <c r="DB107" s="140" t="s">
        <v>364</v>
      </c>
      <c r="DC107" s="140" t="s">
        <v>361</v>
      </c>
      <c r="DD107" s="140" t="s">
        <v>361</v>
      </c>
      <c r="DE107" s="140" t="s">
        <v>359</v>
      </c>
      <c r="DF107" s="140" t="s">
        <v>356</v>
      </c>
      <c r="DG107" s="140" t="s">
        <v>361</v>
      </c>
      <c r="DH107" s="140" t="s">
        <v>356</v>
      </c>
      <c r="DI107" s="140" t="s">
        <v>364</v>
      </c>
      <c r="DJ107" s="140" t="s">
        <v>360</v>
      </c>
      <c r="DK107" s="140" t="s">
        <v>359</v>
      </c>
      <c r="DL107" s="140" t="s">
        <v>360</v>
      </c>
      <c r="DM107" s="140" t="s">
        <v>362</v>
      </c>
      <c r="DN107" s="140" t="s">
        <v>360</v>
      </c>
      <c r="DO107" s="140" t="s">
        <v>358</v>
      </c>
      <c r="DP107" s="140" t="s">
        <v>360</v>
      </c>
      <c r="DQ107" s="140" t="s">
        <v>364</v>
      </c>
      <c r="DR107" s="140" t="s">
        <v>357</v>
      </c>
      <c r="DS107" s="140" t="s">
        <v>358</v>
      </c>
      <c r="DT107" s="140" t="s">
        <v>358</v>
      </c>
      <c r="DU107" s="140" t="s">
        <v>357</v>
      </c>
      <c r="DV107" s="140" t="s">
        <v>356</v>
      </c>
      <c r="DW107" s="140" t="s">
        <v>356</v>
      </c>
      <c r="DX107" s="141" t="s">
        <v>361</v>
      </c>
      <c r="DY107" s="106" t="s">
        <v>512</v>
      </c>
      <c r="DZ107" s="140" t="s">
        <v>509</v>
      </c>
      <c r="EA107" s="140" t="s">
        <v>511</v>
      </c>
      <c r="EB107" s="140" t="s">
        <v>510</v>
      </c>
      <c r="EC107" s="140" t="s">
        <v>513</v>
      </c>
      <c r="ED107" s="140" t="s">
        <v>509</v>
      </c>
      <c r="EE107" s="140" t="s">
        <v>510</v>
      </c>
      <c r="EF107" s="140" t="s">
        <v>511</v>
      </c>
      <c r="EG107" s="140" t="s">
        <v>511</v>
      </c>
      <c r="EH107" s="140" t="s">
        <v>511</v>
      </c>
      <c r="EI107" s="140" t="s">
        <v>509</v>
      </c>
      <c r="EJ107" s="140" t="s">
        <v>509</v>
      </c>
      <c r="EK107" s="140" t="s">
        <v>512</v>
      </c>
      <c r="EL107" s="141" t="s">
        <v>510</v>
      </c>
      <c r="EN107" s="117">
        <f t="shared" si="2"/>
        <v>0</v>
      </c>
      <c r="EO107" s="107">
        <f t="shared" si="3"/>
        <v>1</v>
      </c>
      <c r="EQ107" s="150"/>
      <c r="ER107" s="150"/>
    </row>
    <row r="108" spans="1:148" x14ac:dyDescent="0.35">
      <c r="A108" s="118">
        <v>103</v>
      </c>
      <c r="B108" s="131" t="s">
        <v>331</v>
      </c>
      <c r="C108" s="96" t="s">
        <v>747</v>
      </c>
      <c r="D108" s="101" t="s">
        <v>358</v>
      </c>
      <c r="E108" s="140" t="s">
        <v>361</v>
      </c>
      <c r="F108" s="140" t="s">
        <v>358</v>
      </c>
      <c r="G108" s="140" t="s">
        <v>361</v>
      </c>
      <c r="H108" s="140" t="s">
        <v>356</v>
      </c>
      <c r="I108" s="140" t="s">
        <v>359</v>
      </c>
      <c r="J108" s="140" t="s">
        <v>356</v>
      </c>
      <c r="K108" s="140" t="s">
        <v>360</v>
      </c>
      <c r="L108" s="140" t="s">
        <v>366</v>
      </c>
      <c r="M108" s="140" t="s">
        <v>361</v>
      </c>
      <c r="N108" s="140" t="s">
        <v>358</v>
      </c>
      <c r="O108" s="140" t="s">
        <v>357</v>
      </c>
      <c r="P108" s="140" t="s">
        <v>364</v>
      </c>
      <c r="Q108" s="140" t="s">
        <v>360</v>
      </c>
      <c r="R108" s="140" t="s">
        <v>364</v>
      </c>
      <c r="S108" s="140" t="s">
        <v>356</v>
      </c>
      <c r="T108" s="140" t="s">
        <v>358</v>
      </c>
      <c r="U108" s="140" t="s">
        <v>357</v>
      </c>
      <c r="V108" s="140" t="s">
        <v>360</v>
      </c>
      <c r="W108" s="140" t="s">
        <v>365</v>
      </c>
      <c r="X108" s="140" t="s">
        <v>358</v>
      </c>
      <c r="Y108" s="140" t="s">
        <v>358</v>
      </c>
      <c r="Z108" s="140" t="s">
        <v>356</v>
      </c>
      <c r="AA108" s="140" t="s">
        <v>357</v>
      </c>
      <c r="AB108" s="140" t="s">
        <v>361</v>
      </c>
      <c r="AC108" s="140" t="s">
        <v>357</v>
      </c>
      <c r="AD108" s="140" t="s">
        <v>356</v>
      </c>
      <c r="AE108" s="140" t="s">
        <v>360</v>
      </c>
      <c r="AF108" s="140" t="s">
        <v>360</v>
      </c>
      <c r="AG108" s="140" t="s">
        <v>361</v>
      </c>
      <c r="AH108" s="140" t="s">
        <v>364</v>
      </c>
      <c r="AI108" s="140" t="s">
        <v>358</v>
      </c>
      <c r="AJ108" s="140" t="s">
        <v>360</v>
      </c>
      <c r="AK108" s="140" t="s">
        <v>358</v>
      </c>
      <c r="AL108" s="140" t="s">
        <v>361</v>
      </c>
      <c r="AM108" s="140" t="s">
        <v>361</v>
      </c>
      <c r="AN108" s="140" t="s">
        <v>365</v>
      </c>
      <c r="AO108" s="140" t="s">
        <v>361</v>
      </c>
      <c r="AP108" s="140" t="s">
        <v>361</v>
      </c>
      <c r="AQ108" s="140" t="s">
        <v>364</v>
      </c>
      <c r="AR108" s="140" t="s">
        <v>358</v>
      </c>
      <c r="AS108" s="140" t="s">
        <v>361</v>
      </c>
      <c r="AT108" s="140" t="s">
        <v>361</v>
      </c>
      <c r="AU108" s="140" t="s">
        <v>358</v>
      </c>
      <c r="AV108" s="140" t="s">
        <v>358</v>
      </c>
      <c r="AW108" s="140" t="s">
        <v>364</v>
      </c>
      <c r="AX108" s="140" t="s">
        <v>356</v>
      </c>
      <c r="AY108" s="140" t="s">
        <v>356</v>
      </c>
      <c r="AZ108" s="140" t="s">
        <v>358</v>
      </c>
      <c r="BA108" s="140" t="s">
        <v>357</v>
      </c>
      <c r="BB108" s="140" t="s">
        <v>356</v>
      </c>
      <c r="BC108" s="140" t="s">
        <v>360</v>
      </c>
      <c r="BD108" s="140" t="s">
        <v>361</v>
      </c>
      <c r="BE108" s="140" t="s">
        <v>360</v>
      </c>
      <c r="BF108" s="140" t="s">
        <v>364</v>
      </c>
      <c r="BG108" s="140" t="s">
        <v>356</v>
      </c>
      <c r="BH108" s="140" t="s">
        <v>360</v>
      </c>
      <c r="BI108" s="140" t="s">
        <v>361</v>
      </c>
      <c r="BJ108" s="140" t="s">
        <v>360</v>
      </c>
      <c r="BK108" s="140" t="s">
        <v>364</v>
      </c>
      <c r="BL108" s="140" t="s">
        <v>358</v>
      </c>
      <c r="BM108" s="140" t="s">
        <v>361</v>
      </c>
      <c r="BN108" s="140" t="s">
        <v>356</v>
      </c>
      <c r="BO108" s="140" t="s">
        <v>364</v>
      </c>
      <c r="BP108" s="140" t="s">
        <v>361</v>
      </c>
      <c r="BQ108" s="140" t="s">
        <v>366</v>
      </c>
      <c r="BR108" s="140" t="s">
        <v>359</v>
      </c>
      <c r="BS108" s="140" t="s">
        <v>360</v>
      </c>
      <c r="BT108" s="140" t="s">
        <v>357</v>
      </c>
      <c r="BU108" s="140" t="s">
        <v>360</v>
      </c>
      <c r="BV108" s="140" t="s">
        <v>360</v>
      </c>
      <c r="BW108" s="140" t="s">
        <v>358</v>
      </c>
      <c r="BX108" s="140" t="s">
        <v>358</v>
      </c>
      <c r="BY108" s="140" t="s">
        <v>364</v>
      </c>
      <c r="BZ108" s="140" t="s">
        <v>356</v>
      </c>
      <c r="CA108" s="140" t="s">
        <v>356</v>
      </c>
      <c r="CB108" s="140" t="s">
        <v>364</v>
      </c>
      <c r="CC108" s="140" t="s">
        <v>356</v>
      </c>
      <c r="CD108" s="140" t="s">
        <v>360</v>
      </c>
      <c r="CE108" s="140" t="s">
        <v>361</v>
      </c>
      <c r="CF108" s="140" t="s">
        <v>361</v>
      </c>
      <c r="CG108" s="140" t="s">
        <v>356</v>
      </c>
      <c r="CH108" s="140" t="s">
        <v>356</v>
      </c>
      <c r="CI108" s="140" t="s">
        <v>364</v>
      </c>
      <c r="CJ108" s="140" t="s">
        <v>357</v>
      </c>
      <c r="CK108" s="140" t="s">
        <v>357</v>
      </c>
      <c r="CL108" s="140" t="s">
        <v>365</v>
      </c>
      <c r="CM108" s="140" t="s">
        <v>364</v>
      </c>
      <c r="CN108" s="140" t="s">
        <v>364</v>
      </c>
      <c r="CO108" s="140" t="s">
        <v>365</v>
      </c>
      <c r="CP108" s="140" t="s">
        <v>364</v>
      </c>
      <c r="CQ108" s="140" t="s">
        <v>356</v>
      </c>
      <c r="CR108" s="140" t="s">
        <v>356</v>
      </c>
      <c r="CS108" s="140" t="s">
        <v>361</v>
      </c>
      <c r="CT108" s="140" t="s">
        <v>361</v>
      </c>
      <c r="CU108" s="140" t="s">
        <v>357</v>
      </c>
      <c r="CV108" s="140" t="s">
        <v>364</v>
      </c>
      <c r="CW108" s="140" t="s">
        <v>362</v>
      </c>
      <c r="CX108" s="140" t="s">
        <v>361</v>
      </c>
      <c r="CY108" s="140" t="s">
        <v>358</v>
      </c>
      <c r="CZ108" s="140" t="s">
        <v>358</v>
      </c>
      <c r="DA108" s="140" t="s">
        <v>366</v>
      </c>
      <c r="DB108" s="140" t="s">
        <v>364</v>
      </c>
      <c r="DC108" s="140" t="s">
        <v>361</v>
      </c>
      <c r="DD108" s="140" t="s">
        <v>361</v>
      </c>
      <c r="DE108" s="140" t="s">
        <v>359</v>
      </c>
      <c r="DF108" s="140" t="s">
        <v>356</v>
      </c>
      <c r="DG108" s="140" t="s">
        <v>361</v>
      </c>
      <c r="DH108" s="140" t="s">
        <v>360</v>
      </c>
      <c r="DI108" s="140" t="s">
        <v>357</v>
      </c>
      <c r="DJ108" s="140" t="s">
        <v>359</v>
      </c>
      <c r="DK108" s="140" t="s">
        <v>360</v>
      </c>
      <c r="DL108" s="140" t="s">
        <v>360</v>
      </c>
      <c r="DM108" s="140" t="s">
        <v>364</v>
      </c>
      <c r="DN108" s="140" t="s">
        <v>361</v>
      </c>
      <c r="DO108" s="140" t="s">
        <v>356</v>
      </c>
      <c r="DP108" s="140" t="s">
        <v>360</v>
      </c>
      <c r="DQ108" s="140" t="s">
        <v>358</v>
      </c>
      <c r="DR108" s="140" t="s">
        <v>357</v>
      </c>
      <c r="DS108" s="140" t="s">
        <v>358</v>
      </c>
      <c r="DT108" s="140" t="s">
        <v>358</v>
      </c>
      <c r="DU108" s="140" t="s">
        <v>361</v>
      </c>
      <c r="DV108" s="140" t="s">
        <v>356</v>
      </c>
      <c r="DW108" s="140" t="s">
        <v>356</v>
      </c>
      <c r="DX108" s="141" t="s">
        <v>361</v>
      </c>
      <c r="DY108" s="106" t="s">
        <v>512</v>
      </c>
      <c r="DZ108" s="140" t="s">
        <v>509</v>
      </c>
      <c r="EA108" s="140" t="s">
        <v>511</v>
      </c>
      <c r="EB108" s="140" t="s">
        <v>510</v>
      </c>
      <c r="EC108" s="140" t="s">
        <v>513</v>
      </c>
      <c r="ED108" s="140" t="s">
        <v>509</v>
      </c>
      <c r="EE108" s="140" t="s">
        <v>510</v>
      </c>
      <c r="EF108" s="140" t="s">
        <v>511</v>
      </c>
      <c r="EG108" s="140" t="s">
        <v>511</v>
      </c>
      <c r="EH108" s="140" t="s">
        <v>511</v>
      </c>
      <c r="EI108" s="140" t="s">
        <v>509</v>
      </c>
      <c r="EJ108" s="140" t="s">
        <v>509</v>
      </c>
      <c r="EK108" s="140" t="s">
        <v>512</v>
      </c>
      <c r="EL108" s="141" t="s">
        <v>510</v>
      </c>
      <c r="EN108" s="117">
        <f t="shared" si="2"/>
        <v>0</v>
      </c>
      <c r="EO108" s="107">
        <f t="shared" si="3"/>
        <v>1</v>
      </c>
      <c r="EQ108" s="150"/>
      <c r="ER108" s="150"/>
    </row>
    <row r="109" spans="1:148" x14ac:dyDescent="0.35">
      <c r="A109" s="118">
        <v>104</v>
      </c>
      <c r="B109" s="131" t="s">
        <v>332</v>
      </c>
      <c r="C109" s="96" t="s">
        <v>747</v>
      </c>
      <c r="D109" s="101" t="s">
        <v>356</v>
      </c>
      <c r="E109" s="140" t="s">
        <v>361</v>
      </c>
      <c r="F109" s="140" t="s">
        <v>358</v>
      </c>
      <c r="G109" s="140" t="s">
        <v>361</v>
      </c>
      <c r="H109" s="140" t="s">
        <v>358</v>
      </c>
      <c r="I109" s="140" t="s">
        <v>359</v>
      </c>
      <c r="J109" s="140" t="s">
        <v>356</v>
      </c>
      <c r="K109" s="140" t="s">
        <v>356</v>
      </c>
      <c r="L109" s="140" t="s">
        <v>361</v>
      </c>
      <c r="M109" s="140" t="s">
        <v>357</v>
      </c>
      <c r="N109" s="140" t="s">
        <v>358</v>
      </c>
      <c r="O109" s="140" t="s">
        <v>357</v>
      </c>
      <c r="P109" s="140" t="s">
        <v>364</v>
      </c>
      <c r="Q109" s="140" t="s">
        <v>360</v>
      </c>
      <c r="R109" s="140" t="s">
        <v>361</v>
      </c>
      <c r="S109" s="140" t="s">
        <v>360</v>
      </c>
      <c r="T109" s="140" t="s">
        <v>362</v>
      </c>
      <c r="U109" s="140" t="s">
        <v>364</v>
      </c>
      <c r="V109" s="140" t="s">
        <v>360</v>
      </c>
      <c r="W109" s="140" t="s">
        <v>365</v>
      </c>
      <c r="X109" s="140" t="s">
        <v>358</v>
      </c>
      <c r="Y109" s="140" t="s">
        <v>358</v>
      </c>
      <c r="Z109" s="140" t="s">
        <v>356</v>
      </c>
      <c r="AA109" s="140" t="s">
        <v>357</v>
      </c>
      <c r="AB109" s="140" t="s">
        <v>364</v>
      </c>
      <c r="AC109" s="140" t="s">
        <v>357</v>
      </c>
      <c r="AD109" s="140" t="s">
        <v>358</v>
      </c>
      <c r="AE109" s="140" t="s">
        <v>358</v>
      </c>
      <c r="AF109" s="140" t="s">
        <v>360</v>
      </c>
      <c r="AG109" s="140" t="s">
        <v>357</v>
      </c>
      <c r="AH109" s="140" t="s">
        <v>364</v>
      </c>
      <c r="AI109" s="140" t="s">
        <v>356</v>
      </c>
      <c r="AJ109" s="140" t="s">
        <v>360</v>
      </c>
      <c r="AK109" s="140" t="s">
        <v>358</v>
      </c>
      <c r="AL109" s="140" t="s">
        <v>364</v>
      </c>
      <c r="AM109" s="140" t="s">
        <v>364</v>
      </c>
      <c r="AN109" s="140" t="s">
        <v>360</v>
      </c>
      <c r="AO109" s="140" t="s">
        <v>361</v>
      </c>
      <c r="AP109" s="140" t="s">
        <v>361</v>
      </c>
      <c r="AQ109" s="140" t="s">
        <v>364</v>
      </c>
      <c r="AR109" s="140" t="s">
        <v>356</v>
      </c>
      <c r="AS109" s="140" t="s">
        <v>361</v>
      </c>
      <c r="AT109" s="140" t="s">
        <v>361</v>
      </c>
      <c r="AU109" s="140" t="s">
        <v>358</v>
      </c>
      <c r="AV109" s="140" t="s">
        <v>358</v>
      </c>
      <c r="AW109" s="140" t="s">
        <v>364</v>
      </c>
      <c r="AX109" s="140" t="s">
        <v>358</v>
      </c>
      <c r="AY109" s="140" t="s">
        <v>360</v>
      </c>
      <c r="AZ109" s="140" t="s">
        <v>358</v>
      </c>
      <c r="BA109" s="140" t="s">
        <v>357</v>
      </c>
      <c r="BB109" s="140" t="s">
        <v>360</v>
      </c>
      <c r="BC109" s="140" t="s">
        <v>360</v>
      </c>
      <c r="BD109" s="140" t="s">
        <v>361</v>
      </c>
      <c r="BE109" s="140" t="s">
        <v>360</v>
      </c>
      <c r="BF109" s="140" t="s">
        <v>359</v>
      </c>
      <c r="BG109" s="140" t="s">
        <v>360</v>
      </c>
      <c r="BH109" s="140" t="s">
        <v>360</v>
      </c>
      <c r="BI109" s="140" t="s">
        <v>361</v>
      </c>
      <c r="BJ109" s="140" t="s">
        <v>360</v>
      </c>
      <c r="BK109" s="140" t="s">
        <v>364</v>
      </c>
      <c r="BL109" s="140" t="s">
        <v>358</v>
      </c>
      <c r="BM109" s="140" t="s">
        <v>361</v>
      </c>
      <c r="BN109" s="140" t="s">
        <v>358</v>
      </c>
      <c r="BO109" s="140" t="s">
        <v>364</v>
      </c>
      <c r="BP109" s="140" t="s">
        <v>361</v>
      </c>
      <c r="BQ109" s="140" t="s">
        <v>358</v>
      </c>
      <c r="BR109" s="140" t="s">
        <v>364</v>
      </c>
      <c r="BS109" s="140" t="s">
        <v>360</v>
      </c>
      <c r="BT109" s="140" t="s">
        <v>357</v>
      </c>
      <c r="BU109" s="140" t="s">
        <v>360</v>
      </c>
      <c r="BV109" s="140" t="s">
        <v>360</v>
      </c>
      <c r="BW109" s="140" t="s">
        <v>358</v>
      </c>
      <c r="BX109" s="140" t="s">
        <v>362</v>
      </c>
      <c r="BY109" s="140" t="s">
        <v>364</v>
      </c>
      <c r="BZ109" s="140" t="s">
        <v>356</v>
      </c>
      <c r="CA109" s="140" t="s">
        <v>356</v>
      </c>
      <c r="CB109" s="140" t="s">
        <v>364</v>
      </c>
      <c r="CC109" s="140" t="s">
        <v>356</v>
      </c>
      <c r="CD109" s="140" t="s">
        <v>360</v>
      </c>
      <c r="CE109" s="140" t="s">
        <v>357</v>
      </c>
      <c r="CF109" s="140" t="s">
        <v>361</v>
      </c>
      <c r="CG109" s="140" t="s">
        <v>360</v>
      </c>
      <c r="CH109" s="140" t="s">
        <v>358</v>
      </c>
      <c r="CI109" s="140" t="s">
        <v>364</v>
      </c>
      <c r="CJ109" s="140" t="s">
        <v>357</v>
      </c>
      <c r="CK109" s="140" t="s">
        <v>364</v>
      </c>
      <c r="CL109" s="140" t="s">
        <v>365</v>
      </c>
      <c r="CM109" s="140" t="s">
        <v>364</v>
      </c>
      <c r="CN109" s="140" t="s">
        <v>357</v>
      </c>
      <c r="CO109" s="140" t="s">
        <v>365</v>
      </c>
      <c r="CP109" s="140" t="s">
        <v>364</v>
      </c>
      <c r="CQ109" s="140" t="s">
        <v>356</v>
      </c>
      <c r="CR109" s="140" t="s">
        <v>356</v>
      </c>
      <c r="CS109" s="140" t="s">
        <v>361</v>
      </c>
      <c r="CT109" s="140" t="s">
        <v>357</v>
      </c>
      <c r="CU109" s="140" t="s">
        <v>357</v>
      </c>
      <c r="CV109" s="140" t="s">
        <v>364</v>
      </c>
      <c r="CW109" s="140" t="s">
        <v>362</v>
      </c>
      <c r="CX109" s="140" t="s">
        <v>361</v>
      </c>
      <c r="CY109" s="140" t="s">
        <v>358</v>
      </c>
      <c r="CZ109" s="140" t="s">
        <v>358</v>
      </c>
      <c r="DA109" s="140" t="s">
        <v>363</v>
      </c>
      <c r="DB109" s="140" t="s">
        <v>364</v>
      </c>
      <c r="DC109" s="140" t="s">
        <v>365</v>
      </c>
      <c r="DD109" s="140" t="s">
        <v>361</v>
      </c>
      <c r="DE109" s="140" t="s">
        <v>359</v>
      </c>
      <c r="DF109" s="140" t="s">
        <v>356</v>
      </c>
      <c r="DG109" s="140" t="s">
        <v>361</v>
      </c>
      <c r="DH109" s="140" t="s">
        <v>360</v>
      </c>
      <c r="DI109" s="140" t="s">
        <v>364</v>
      </c>
      <c r="DJ109" s="140" t="s">
        <v>359</v>
      </c>
      <c r="DK109" s="140" t="s">
        <v>359</v>
      </c>
      <c r="DL109" s="140" t="s">
        <v>360</v>
      </c>
      <c r="DM109" s="140" t="s">
        <v>364</v>
      </c>
      <c r="DN109" s="140" t="s">
        <v>360</v>
      </c>
      <c r="DO109" s="140" t="s">
        <v>356</v>
      </c>
      <c r="DP109" s="140" t="s">
        <v>356</v>
      </c>
      <c r="DQ109" s="140" t="s">
        <v>362</v>
      </c>
      <c r="DR109" s="140" t="s">
        <v>361</v>
      </c>
      <c r="DS109" s="140" t="s">
        <v>358</v>
      </c>
      <c r="DT109" s="140" t="s">
        <v>358</v>
      </c>
      <c r="DU109" s="140" t="s">
        <v>361</v>
      </c>
      <c r="DV109" s="140" t="s">
        <v>356</v>
      </c>
      <c r="DW109" s="140" t="s">
        <v>356</v>
      </c>
      <c r="DX109" s="141" t="s">
        <v>361</v>
      </c>
      <c r="DY109" s="106" t="s">
        <v>512</v>
      </c>
      <c r="DZ109" s="140" t="s">
        <v>509</v>
      </c>
      <c r="EA109" s="140" t="s">
        <v>511</v>
      </c>
      <c r="EB109" s="140" t="s">
        <v>510</v>
      </c>
      <c r="EC109" s="140" t="s">
        <v>513</v>
      </c>
      <c r="ED109" s="140" t="s">
        <v>509</v>
      </c>
      <c r="EE109" s="140" t="s">
        <v>510</v>
      </c>
      <c r="EF109" s="140" t="s">
        <v>511</v>
      </c>
      <c r="EG109" s="140" t="s">
        <v>511</v>
      </c>
      <c r="EH109" s="140" t="s">
        <v>511</v>
      </c>
      <c r="EI109" s="140" t="s">
        <v>509</v>
      </c>
      <c r="EJ109" s="140" t="s">
        <v>509</v>
      </c>
      <c r="EK109" s="140" t="s">
        <v>512</v>
      </c>
      <c r="EL109" s="141" t="s">
        <v>510</v>
      </c>
      <c r="EN109" s="117">
        <f t="shared" si="2"/>
        <v>1</v>
      </c>
      <c r="EO109" s="107">
        <f t="shared" si="3"/>
        <v>1</v>
      </c>
      <c r="EQ109" s="150"/>
      <c r="ER109" s="150"/>
    </row>
    <row r="110" spans="1:148" x14ac:dyDescent="0.35">
      <c r="A110" s="118">
        <v>105</v>
      </c>
      <c r="B110" s="131" t="s">
        <v>333</v>
      </c>
      <c r="C110" s="96" t="s">
        <v>747</v>
      </c>
      <c r="D110" s="101" t="s">
        <v>356</v>
      </c>
      <c r="E110" s="140" t="s">
        <v>361</v>
      </c>
      <c r="F110" s="140" t="s">
        <v>358</v>
      </c>
      <c r="G110" s="140" t="s">
        <v>361</v>
      </c>
      <c r="H110" s="140" t="s">
        <v>356</v>
      </c>
      <c r="I110" s="140" t="s">
        <v>359</v>
      </c>
      <c r="J110" s="140" t="s">
        <v>356</v>
      </c>
      <c r="K110" s="140" t="s">
        <v>360</v>
      </c>
      <c r="L110" s="140" t="s">
        <v>361</v>
      </c>
      <c r="M110" s="140" t="s">
        <v>361</v>
      </c>
      <c r="N110" s="140" t="s">
        <v>356</v>
      </c>
      <c r="O110" s="140" t="s">
        <v>357</v>
      </c>
      <c r="P110" s="140" t="s">
        <v>364</v>
      </c>
      <c r="Q110" s="140" t="s">
        <v>356</v>
      </c>
      <c r="R110" s="140" t="s">
        <v>361</v>
      </c>
      <c r="S110" s="140" t="s">
        <v>360</v>
      </c>
      <c r="T110" s="140" t="s">
        <v>358</v>
      </c>
      <c r="U110" s="140" t="s">
        <v>364</v>
      </c>
      <c r="V110" s="140" t="s">
        <v>360</v>
      </c>
      <c r="W110" s="140" t="s">
        <v>361</v>
      </c>
      <c r="X110" s="140" t="s">
        <v>358</v>
      </c>
      <c r="Y110" s="140" t="s">
        <v>362</v>
      </c>
      <c r="Z110" s="140" t="s">
        <v>358</v>
      </c>
      <c r="AA110" s="140" t="s">
        <v>357</v>
      </c>
      <c r="AB110" s="140" t="s">
        <v>364</v>
      </c>
      <c r="AC110" s="140" t="s">
        <v>357</v>
      </c>
      <c r="AD110" s="140" t="s">
        <v>356</v>
      </c>
      <c r="AE110" s="140" t="s">
        <v>358</v>
      </c>
      <c r="AF110" s="140" t="s">
        <v>360</v>
      </c>
      <c r="AG110" s="140" t="s">
        <v>364</v>
      </c>
      <c r="AH110" s="140" t="s">
        <v>364</v>
      </c>
      <c r="AI110" s="140" t="s">
        <v>356</v>
      </c>
      <c r="AJ110" s="140" t="s">
        <v>365</v>
      </c>
      <c r="AK110" s="140" t="s">
        <v>358</v>
      </c>
      <c r="AL110" s="140" t="s">
        <v>357</v>
      </c>
      <c r="AM110" s="140" t="s">
        <v>361</v>
      </c>
      <c r="AN110" s="140" t="s">
        <v>360</v>
      </c>
      <c r="AO110" s="140" t="s">
        <v>361</v>
      </c>
      <c r="AP110" s="140" t="s">
        <v>361</v>
      </c>
      <c r="AQ110" s="140" t="s">
        <v>364</v>
      </c>
      <c r="AR110" s="140" t="s">
        <v>358</v>
      </c>
      <c r="AS110" s="140" t="s">
        <v>361</v>
      </c>
      <c r="AT110" s="140" t="s">
        <v>361</v>
      </c>
      <c r="AU110" s="140" t="s">
        <v>358</v>
      </c>
      <c r="AV110" s="140" t="s">
        <v>358</v>
      </c>
      <c r="AW110" s="140" t="s">
        <v>357</v>
      </c>
      <c r="AX110" s="140" t="s">
        <v>358</v>
      </c>
      <c r="AY110" s="140" t="s">
        <v>360</v>
      </c>
      <c r="AZ110" s="140" t="s">
        <v>358</v>
      </c>
      <c r="BA110" s="140" t="s">
        <v>364</v>
      </c>
      <c r="BB110" s="140" t="s">
        <v>360</v>
      </c>
      <c r="BC110" s="140" t="s">
        <v>360</v>
      </c>
      <c r="BD110" s="140" t="s">
        <v>364</v>
      </c>
      <c r="BE110" s="140" t="s">
        <v>360</v>
      </c>
      <c r="BF110" s="140" t="s">
        <v>360</v>
      </c>
      <c r="BG110" s="140" t="s">
        <v>358</v>
      </c>
      <c r="BH110" s="140" t="s">
        <v>360</v>
      </c>
      <c r="BI110" s="140" t="s">
        <v>365</v>
      </c>
      <c r="BJ110" s="140" t="s">
        <v>356</v>
      </c>
      <c r="BK110" s="140" t="s">
        <v>364</v>
      </c>
      <c r="BL110" s="140" t="s">
        <v>358</v>
      </c>
      <c r="BM110" s="140" t="s">
        <v>361</v>
      </c>
      <c r="BN110" s="140" t="s">
        <v>356</v>
      </c>
      <c r="BO110" s="140" t="s">
        <v>364</v>
      </c>
      <c r="BP110" s="140" t="s">
        <v>361</v>
      </c>
      <c r="BQ110" s="140" t="s">
        <v>366</v>
      </c>
      <c r="BR110" s="140" t="s">
        <v>364</v>
      </c>
      <c r="BS110" s="140" t="s">
        <v>360</v>
      </c>
      <c r="BT110" s="140" t="s">
        <v>357</v>
      </c>
      <c r="BU110" s="140" t="s">
        <v>365</v>
      </c>
      <c r="BV110" s="140" t="s">
        <v>360</v>
      </c>
      <c r="BW110" s="140" t="s">
        <v>358</v>
      </c>
      <c r="BX110" s="140" t="s">
        <v>362</v>
      </c>
      <c r="BY110" s="140" t="s">
        <v>364</v>
      </c>
      <c r="BZ110" s="140" t="s">
        <v>360</v>
      </c>
      <c r="CA110" s="140" t="s">
        <v>356</v>
      </c>
      <c r="CB110" s="140" t="s">
        <v>364</v>
      </c>
      <c r="CC110" s="140" t="s">
        <v>356</v>
      </c>
      <c r="CD110" s="140" t="s">
        <v>360</v>
      </c>
      <c r="CE110" s="140" t="s">
        <v>357</v>
      </c>
      <c r="CF110" s="140" t="s">
        <v>361</v>
      </c>
      <c r="CG110" s="140" t="s">
        <v>360</v>
      </c>
      <c r="CH110" s="140" t="s">
        <v>358</v>
      </c>
      <c r="CI110" s="140" t="s">
        <v>357</v>
      </c>
      <c r="CJ110" s="140" t="s">
        <v>357</v>
      </c>
      <c r="CK110" s="140" t="s">
        <v>364</v>
      </c>
      <c r="CL110" s="140" t="s">
        <v>365</v>
      </c>
      <c r="CM110" s="140" t="s">
        <v>364</v>
      </c>
      <c r="CN110" s="140" t="s">
        <v>357</v>
      </c>
      <c r="CO110" s="140" t="s">
        <v>365</v>
      </c>
      <c r="CP110" s="140" t="s">
        <v>362</v>
      </c>
      <c r="CQ110" s="140" t="s">
        <v>356</v>
      </c>
      <c r="CR110" s="140" t="s">
        <v>356</v>
      </c>
      <c r="CS110" s="140" t="s">
        <v>361</v>
      </c>
      <c r="CT110" s="140" t="s">
        <v>357</v>
      </c>
      <c r="CU110" s="140" t="s">
        <v>361</v>
      </c>
      <c r="CV110" s="140" t="s">
        <v>362</v>
      </c>
      <c r="CW110" s="140" t="s">
        <v>362</v>
      </c>
      <c r="CX110" s="140" t="s">
        <v>360</v>
      </c>
      <c r="CY110" s="140" t="s">
        <v>358</v>
      </c>
      <c r="CZ110" s="140" t="s">
        <v>362</v>
      </c>
      <c r="DA110" s="140" t="s">
        <v>366</v>
      </c>
      <c r="DB110" s="140" t="s">
        <v>364</v>
      </c>
      <c r="DC110" s="140" t="s">
        <v>361</v>
      </c>
      <c r="DD110" s="140" t="s">
        <v>361</v>
      </c>
      <c r="DE110" s="140" t="s">
        <v>359</v>
      </c>
      <c r="DF110" s="140" t="s">
        <v>356</v>
      </c>
      <c r="DG110" s="140" t="s">
        <v>361</v>
      </c>
      <c r="DH110" s="140" t="s">
        <v>356</v>
      </c>
      <c r="DI110" s="140" t="s">
        <v>357</v>
      </c>
      <c r="DJ110" s="140" t="s">
        <v>364</v>
      </c>
      <c r="DK110" s="140" t="s">
        <v>359</v>
      </c>
      <c r="DL110" s="140" t="s">
        <v>360</v>
      </c>
      <c r="DM110" s="140" t="s">
        <v>362</v>
      </c>
      <c r="DN110" s="140" t="s">
        <v>360</v>
      </c>
      <c r="DO110" s="140" t="s">
        <v>356</v>
      </c>
      <c r="DP110" s="140" t="s">
        <v>356</v>
      </c>
      <c r="DQ110" s="140" t="s">
        <v>364</v>
      </c>
      <c r="DR110" s="140" t="s">
        <v>361</v>
      </c>
      <c r="DS110" s="140" t="s">
        <v>358</v>
      </c>
      <c r="DT110" s="140" t="s">
        <v>358</v>
      </c>
      <c r="DU110" s="140" t="s">
        <v>357</v>
      </c>
      <c r="DV110" s="140" t="s">
        <v>356</v>
      </c>
      <c r="DW110" s="140" t="s">
        <v>356</v>
      </c>
      <c r="DX110" s="141" t="s">
        <v>361</v>
      </c>
      <c r="DY110" s="106" t="s">
        <v>512</v>
      </c>
      <c r="DZ110" s="140" t="s">
        <v>509</v>
      </c>
      <c r="EA110" s="140" t="s">
        <v>511</v>
      </c>
      <c r="EB110" s="140" t="s">
        <v>510</v>
      </c>
      <c r="EC110" s="140" t="s">
        <v>510</v>
      </c>
      <c r="ED110" s="140" t="s">
        <v>509</v>
      </c>
      <c r="EE110" s="140" t="s">
        <v>510</v>
      </c>
      <c r="EF110" s="140" t="s">
        <v>511</v>
      </c>
      <c r="EG110" s="140" t="s">
        <v>511</v>
      </c>
      <c r="EH110" s="140" t="s">
        <v>511</v>
      </c>
      <c r="EI110" s="140" t="s">
        <v>509</v>
      </c>
      <c r="EJ110" s="140" t="s">
        <v>509</v>
      </c>
      <c r="EK110" s="140" t="s">
        <v>512</v>
      </c>
      <c r="EL110" s="141" t="s">
        <v>510</v>
      </c>
      <c r="EN110" s="117">
        <f t="shared" si="2"/>
        <v>0</v>
      </c>
      <c r="EO110" s="107">
        <f t="shared" si="3"/>
        <v>0</v>
      </c>
      <c r="EQ110" s="150"/>
      <c r="ER110" s="150"/>
    </row>
    <row r="111" spans="1:148" x14ac:dyDescent="0.35">
      <c r="A111" s="118">
        <v>106</v>
      </c>
      <c r="B111" s="131" t="s">
        <v>334</v>
      </c>
      <c r="C111" s="216" t="s">
        <v>21</v>
      </c>
      <c r="D111" s="101" t="s">
        <v>358</v>
      </c>
      <c r="E111" s="140" t="s">
        <v>361</v>
      </c>
      <c r="F111" s="140" t="s">
        <v>363</v>
      </c>
      <c r="G111" s="140" t="s">
        <v>361</v>
      </c>
      <c r="H111" s="140" t="s">
        <v>363</v>
      </c>
      <c r="I111" s="140" t="s">
        <v>363</v>
      </c>
      <c r="J111" s="140" t="s">
        <v>360</v>
      </c>
      <c r="K111" s="140" t="s">
        <v>363</v>
      </c>
      <c r="L111" s="140" t="s">
        <v>363</v>
      </c>
      <c r="M111" s="140" t="s">
        <v>357</v>
      </c>
      <c r="N111" s="140" t="s">
        <v>356</v>
      </c>
      <c r="O111" s="140" t="s">
        <v>363</v>
      </c>
      <c r="P111" s="140" t="s">
        <v>363</v>
      </c>
      <c r="Q111" s="140" t="s">
        <v>363</v>
      </c>
      <c r="R111" s="140" t="s">
        <v>364</v>
      </c>
      <c r="S111" s="140" t="s">
        <v>363</v>
      </c>
      <c r="T111" s="140" t="s">
        <v>363</v>
      </c>
      <c r="U111" s="140" t="s">
        <v>363</v>
      </c>
      <c r="V111" s="140" t="s">
        <v>363</v>
      </c>
      <c r="W111" s="140" t="s">
        <v>363</v>
      </c>
      <c r="X111" s="140" t="s">
        <v>363</v>
      </c>
      <c r="Y111" s="140" t="s">
        <v>363</v>
      </c>
      <c r="Z111" s="140" t="s">
        <v>363</v>
      </c>
      <c r="AA111" s="140" t="s">
        <v>363</v>
      </c>
      <c r="AB111" s="140" t="s">
        <v>363</v>
      </c>
      <c r="AC111" s="140" t="s">
        <v>363</v>
      </c>
      <c r="AD111" s="140" t="s">
        <v>363</v>
      </c>
      <c r="AE111" s="140" t="s">
        <v>363</v>
      </c>
      <c r="AF111" s="140" t="s">
        <v>363</v>
      </c>
      <c r="AG111" s="140" t="s">
        <v>363</v>
      </c>
      <c r="AH111" s="140" t="s">
        <v>364</v>
      </c>
      <c r="AI111" s="140" t="s">
        <v>363</v>
      </c>
      <c r="AJ111" s="140" t="s">
        <v>363</v>
      </c>
      <c r="AK111" s="140" t="s">
        <v>363</v>
      </c>
      <c r="AL111" s="140" t="s">
        <v>363</v>
      </c>
      <c r="AM111" s="140" t="s">
        <v>363</v>
      </c>
      <c r="AN111" s="140" t="s">
        <v>363</v>
      </c>
      <c r="AO111" s="140" t="s">
        <v>363</v>
      </c>
      <c r="AP111" s="140" t="s">
        <v>363</v>
      </c>
      <c r="AQ111" s="140" t="s">
        <v>361</v>
      </c>
      <c r="AR111" s="140" t="s">
        <v>356</v>
      </c>
      <c r="AS111" s="140" t="s">
        <v>363</v>
      </c>
      <c r="AT111" s="140" t="s">
        <v>363</v>
      </c>
      <c r="AU111" s="140" t="s">
        <v>363</v>
      </c>
      <c r="AV111" s="140" t="s">
        <v>363</v>
      </c>
      <c r="AW111" s="140" t="s">
        <v>363</v>
      </c>
      <c r="AX111" s="140" t="s">
        <v>363</v>
      </c>
      <c r="AY111" s="140" t="s">
        <v>363</v>
      </c>
      <c r="AZ111" s="140" t="s">
        <v>363</v>
      </c>
      <c r="BA111" s="140" t="s">
        <v>363</v>
      </c>
      <c r="BB111" s="140" t="s">
        <v>363</v>
      </c>
      <c r="BC111" s="140" t="s">
        <v>360</v>
      </c>
      <c r="BD111" s="140" t="s">
        <v>364</v>
      </c>
      <c r="BE111" s="140" t="s">
        <v>363</v>
      </c>
      <c r="BF111" s="140" t="s">
        <v>360</v>
      </c>
      <c r="BG111" s="140" t="s">
        <v>358</v>
      </c>
      <c r="BH111" s="140" t="s">
        <v>363</v>
      </c>
      <c r="BI111" s="140" t="s">
        <v>363</v>
      </c>
      <c r="BJ111" s="140" t="s">
        <v>363</v>
      </c>
      <c r="BK111" s="140" t="s">
        <v>363</v>
      </c>
      <c r="BL111" s="140" t="s">
        <v>358</v>
      </c>
      <c r="BM111" s="140" t="s">
        <v>363</v>
      </c>
      <c r="BN111" s="140" t="s">
        <v>363</v>
      </c>
      <c r="BO111" s="140" t="s">
        <v>361</v>
      </c>
      <c r="BP111" s="140" t="s">
        <v>363</v>
      </c>
      <c r="BQ111" s="140" t="s">
        <v>361</v>
      </c>
      <c r="BR111" s="140" t="s">
        <v>363</v>
      </c>
      <c r="BS111" s="140" t="s">
        <v>361</v>
      </c>
      <c r="BT111" s="140" t="s">
        <v>363</v>
      </c>
      <c r="BU111" s="140" t="s">
        <v>363</v>
      </c>
      <c r="BV111" s="140" t="s">
        <v>358</v>
      </c>
      <c r="BW111" s="140" t="s">
        <v>363</v>
      </c>
      <c r="BX111" s="140" t="s">
        <v>358</v>
      </c>
      <c r="BY111" s="140" t="s">
        <v>363</v>
      </c>
      <c r="BZ111" s="140" t="s">
        <v>363</v>
      </c>
      <c r="CA111" s="140" t="s">
        <v>360</v>
      </c>
      <c r="CB111" s="140" t="s">
        <v>363</v>
      </c>
      <c r="CC111" s="140" t="s">
        <v>363</v>
      </c>
      <c r="CD111" s="140" t="s">
        <v>360</v>
      </c>
      <c r="CE111" s="140" t="s">
        <v>361</v>
      </c>
      <c r="CF111" s="140" t="s">
        <v>363</v>
      </c>
      <c r="CG111" s="140" t="s">
        <v>363</v>
      </c>
      <c r="CH111" s="140" t="s">
        <v>360</v>
      </c>
      <c r="CI111" s="140" t="s">
        <v>361</v>
      </c>
      <c r="CJ111" s="140" t="s">
        <v>364</v>
      </c>
      <c r="CK111" s="140" t="s">
        <v>363</v>
      </c>
      <c r="CL111" s="140" t="s">
        <v>360</v>
      </c>
      <c r="CM111" s="140" t="s">
        <v>363</v>
      </c>
      <c r="CN111" s="140" t="s">
        <v>363</v>
      </c>
      <c r="CO111" s="140" t="s">
        <v>360</v>
      </c>
      <c r="CP111" s="140" t="s">
        <v>358</v>
      </c>
      <c r="CQ111" s="140" t="s">
        <v>363</v>
      </c>
      <c r="CR111" s="140" t="s">
        <v>360</v>
      </c>
      <c r="CS111" s="140" t="s">
        <v>361</v>
      </c>
      <c r="CT111" s="140" t="s">
        <v>364</v>
      </c>
      <c r="CU111" s="140" t="s">
        <v>361</v>
      </c>
      <c r="CV111" s="140" t="s">
        <v>358</v>
      </c>
      <c r="CW111" s="140" t="s">
        <v>363</v>
      </c>
      <c r="CX111" s="140" t="s">
        <v>363</v>
      </c>
      <c r="CY111" s="140" t="s">
        <v>363</v>
      </c>
      <c r="CZ111" s="140" t="s">
        <v>364</v>
      </c>
      <c r="DA111" s="140" t="s">
        <v>366</v>
      </c>
      <c r="DB111" s="140" t="s">
        <v>364</v>
      </c>
      <c r="DC111" s="140" t="s">
        <v>361</v>
      </c>
      <c r="DD111" s="140" t="s">
        <v>361</v>
      </c>
      <c r="DE111" s="140" t="s">
        <v>363</v>
      </c>
      <c r="DF111" s="140" t="s">
        <v>363</v>
      </c>
      <c r="DG111" s="140" t="s">
        <v>363</v>
      </c>
      <c r="DH111" s="140" t="s">
        <v>363</v>
      </c>
      <c r="DI111" s="140" t="s">
        <v>364</v>
      </c>
      <c r="DJ111" s="140" t="s">
        <v>363</v>
      </c>
      <c r="DK111" s="140" t="s">
        <v>363</v>
      </c>
      <c r="DL111" s="140" t="s">
        <v>360</v>
      </c>
      <c r="DM111" s="140" t="s">
        <v>363</v>
      </c>
      <c r="DN111" s="140" t="s">
        <v>361</v>
      </c>
      <c r="DO111" s="140" t="s">
        <v>363</v>
      </c>
      <c r="DP111" s="140" t="s">
        <v>363</v>
      </c>
      <c r="DQ111" s="140" t="s">
        <v>363</v>
      </c>
      <c r="DR111" s="140" t="s">
        <v>363</v>
      </c>
      <c r="DS111" s="140" t="s">
        <v>364</v>
      </c>
      <c r="DT111" s="140" t="s">
        <v>363</v>
      </c>
      <c r="DU111" s="140" t="s">
        <v>363</v>
      </c>
      <c r="DV111" s="140" t="s">
        <v>363</v>
      </c>
      <c r="DW111" s="140" t="s">
        <v>363</v>
      </c>
      <c r="DX111" s="141" t="s">
        <v>361</v>
      </c>
      <c r="DY111" s="106" t="s">
        <v>512</v>
      </c>
      <c r="DZ111" s="140" t="s">
        <v>509</v>
      </c>
      <c r="EA111" s="140" t="s">
        <v>509</v>
      </c>
      <c r="EB111" s="140" t="s">
        <v>510</v>
      </c>
      <c r="EC111" s="140" t="s">
        <v>512</v>
      </c>
      <c r="ED111" s="140" t="s">
        <v>509</v>
      </c>
      <c r="EE111" s="140" t="s">
        <v>510</v>
      </c>
      <c r="EF111" s="140" t="s">
        <v>511</v>
      </c>
      <c r="EG111" s="140" t="s">
        <v>513</v>
      </c>
      <c r="EH111" s="140" t="s">
        <v>511</v>
      </c>
      <c r="EI111" s="140" t="s">
        <v>513</v>
      </c>
      <c r="EJ111" s="140" t="s">
        <v>509</v>
      </c>
      <c r="EK111" s="140" t="s">
        <v>512</v>
      </c>
      <c r="EL111" s="141" t="s">
        <v>512</v>
      </c>
      <c r="EN111" s="117">
        <f t="shared" si="2"/>
        <v>81</v>
      </c>
      <c r="EO111" s="107">
        <f t="shared" si="3"/>
        <v>2</v>
      </c>
      <c r="EQ111" s="150"/>
      <c r="ER111" s="150"/>
    </row>
    <row r="112" spans="1:148" x14ac:dyDescent="0.35">
      <c r="A112" s="118">
        <v>107</v>
      </c>
      <c r="B112" s="131" t="s">
        <v>335</v>
      </c>
      <c r="C112" s="216" t="s">
        <v>21</v>
      </c>
      <c r="D112" s="101" t="s">
        <v>363</v>
      </c>
      <c r="E112" s="140" t="s">
        <v>361</v>
      </c>
      <c r="F112" s="140" t="s">
        <v>363</v>
      </c>
      <c r="G112" s="140" t="s">
        <v>361</v>
      </c>
      <c r="H112" s="140" t="s">
        <v>363</v>
      </c>
      <c r="I112" s="140" t="s">
        <v>363</v>
      </c>
      <c r="J112" s="140" t="s">
        <v>363</v>
      </c>
      <c r="K112" s="140" t="s">
        <v>363</v>
      </c>
      <c r="L112" s="140" t="s">
        <v>363</v>
      </c>
      <c r="M112" s="140" t="s">
        <v>363</v>
      </c>
      <c r="N112" s="140" t="s">
        <v>356</v>
      </c>
      <c r="O112" s="140" t="s">
        <v>363</v>
      </c>
      <c r="P112" s="140" t="s">
        <v>358</v>
      </c>
      <c r="Q112" s="140" t="s">
        <v>358</v>
      </c>
      <c r="R112" s="140" t="s">
        <v>363</v>
      </c>
      <c r="S112" s="140" t="s">
        <v>363</v>
      </c>
      <c r="T112" s="140" t="s">
        <v>358</v>
      </c>
      <c r="U112" s="140" t="s">
        <v>357</v>
      </c>
      <c r="V112" s="140" t="s">
        <v>360</v>
      </c>
      <c r="W112" s="140" t="s">
        <v>363</v>
      </c>
      <c r="X112" s="140" t="s">
        <v>363</v>
      </c>
      <c r="Y112" s="140" t="s">
        <v>363</v>
      </c>
      <c r="Z112" s="140" t="s">
        <v>363</v>
      </c>
      <c r="AA112" s="140" t="s">
        <v>363</v>
      </c>
      <c r="AB112" s="140" t="s">
        <v>364</v>
      </c>
      <c r="AC112" s="140" t="s">
        <v>363</v>
      </c>
      <c r="AD112" s="140" t="s">
        <v>363</v>
      </c>
      <c r="AE112" s="140" t="s">
        <v>358</v>
      </c>
      <c r="AF112" s="140" t="s">
        <v>363</v>
      </c>
      <c r="AG112" s="140" t="s">
        <v>363</v>
      </c>
      <c r="AH112" s="140" t="s">
        <v>363</v>
      </c>
      <c r="AI112" s="140" t="s">
        <v>363</v>
      </c>
      <c r="AJ112" s="140" t="s">
        <v>363</v>
      </c>
      <c r="AK112" s="140" t="s">
        <v>358</v>
      </c>
      <c r="AL112" s="140" t="s">
        <v>364</v>
      </c>
      <c r="AM112" s="140" t="s">
        <v>363</v>
      </c>
      <c r="AN112" s="140" t="s">
        <v>363</v>
      </c>
      <c r="AO112" s="140" t="s">
        <v>363</v>
      </c>
      <c r="AP112" s="140" t="s">
        <v>364</v>
      </c>
      <c r="AQ112" s="140" t="s">
        <v>364</v>
      </c>
      <c r="AR112" s="140" t="s">
        <v>360</v>
      </c>
      <c r="AS112" s="140" t="s">
        <v>363</v>
      </c>
      <c r="AT112" s="140" t="s">
        <v>363</v>
      </c>
      <c r="AU112" s="140" t="s">
        <v>363</v>
      </c>
      <c r="AV112" s="140" t="s">
        <v>363</v>
      </c>
      <c r="AW112" s="140" t="s">
        <v>363</v>
      </c>
      <c r="AX112" s="140" t="s">
        <v>363</v>
      </c>
      <c r="AY112" s="140" t="s">
        <v>363</v>
      </c>
      <c r="AZ112" s="140" t="s">
        <v>363</v>
      </c>
      <c r="BA112" s="140" t="s">
        <v>363</v>
      </c>
      <c r="BB112" s="140" t="s">
        <v>363</v>
      </c>
      <c r="BC112" s="140" t="s">
        <v>360</v>
      </c>
      <c r="BD112" s="140" t="s">
        <v>364</v>
      </c>
      <c r="BE112" s="140" t="s">
        <v>360</v>
      </c>
      <c r="BF112" s="140" t="s">
        <v>363</v>
      </c>
      <c r="BG112" s="140" t="s">
        <v>358</v>
      </c>
      <c r="BH112" s="140" t="s">
        <v>363</v>
      </c>
      <c r="BI112" s="140" t="s">
        <v>363</v>
      </c>
      <c r="BJ112" s="140" t="s">
        <v>358</v>
      </c>
      <c r="BK112" s="140" t="s">
        <v>363</v>
      </c>
      <c r="BL112" s="140" t="s">
        <v>358</v>
      </c>
      <c r="BM112" s="140" t="s">
        <v>361</v>
      </c>
      <c r="BN112" s="140" t="s">
        <v>360</v>
      </c>
      <c r="BO112" s="140" t="s">
        <v>361</v>
      </c>
      <c r="BP112" s="140" t="s">
        <v>363</v>
      </c>
      <c r="BQ112" s="140" t="s">
        <v>358</v>
      </c>
      <c r="BR112" s="140" t="s">
        <v>364</v>
      </c>
      <c r="BS112" s="140" t="s">
        <v>361</v>
      </c>
      <c r="BT112" s="140" t="s">
        <v>364</v>
      </c>
      <c r="BU112" s="140" t="s">
        <v>361</v>
      </c>
      <c r="BV112" s="140" t="s">
        <v>358</v>
      </c>
      <c r="BW112" s="140" t="s">
        <v>363</v>
      </c>
      <c r="BX112" s="140" t="s">
        <v>362</v>
      </c>
      <c r="BY112" s="140" t="s">
        <v>364</v>
      </c>
      <c r="BZ112" s="140" t="s">
        <v>358</v>
      </c>
      <c r="CA112" s="140" t="s">
        <v>358</v>
      </c>
      <c r="CB112" s="140" t="s">
        <v>363</v>
      </c>
      <c r="CC112" s="140" t="s">
        <v>363</v>
      </c>
      <c r="CD112" s="140" t="s">
        <v>360</v>
      </c>
      <c r="CE112" s="140" t="s">
        <v>363</v>
      </c>
      <c r="CF112" s="140" t="s">
        <v>361</v>
      </c>
      <c r="CG112" s="140" t="s">
        <v>360</v>
      </c>
      <c r="CH112" s="140" t="s">
        <v>363</v>
      </c>
      <c r="CI112" s="140" t="s">
        <v>364</v>
      </c>
      <c r="CJ112" s="140" t="s">
        <v>364</v>
      </c>
      <c r="CK112" s="140" t="s">
        <v>364</v>
      </c>
      <c r="CL112" s="140" t="s">
        <v>363</v>
      </c>
      <c r="CM112" s="140" t="s">
        <v>361</v>
      </c>
      <c r="CN112" s="140" t="s">
        <v>363</v>
      </c>
      <c r="CO112" s="140" t="s">
        <v>360</v>
      </c>
      <c r="CP112" s="140" t="s">
        <v>358</v>
      </c>
      <c r="CQ112" s="140" t="s">
        <v>360</v>
      </c>
      <c r="CR112" s="140" t="s">
        <v>358</v>
      </c>
      <c r="CS112" s="140" t="s">
        <v>361</v>
      </c>
      <c r="CT112" s="140" t="s">
        <v>363</v>
      </c>
      <c r="CU112" s="140" t="s">
        <v>363</v>
      </c>
      <c r="CV112" s="140" t="s">
        <v>358</v>
      </c>
      <c r="CW112" s="140" t="s">
        <v>363</v>
      </c>
      <c r="CX112" s="140" t="s">
        <v>363</v>
      </c>
      <c r="CY112" s="140" t="s">
        <v>358</v>
      </c>
      <c r="CZ112" s="140" t="s">
        <v>363</v>
      </c>
      <c r="DA112" s="140" t="s">
        <v>363</v>
      </c>
      <c r="DB112" s="140" t="s">
        <v>364</v>
      </c>
      <c r="DC112" s="140" t="s">
        <v>363</v>
      </c>
      <c r="DD112" s="140" t="s">
        <v>361</v>
      </c>
      <c r="DE112" s="140" t="s">
        <v>363</v>
      </c>
      <c r="DF112" s="140" t="s">
        <v>360</v>
      </c>
      <c r="DG112" s="140" t="s">
        <v>363</v>
      </c>
      <c r="DH112" s="140" t="s">
        <v>360</v>
      </c>
      <c r="DI112" s="140" t="s">
        <v>363</v>
      </c>
      <c r="DJ112" s="140" t="s">
        <v>363</v>
      </c>
      <c r="DK112" s="140" t="s">
        <v>364</v>
      </c>
      <c r="DL112" s="140" t="s">
        <v>360</v>
      </c>
      <c r="DM112" s="140" t="s">
        <v>363</v>
      </c>
      <c r="DN112" s="140" t="s">
        <v>363</v>
      </c>
      <c r="DO112" s="140" t="s">
        <v>358</v>
      </c>
      <c r="DP112" s="140" t="s">
        <v>363</v>
      </c>
      <c r="DQ112" s="140" t="s">
        <v>363</v>
      </c>
      <c r="DR112" s="140" t="s">
        <v>361</v>
      </c>
      <c r="DS112" s="140" t="s">
        <v>358</v>
      </c>
      <c r="DT112" s="140" t="s">
        <v>358</v>
      </c>
      <c r="DU112" s="140" t="s">
        <v>363</v>
      </c>
      <c r="DV112" s="140" t="s">
        <v>358</v>
      </c>
      <c r="DW112" s="140" t="s">
        <v>363</v>
      </c>
      <c r="DX112" s="141" t="s">
        <v>361</v>
      </c>
      <c r="DY112" s="106" t="s">
        <v>512</v>
      </c>
      <c r="DZ112" s="140" t="s">
        <v>511</v>
      </c>
      <c r="EA112" s="140" t="s">
        <v>509</v>
      </c>
      <c r="EB112" s="140" t="s">
        <v>510</v>
      </c>
      <c r="EC112" s="140" t="s">
        <v>513</v>
      </c>
      <c r="ED112" s="140" t="s">
        <v>511</v>
      </c>
      <c r="EE112" s="140" t="s">
        <v>510</v>
      </c>
      <c r="EF112" s="140" t="s">
        <v>511</v>
      </c>
      <c r="EG112" s="140" t="s">
        <v>511</v>
      </c>
      <c r="EH112" s="140" t="s">
        <v>511</v>
      </c>
      <c r="EI112" s="140" t="s">
        <v>512</v>
      </c>
      <c r="EJ112" s="140" t="s">
        <v>509</v>
      </c>
      <c r="EK112" s="140" t="s">
        <v>512</v>
      </c>
      <c r="EL112" s="141" t="s">
        <v>513</v>
      </c>
      <c r="EN112" s="117">
        <f t="shared" si="2"/>
        <v>65</v>
      </c>
      <c r="EO112" s="107">
        <f t="shared" si="3"/>
        <v>2</v>
      </c>
      <c r="EQ112" s="150"/>
      <c r="ER112" s="150"/>
    </row>
    <row r="113" spans="1:148" x14ac:dyDescent="0.35">
      <c r="A113" s="118">
        <v>108</v>
      </c>
      <c r="B113" s="131" t="s">
        <v>336</v>
      </c>
      <c r="C113" s="216" t="s">
        <v>21</v>
      </c>
      <c r="D113" s="101" t="s">
        <v>363</v>
      </c>
      <c r="E113" s="140" t="s">
        <v>363</v>
      </c>
      <c r="F113" s="140" t="s">
        <v>363</v>
      </c>
      <c r="G113" s="140" t="s">
        <v>361</v>
      </c>
      <c r="H113" s="140" t="s">
        <v>363</v>
      </c>
      <c r="I113" s="140" t="s">
        <v>363</v>
      </c>
      <c r="J113" s="140" t="s">
        <v>360</v>
      </c>
      <c r="K113" s="140" t="s">
        <v>358</v>
      </c>
      <c r="L113" s="140" t="s">
        <v>363</v>
      </c>
      <c r="M113" s="140" t="s">
        <v>363</v>
      </c>
      <c r="N113" s="140" t="s">
        <v>356</v>
      </c>
      <c r="O113" s="140" t="s">
        <v>363</v>
      </c>
      <c r="P113" s="140" t="s">
        <v>364</v>
      </c>
      <c r="Q113" s="140" t="s">
        <v>363</v>
      </c>
      <c r="R113" s="140" t="s">
        <v>363</v>
      </c>
      <c r="S113" s="140" t="s">
        <v>358</v>
      </c>
      <c r="T113" s="140" t="s">
        <v>358</v>
      </c>
      <c r="U113" s="140" t="s">
        <v>363</v>
      </c>
      <c r="V113" s="140" t="s">
        <v>363</v>
      </c>
      <c r="W113" s="140" t="s">
        <v>363</v>
      </c>
      <c r="X113" s="140" t="s">
        <v>363</v>
      </c>
      <c r="Y113" s="140" t="s">
        <v>363</v>
      </c>
      <c r="Z113" s="140" t="s">
        <v>356</v>
      </c>
      <c r="AA113" s="140" t="s">
        <v>363</v>
      </c>
      <c r="AB113" s="140" t="s">
        <v>363</v>
      </c>
      <c r="AC113" s="140" t="s">
        <v>363</v>
      </c>
      <c r="AD113" s="140" t="s">
        <v>360</v>
      </c>
      <c r="AE113" s="140" t="s">
        <v>360</v>
      </c>
      <c r="AF113" s="140" t="s">
        <v>358</v>
      </c>
      <c r="AG113" s="140" t="s">
        <v>363</v>
      </c>
      <c r="AH113" s="140" t="s">
        <v>363</v>
      </c>
      <c r="AI113" s="140" t="s">
        <v>358</v>
      </c>
      <c r="AJ113" s="140" t="s">
        <v>360</v>
      </c>
      <c r="AK113" s="140" t="s">
        <v>363</v>
      </c>
      <c r="AL113" s="140" t="s">
        <v>364</v>
      </c>
      <c r="AM113" s="140" t="s">
        <v>361</v>
      </c>
      <c r="AN113" s="140" t="s">
        <v>363</v>
      </c>
      <c r="AO113" s="140" t="s">
        <v>361</v>
      </c>
      <c r="AP113" s="140" t="s">
        <v>363</v>
      </c>
      <c r="AQ113" s="140" t="s">
        <v>363</v>
      </c>
      <c r="AR113" s="140" t="s">
        <v>356</v>
      </c>
      <c r="AS113" s="140" t="s">
        <v>363</v>
      </c>
      <c r="AT113" s="140" t="s">
        <v>363</v>
      </c>
      <c r="AU113" s="140" t="s">
        <v>363</v>
      </c>
      <c r="AV113" s="140" t="s">
        <v>363</v>
      </c>
      <c r="AW113" s="140" t="s">
        <v>363</v>
      </c>
      <c r="AX113" s="140" t="s">
        <v>363</v>
      </c>
      <c r="AY113" s="140" t="s">
        <v>363</v>
      </c>
      <c r="AZ113" s="140" t="s">
        <v>358</v>
      </c>
      <c r="BA113" s="140" t="s">
        <v>363</v>
      </c>
      <c r="BB113" s="140" t="s">
        <v>358</v>
      </c>
      <c r="BC113" s="140" t="s">
        <v>363</v>
      </c>
      <c r="BD113" s="140" t="s">
        <v>363</v>
      </c>
      <c r="BE113" s="140" t="s">
        <v>363</v>
      </c>
      <c r="BF113" s="140" t="s">
        <v>363</v>
      </c>
      <c r="BG113" s="140" t="s">
        <v>358</v>
      </c>
      <c r="BH113" s="140" t="s">
        <v>363</v>
      </c>
      <c r="BI113" s="140" t="s">
        <v>363</v>
      </c>
      <c r="BJ113" s="140" t="s">
        <v>358</v>
      </c>
      <c r="BK113" s="140" t="s">
        <v>364</v>
      </c>
      <c r="BL113" s="140" t="s">
        <v>358</v>
      </c>
      <c r="BM113" s="140" t="s">
        <v>363</v>
      </c>
      <c r="BN113" s="140" t="s">
        <v>363</v>
      </c>
      <c r="BO113" s="140" t="s">
        <v>361</v>
      </c>
      <c r="BP113" s="140" t="s">
        <v>361</v>
      </c>
      <c r="BQ113" s="140" t="s">
        <v>358</v>
      </c>
      <c r="BR113" s="140" t="s">
        <v>363</v>
      </c>
      <c r="BS113" s="140" t="s">
        <v>363</v>
      </c>
      <c r="BT113" s="140" t="s">
        <v>364</v>
      </c>
      <c r="BU113" s="140" t="s">
        <v>363</v>
      </c>
      <c r="BV113" s="140" t="s">
        <v>358</v>
      </c>
      <c r="BW113" s="140" t="s">
        <v>358</v>
      </c>
      <c r="BX113" s="140" t="s">
        <v>364</v>
      </c>
      <c r="BY113" s="140" t="s">
        <v>363</v>
      </c>
      <c r="BZ113" s="140" t="s">
        <v>363</v>
      </c>
      <c r="CA113" s="140" t="s">
        <v>360</v>
      </c>
      <c r="CB113" s="140" t="s">
        <v>364</v>
      </c>
      <c r="CC113" s="140" t="s">
        <v>363</v>
      </c>
      <c r="CD113" s="140" t="s">
        <v>360</v>
      </c>
      <c r="CE113" s="140" t="s">
        <v>363</v>
      </c>
      <c r="CF113" s="140" t="s">
        <v>363</v>
      </c>
      <c r="CG113" s="140" t="s">
        <v>363</v>
      </c>
      <c r="CH113" s="140" t="s">
        <v>363</v>
      </c>
      <c r="CI113" s="140" t="s">
        <v>364</v>
      </c>
      <c r="CJ113" s="140" t="s">
        <v>363</v>
      </c>
      <c r="CK113" s="140" t="s">
        <v>363</v>
      </c>
      <c r="CL113" s="140" t="s">
        <v>363</v>
      </c>
      <c r="CM113" s="140" t="s">
        <v>363</v>
      </c>
      <c r="CN113" s="140" t="s">
        <v>361</v>
      </c>
      <c r="CO113" s="140" t="s">
        <v>363</v>
      </c>
      <c r="CP113" s="140" t="s">
        <v>363</v>
      </c>
      <c r="CQ113" s="140" t="s">
        <v>358</v>
      </c>
      <c r="CR113" s="140" t="s">
        <v>363</v>
      </c>
      <c r="CS113" s="140" t="s">
        <v>363</v>
      </c>
      <c r="CT113" s="140" t="s">
        <v>361</v>
      </c>
      <c r="CU113" s="140" t="s">
        <v>363</v>
      </c>
      <c r="CV113" s="140" t="s">
        <v>363</v>
      </c>
      <c r="CW113" s="140" t="s">
        <v>363</v>
      </c>
      <c r="CX113" s="140" t="s">
        <v>363</v>
      </c>
      <c r="CY113" s="140" t="s">
        <v>363</v>
      </c>
      <c r="CZ113" s="140" t="s">
        <v>363</v>
      </c>
      <c r="DA113" s="140" t="s">
        <v>358</v>
      </c>
      <c r="DB113" s="140" t="s">
        <v>364</v>
      </c>
      <c r="DC113" s="140" t="s">
        <v>363</v>
      </c>
      <c r="DD113" s="140" t="s">
        <v>361</v>
      </c>
      <c r="DE113" s="140" t="s">
        <v>360</v>
      </c>
      <c r="DF113" s="140" t="s">
        <v>360</v>
      </c>
      <c r="DG113" s="140" t="s">
        <v>363</v>
      </c>
      <c r="DH113" s="140" t="s">
        <v>363</v>
      </c>
      <c r="DI113" s="140" t="s">
        <v>364</v>
      </c>
      <c r="DJ113" s="140" t="s">
        <v>363</v>
      </c>
      <c r="DK113" s="140" t="s">
        <v>363</v>
      </c>
      <c r="DL113" s="140" t="s">
        <v>360</v>
      </c>
      <c r="DM113" s="140" t="s">
        <v>363</v>
      </c>
      <c r="DN113" s="140" t="s">
        <v>360</v>
      </c>
      <c r="DO113" s="140" t="s">
        <v>363</v>
      </c>
      <c r="DP113" s="140" t="s">
        <v>358</v>
      </c>
      <c r="DQ113" s="140" t="s">
        <v>358</v>
      </c>
      <c r="DR113" s="140" t="s">
        <v>361</v>
      </c>
      <c r="DS113" s="140" t="s">
        <v>363</v>
      </c>
      <c r="DT113" s="140" t="s">
        <v>358</v>
      </c>
      <c r="DU113" s="140" t="s">
        <v>363</v>
      </c>
      <c r="DV113" s="140" t="s">
        <v>360</v>
      </c>
      <c r="DW113" s="140" t="s">
        <v>363</v>
      </c>
      <c r="DX113" s="141" t="s">
        <v>361</v>
      </c>
      <c r="DY113" s="106" t="s">
        <v>512</v>
      </c>
      <c r="DZ113" s="140" t="s">
        <v>513</v>
      </c>
      <c r="EA113" s="140" t="s">
        <v>513</v>
      </c>
      <c r="EB113" s="140" t="s">
        <v>513</v>
      </c>
      <c r="EC113" s="140" t="s">
        <v>512</v>
      </c>
      <c r="ED113" s="140" t="s">
        <v>509</v>
      </c>
      <c r="EE113" s="140" t="s">
        <v>510</v>
      </c>
      <c r="EF113" s="140" t="s">
        <v>513</v>
      </c>
      <c r="EG113" s="140" t="s">
        <v>513</v>
      </c>
      <c r="EH113" s="140" t="s">
        <v>513</v>
      </c>
      <c r="EI113" s="140" t="s">
        <v>512</v>
      </c>
      <c r="EJ113" s="140" t="s">
        <v>509</v>
      </c>
      <c r="EK113" s="140" t="s">
        <v>512</v>
      </c>
      <c r="EL113" s="141" t="s">
        <v>513</v>
      </c>
      <c r="EN113" s="117">
        <f t="shared" si="2"/>
        <v>74</v>
      </c>
      <c r="EO113" s="107">
        <f t="shared" si="3"/>
        <v>7</v>
      </c>
      <c r="EQ113" s="150"/>
      <c r="ER113" s="150"/>
    </row>
    <row r="114" spans="1:148" x14ac:dyDescent="0.35">
      <c r="A114" s="118">
        <v>109</v>
      </c>
      <c r="B114" s="131" t="s">
        <v>337</v>
      </c>
      <c r="C114" s="216" t="s">
        <v>21</v>
      </c>
      <c r="D114" s="101" t="s">
        <v>358</v>
      </c>
      <c r="E114" s="140" t="s">
        <v>361</v>
      </c>
      <c r="F114" s="140" t="s">
        <v>358</v>
      </c>
      <c r="G114" s="140" t="s">
        <v>361</v>
      </c>
      <c r="H114" s="140" t="s">
        <v>358</v>
      </c>
      <c r="I114" s="140" t="s">
        <v>359</v>
      </c>
      <c r="J114" s="140" t="s">
        <v>358</v>
      </c>
      <c r="K114" s="140" t="s">
        <v>360</v>
      </c>
      <c r="L114" s="140" t="s">
        <v>366</v>
      </c>
      <c r="M114" s="140" t="s">
        <v>361</v>
      </c>
      <c r="N114" s="140" t="s">
        <v>358</v>
      </c>
      <c r="O114" s="140" t="s">
        <v>357</v>
      </c>
      <c r="P114" s="140" t="s">
        <v>362</v>
      </c>
      <c r="Q114" s="140" t="s">
        <v>360</v>
      </c>
      <c r="R114" s="140" t="s">
        <v>361</v>
      </c>
      <c r="S114" s="140" t="s">
        <v>356</v>
      </c>
      <c r="T114" s="140" t="s">
        <v>362</v>
      </c>
      <c r="U114" s="140" t="s">
        <v>364</v>
      </c>
      <c r="V114" s="140" t="s">
        <v>360</v>
      </c>
      <c r="W114" s="140" t="s">
        <v>361</v>
      </c>
      <c r="X114" s="140" t="s">
        <v>358</v>
      </c>
      <c r="Y114" s="140" t="s">
        <v>362</v>
      </c>
      <c r="Z114" s="140" t="s">
        <v>356</v>
      </c>
      <c r="AA114" s="140" t="s">
        <v>357</v>
      </c>
      <c r="AB114" s="140" t="s">
        <v>357</v>
      </c>
      <c r="AC114" s="140" t="s">
        <v>357</v>
      </c>
      <c r="AD114" s="140" t="s">
        <v>358</v>
      </c>
      <c r="AE114" s="140" t="s">
        <v>358</v>
      </c>
      <c r="AF114" s="140" t="s">
        <v>360</v>
      </c>
      <c r="AG114" s="140" t="s">
        <v>357</v>
      </c>
      <c r="AH114" s="140" t="s">
        <v>364</v>
      </c>
      <c r="AI114" s="140" t="s">
        <v>356</v>
      </c>
      <c r="AJ114" s="140" t="s">
        <v>365</v>
      </c>
      <c r="AK114" s="140" t="s">
        <v>356</v>
      </c>
      <c r="AL114" s="140" t="s">
        <v>363</v>
      </c>
      <c r="AM114" s="140" t="s">
        <v>364</v>
      </c>
      <c r="AN114" s="140" t="s">
        <v>360</v>
      </c>
      <c r="AO114" s="140" t="s">
        <v>361</v>
      </c>
      <c r="AP114" s="140" t="s">
        <v>361</v>
      </c>
      <c r="AQ114" s="140" t="s">
        <v>364</v>
      </c>
      <c r="AR114" s="140" t="s">
        <v>356</v>
      </c>
      <c r="AS114" s="140" t="s">
        <v>364</v>
      </c>
      <c r="AT114" s="140" t="s">
        <v>364</v>
      </c>
      <c r="AU114" s="140" t="s">
        <v>358</v>
      </c>
      <c r="AV114" s="140" t="s">
        <v>358</v>
      </c>
      <c r="AW114" s="140" t="s">
        <v>357</v>
      </c>
      <c r="AX114" s="140" t="s">
        <v>358</v>
      </c>
      <c r="AY114" s="140" t="s">
        <v>360</v>
      </c>
      <c r="AZ114" s="140" t="s">
        <v>358</v>
      </c>
      <c r="BA114" s="140" t="s">
        <v>357</v>
      </c>
      <c r="BB114" s="140" t="s">
        <v>360</v>
      </c>
      <c r="BC114" s="140" t="s">
        <v>360</v>
      </c>
      <c r="BD114" s="140" t="s">
        <v>357</v>
      </c>
      <c r="BE114" s="140" t="s">
        <v>360</v>
      </c>
      <c r="BF114" s="140" t="s">
        <v>360</v>
      </c>
      <c r="BG114" s="140" t="s">
        <v>356</v>
      </c>
      <c r="BH114" s="140" t="s">
        <v>360</v>
      </c>
      <c r="BI114" s="140" t="s">
        <v>365</v>
      </c>
      <c r="BJ114" s="140" t="s">
        <v>360</v>
      </c>
      <c r="BK114" s="140" t="s">
        <v>364</v>
      </c>
      <c r="BL114" s="140" t="s">
        <v>358</v>
      </c>
      <c r="BM114" s="140" t="s">
        <v>361</v>
      </c>
      <c r="BN114" s="140" t="s">
        <v>356</v>
      </c>
      <c r="BO114" s="140" t="s">
        <v>364</v>
      </c>
      <c r="BP114" s="140" t="s">
        <v>361</v>
      </c>
      <c r="BQ114" s="140" t="s">
        <v>358</v>
      </c>
      <c r="BR114" s="140" t="s">
        <v>359</v>
      </c>
      <c r="BS114" s="140" t="s">
        <v>360</v>
      </c>
      <c r="BT114" s="140" t="s">
        <v>357</v>
      </c>
      <c r="BU114" s="140" t="s">
        <v>360</v>
      </c>
      <c r="BV114" s="140" t="s">
        <v>360</v>
      </c>
      <c r="BW114" s="140" t="s">
        <v>358</v>
      </c>
      <c r="BX114" s="140" t="s">
        <v>362</v>
      </c>
      <c r="BY114" s="140" t="s">
        <v>364</v>
      </c>
      <c r="BZ114" s="140" t="s">
        <v>360</v>
      </c>
      <c r="CA114" s="140" t="s">
        <v>356</v>
      </c>
      <c r="CB114" s="140" t="s">
        <v>364</v>
      </c>
      <c r="CC114" s="140" t="s">
        <v>360</v>
      </c>
      <c r="CD114" s="140" t="s">
        <v>360</v>
      </c>
      <c r="CE114" s="140" t="s">
        <v>357</v>
      </c>
      <c r="CF114" s="140" t="s">
        <v>361</v>
      </c>
      <c r="CG114" s="140" t="s">
        <v>356</v>
      </c>
      <c r="CH114" s="140" t="s">
        <v>358</v>
      </c>
      <c r="CI114" s="140" t="s">
        <v>364</v>
      </c>
      <c r="CJ114" s="140" t="s">
        <v>357</v>
      </c>
      <c r="CK114" s="140" t="s">
        <v>364</v>
      </c>
      <c r="CL114" s="140" t="s">
        <v>365</v>
      </c>
      <c r="CM114" s="140" t="s">
        <v>364</v>
      </c>
      <c r="CN114" s="140" t="s">
        <v>361</v>
      </c>
      <c r="CO114" s="140" t="s">
        <v>365</v>
      </c>
      <c r="CP114" s="140" t="s">
        <v>364</v>
      </c>
      <c r="CQ114" s="140" t="s">
        <v>356</v>
      </c>
      <c r="CR114" s="140" t="s">
        <v>356</v>
      </c>
      <c r="CS114" s="140" t="s">
        <v>361</v>
      </c>
      <c r="CT114" s="140" t="s">
        <v>357</v>
      </c>
      <c r="CU114" s="140" t="s">
        <v>357</v>
      </c>
      <c r="CV114" s="140" t="s">
        <v>364</v>
      </c>
      <c r="CW114" s="140" t="s">
        <v>362</v>
      </c>
      <c r="CX114" s="140" t="s">
        <v>361</v>
      </c>
      <c r="CY114" s="140" t="s">
        <v>358</v>
      </c>
      <c r="CZ114" s="140" t="s">
        <v>358</v>
      </c>
      <c r="DA114" s="140" t="s">
        <v>366</v>
      </c>
      <c r="DB114" s="140" t="s">
        <v>364</v>
      </c>
      <c r="DC114" s="140" t="s">
        <v>361</v>
      </c>
      <c r="DD114" s="140" t="s">
        <v>361</v>
      </c>
      <c r="DE114" s="140" t="s">
        <v>359</v>
      </c>
      <c r="DF114" s="140" t="s">
        <v>356</v>
      </c>
      <c r="DG114" s="140" t="s">
        <v>361</v>
      </c>
      <c r="DH114" s="140" t="s">
        <v>356</v>
      </c>
      <c r="DI114" s="140" t="s">
        <v>364</v>
      </c>
      <c r="DJ114" s="140" t="s">
        <v>359</v>
      </c>
      <c r="DK114" s="140" t="s">
        <v>364</v>
      </c>
      <c r="DL114" s="140" t="s">
        <v>360</v>
      </c>
      <c r="DM114" s="140" t="s">
        <v>362</v>
      </c>
      <c r="DN114" s="140" t="s">
        <v>365</v>
      </c>
      <c r="DO114" s="140" t="s">
        <v>358</v>
      </c>
      <c r="DP114" s="140" t="s">
        <v>356</v>
      </c>
      <c r="DQ114" s="140" t="s">
        <v>362</v>
      </c>
      <c r="DR114" s="140" t="s">
        <v>361</v>
      </c>
      <c r="DS114" s="140" t="s">
        <v>358</v>
      </c>
      <c r="DT114" s="140" t="s">
        <v>358</v>
      </c>
      <c r="DU114" s="140" t="s">
        <v>361</v>
      </c>
      <c r="DV114" s="140" t="s">
        <v>356</v>
      </c>
      <c r="DW114" s="140" t="s">
        <v>356</v>
      </c>
      <c r="DX114" s="141" t="s">
        <v>361</v>
      </c>
      <c r="DY114" s="106" t="s">
        <v>512</v>
      </c>
      <c r="DZ114" s="140" t="s">
        <v>509</v>
      </c>
      <c r="EA114" s="140" t="s">
        <v>511</v>
      </c>
      <c r="EB114" s="140" t="s">
        <v>510</v>
      </c>
      <c r="EC114" s="140" t="s">
        <v>510</v>
      </c>
      <c r="ED114" s="140" t="s">
        <v>509</v>
      </c>
      <c r="EE114" s="140" t="s">
        <v>510</v>
      </c>
      <c r="EF114" s="140" t="s">
        <v>511</v>
      </c>
      <c r="EG114" s="140" t="s">
        <v>511</v>
      </c>
      <c r="EH114" s="140" t="s">
        <v>511</v>
      </c>
      <c r="EI114" s="140" t="s">
        <v>509</v>
      </c>
      <c r="EJ114" s="140" t="s">
        <v>509</v>
      </c>
      <c r="EK114" s="140" t="s">
        <v>512</v>
      </c>
      <c r="EL114" s="141" t="s">
        <v>510</v>
      </c>
      <c r="EN114" s="117">
        <f t="shared" si="2"/>
        <v>1</v>
      </c>
      <c r="EO114" s="107">
        <f t="shared" si="3"/>
        <v>0</v>
      </c>
      <c r="EQ114" s="150"/>
      <c r="ER114" s="150"/>
    </row>
    <row r="115" spans="1:148" x14ac:dyDescent="0.35">
      <c r="A115" s="118">
        <v>110</v>
      </c>
      <c r="B115" s="131" t="s">
        <v>338</v>
      </c>
      <c r="C115" s="216" t="s">
        <v>21</v>
      </c>
      <c r="D115" s="101" t="s">
        <v>363</v>
      </c>
      <c r="E115" s="140" t="s">
        <v>363</v>
      </c>
      <c r="F115" s="140" t="s">
        <v>363</v>
      </c>
      <c r="G115" s="140" t="s">
        <v>363</v>
      </c>
      <c r="H115" s="140" t="s">
        <v>363</v>
      </c>
      <c r="I115" s="140" t="s">
        <v>363</v>
      </c>
      <c r="J115" s="140" t="s">
        <v>363</v>
      </c>
      <c r="K115" s="140" t="s">
        <v>363</v>
      </c>
      <c r="L115" s="140" t="s">
        <v>363</v>
      </c>
      <c r="M115" s="140" t="s">
        <v>364</v>
      </c>
      <c r="N115" s="140" t="s">
        <v>356</v>
      </c>
      <c r="O115" s="140" t="s">
        <v>363</v>
      </c>
      <c r="P115" s="140" t="s">
        <v>363</v>
      </c>
      <c r="Q115" s="140" t="s">
        <v>363</v>
      </c>
      <c r="R115" s="140" t="s">
        <v>363</v>
      </c>
      <c r="S115" s="140" t="s">
        <v>363</v>
      </c>
      <c r="T115" s="140" t="s">
        <v>363</v>
      </c>
      <c r="U115" s="140" t="s">
        <v>363</v>
      </c>
      <c r="V115" s="140" t="s">
        <v>363</v>
      </c>
      <c r="W115" s="140" t="s">
        <v>363</v>
      </c>
      <c r="X115" s="140" t="s">
        <v>363</v>
      </c>
      <c r="Y115" s="140" t="s">
        <v>363</v>
      </c>
      <c r="Z115" s="140" t="s">
        <v>363</v>
      </c>
      <c r="AA115" s="140" t="s">
        <v>363</v>
      </c>
      <c r="AB115" s="140" t="s">
        <v>357</v>
      </c>
      <c r="AC115" s="140" t="s">
        <v>363</v>
      </c>
      <c r="AD115" s="140" t="s">
        <v>363</v>
      </c>
      <c r="AE115" s="140" t="s">
        <v>363</v>
      </c>
      <c r="AF115" s="140" t="s">
        <v>363</v>
      </c>
      <c r="AG115" s="140" t="s">
        <v>364</v>
      </c>
      <c r="AH115" s="140" t="s">
        <v>363</v>
      </c>
      <c r="AI115" s="140" t="s">
        <v>363</v>
      </c>
      <c r="AJ115" s="140" t="s">
        <v>363</v>
      </c>
      <c r="AK115" s="140" t="s">
        <v>363</v>
      </c>
      <c r="AL115" s="140" t="s">
        <v>363</v>
      </c>
      <c r="AM115" s="140" t="s">
        <v>363</v>
      </c>
      <c r="AN115" s="140" t="s">
        <v>363</v>
      </c>
      <c r="AO115" s="140" t="s">
        <v>363</v>
      </c>
      <c r="AP115" s="140" t="s">
        <v>363</v>
      </c>
      <c r="AQ115" s="140" t="s">
        <v>363</v>
      </c>
      <c r="AR115" s="140" t="s">
        <v>360</v>
      </c>
      <c r="AS115" s="140" t="s">
        <v>363</v>
      </c>
      <c r="AT115" s="140" t="s">
        <v>361</v>
      </c>
      <c r="AU115" s="140" t="s">
        <v>363</v>
      </c>
      <c r="AV115" s="140" t="s">
        <v>363</v>
      </c>
      <c r="AW115" s="140" t="s">
        <v>364</v>
      </c>
      <c r="AX115" s="140" t="s">
        <v>360</v>
      </c>
      <c r="AY115" s="140" t="s">
        <v>363</v>
      </c>
      <c r="AZ115" s="140" t="s">
        <v>363</v>
      </c>
      <c r="BA115" s="140" t="s">
        <v>363</v>
      </c>
      <c r="BB115" s="140" t="s">
        <v>363</v>
      </c>
      <c r="BC115" s="140" t="s">
        <v>363</v>
      </c>
      <c r="BD115" s="140" t="s">
        <v>363</v>
      </c>
      <c r="BE115" s="140" t="s">
        <v>363</v>
      </c>
      <c r="BF115" s="140" t="s">
        <v>363</v>
      </c>
      <c r="BG115" s="140" t="s">
        <v>358</v>
      </c>
      <c r="BH115" s="140" t="s">
        <v>363</v>
      </c>
      <c r="BI115" s="140" t="s">
        <v>363</v>
      </c>
      <c r="BJ115" s="140" t="s">
        <v>363</v>
      </c>
      <c r="BK115" s="140" t="s">
        <v>363</v>
      </c>
      <c r="BL115" s="140" t="s">
        <v>358</v>
      </c>
      <c r="BM115" s="140" t="s">
        <v>363</v>
      </c>
      <c r="BN115" s="140" t="s">
        <v>358</v>
      </c>
      <c r="BO115" s="140" t="s">
        <v>361</v>
      </c>
      <c r="BP115" s="140" t="s">
        <v>361</v>
      </c>
      <c r="BQ115" s="140" t="s">
        <v>363</v>
      </c>
      <c r="BR115" s="140" t="s">
        <v>363</v>
      </c>
      <c r="BS115" s="140" t="s">
        <v>361</v>
      </c>
      <c r="BT115" s="140" t="s">
        <v>364</v>
      </c>
      <c r="BU115" s="140" t="s">
        <v>363</v>
      </c>
      <c r="BV115" s="140" t="s">
        <v>363</v>
      </c>
      <c r="BW115" s="140" t="s">
        <v>358</v>
      </c>
      <c r="BX115" s="140" t="s">
        <v>358</v>
      </c>
      <c r="BY115" s="140" t="s">
        <v>363</v>
      </c>
      <c r="BZ115" s="140" t="s">
        <v>363</v>
      </c>
      <c r="CA115" s="140" t="s">
        <v>356</v>
      </c>
      <c r="CB115" s="140" t="s">
        <v>363</v>
      </c>
      <c r="CC115" s="140" t="s">
        <v>363</v>
      </c>
      <c r="CD115" s="140" t="s">
        <v>363</v>
      </c>
      <c r="CE115" s="140" t="s">
        <v>364</v>
      </c>
      <c r="CF115" s="140" t="s">
        <v>361</v>
      </c>
      <c r="CG115" s="140" t="s">
        <v>363</v>
      </c>
      <c r="CH115" s="140" t="s">
        <v>363</v>
      </c>
      <c r="CI115" s="140" t="s">
        <v>364</v>
      </c>
      <c r="CJ115" s="140" t="s">
        <v>363</v>
      </c>
      <c r="CK115" s="140" t="s">
        <v>363</v>
      </c>
      <c r="CL115" s="140" t="s">
        <v>360</v>
      </c>
      <c r="CM115" s="140" t="s">
        <v>363</v>
      </c>
      <c r="CN115" s="140" t="s">
        <v>363</v>
      </c>
      <c r="CO115" s="140" t="s">
        <v>360</v>
      </c>
      <c r="CP115" s="140" t="s">
        <v>364</v>
      </c>
      <c r="CQ115" s="140" t="s">
        <v>360</v>
      </c>
      <c r="CR115" s="140" t="s">
        <v>363</v>
      </c>
      <c r="CS115" s="140" t="s">
        <v>363</v>
      </c>
      <c r="CT115" s="140" t="s">
        <v>363</v>
      </c>
      <c r="CU115" s="140" t="s">
        <v>363</v>
      </c>
      <c r="CV115" s="140" t="s">
        <v>363</v>
      </c>
      <c r="CW115" s="140" t="s">
        <v>363</v>
      </c>
      <c r="CX115" s="140" t="s">
        <v>363</v>
      </c>
      <c r="CY115" s="140" t="s">
        <v>358</v>
      </c>
      <c r="CZ115" s="140" t="s">
        <v>364</v>
      </c>
      <c r="DA115" s="140" t="s">
        <v>363</v>
      </c>
      <c r="DB115" s="140" t="s">
        <v>364</v>
      </c>
      <c r="DC115" s="140" t="s">
        <v>363</v>
      </c>
      <c r="DD115" s="140" t="s">
        <v>363</v>
      </c>
      <c r="DE115" s="140" t="s">
        <v>363</v>
      </c>
      <c r="DF115" s="140" t="s">
        <v>363</v>
      </c>
      <c r="DG115" s="140" t="s">
        <v>363</v>
      </c>
      <c r="DH115" s="140" t="s">
        <v>363</v>
      </c>
      <c r="DI115" s="140" t="s">
        <v>363</v>
      </c>
      <c r="DJ115" s="140" t="s">
        <v>364</v>
      </c>
      <c r="DK115" s="140" t="s">
        <v>363</v>
      </c>
      <c r="DL115" s="140" t="s">
        <v>360</v>
      </c>
      <c r="DM115" s="140" t="s">
        <v>363</v>
      </c>
      <c r="DN115" s="140" t="s">
        <v>363</v>
      </c>
      <c r="DO115" s="140" t="s">
        <v>363</v>
      </c>
      <c r="DP115" s="140" t="s">
        <v>360</v>
      </c>
      <c r="DQ115" s="140" t="s">
        <v>363</v>
      </c>
      <c r="DR115" s="140" t="s">
        <v>361</v>
      </c>
      <c r="DS115" s="140" t="s">
        <v>363</v>
      </c>
      <c r="DT115" s="140" t="s">
        <v>358</v>
      </c>
      <c r="DU115" s="140" t="s">
        <v>363</v>
      </c>
      <c r="DV115" s="140" t="s">
        <v>363</v>
      </c>
      <c r="DW115" s="140" t="s">
        <v>363</v>
      </c>
      <c r="DX115" s="141" t="s">
        <v>361</v>
      </c>
      <c r="DY115" s="106" t="s">
        <v>512</v>
      </c>
      <c r="DZ115" s="140" t="s">
        <v>509</v>
      </c>
      <c r="EA115" s="140" t="s">
        <v>511</v>
      </c>
      <c r="EB115" s="140" t="s">
        <v>510</v>
      </c>
      <c r="EC115" s="140" t="s">
        <v>510</v>
      </c>
      <c r="ED115" s="140" t="s">
        <v>509</v>
      </c>
      <c r="EE115" s="140" t="s">
        <v>510</v>
      </c>
      <c r="EF115" s="140" t="s">
        <v>511</v>
      </c>
      <c r="EG115" s="140" t="s">
        <v>513</v>
      </c>
      <c r="EH115" s="140" t="s">
        <v>513</v>
      </c>
      <c r="EI115" s="140" t="s">
        <v>509</v>
      </c>
      <c r="EJ115" s="140" t="s">
        <v>509</v>
      </c>
      <c r="EK115" s="140" t="s">
        <v>512</v>
      </c>
      <c r="EL115" s="141" t="s">
        <v>513</v>
      </c>
      <c r="EN115" s="117">
        <f t="shared" si="2"/>
        <v>91</v>
      </c>
      <c r="EO115" s="107">
        <f t="shared" si="3"/>
        <v>3</v>
      </c>
      <c r="EQ115" s="150"/>
      <c r="ER115" s="150"/>
    </row>
    <row r="116" spans="1:148" x14ac:dyDescent="0.35">
      <c r="A116" s="118">
        <v>111</v>
      </c>
      <c r="B116" s="131" t="s">
        <v>339</v>
      </c>
      <c r="C116" s="216" t="s">
        <v>21</v>
      </c>
      <c r="D116" s="101" t="s">
        <v>360</v>
      </c>
      <c r="E116" s="140" t="s">
        <v>363</v>
      </c>
      <c r="F116" s="140" t="s">
        <v>363</v>
      </c>
      <c r="G116" s="140" t="s">
        <v>363</v>
      </c>
      <c r="H116" s="140" t="s">
        <v>363</v>
      </c>
      <c r="I116" s="140" t="s">
        <v>363</v>
      </c>
      <c r="J116" s="140" t="s">
        <v>363</v>
      </c>
      <c r="K116" s="140" t="s">
        <v>363</v>
      </c>
      <c r="L116" s="140" t="s">
        <v>361</v>
      </c>
      <c r="M116" s="140" t="s">
        <v>361</v>
      </c>
      <c r="N116" s="140" t="s">
        <v>356</v>
      </c>
      <c r="O116" s="140" t="s">
        <v>363</v>
      </c>
      <c r="P116" s="140" t="s">
        <v>363</v>
      </c>
      <c r="Q116" s="140" t="s">
        <v>363</v>
      </c>
      <c r="R116" s="140" t="s">
        <v>363</v>
      </c>
      <c r="S116" s="140" t="s">
        <v>363</v>
      </c>
      <c r="T116" s="140" t="s">
        <v>363</v>
      </c>
      <c r="U116" s="140" t="s">
        <v>364</v>
      </c>
      <c r="V116" s="140" t="s">
        <v>363</v>
      </c>
      <c r="W116" s="140" t="s">
        <v>361</v>
      </c>
      <c r="X116" s="140" t="s">
        <v>363</v>
      </c>
      <c r="Y116" s="140" t="s">
        <v>363</v>
      </c>
      <c r="Z116" s="140" t="s">
        <v>363</v>
      </c>
      <c r="AA116" s="140" t="s">
        <v>363</v>
      </c>
      <c r="AB116" s="140" t="s">
        <v>357</v>
      </c>
      <c r="AC116" s="140" t="s">
        <v>363</v>
      </c>
      <c r="AD116" s="140" t="s">
        <v>363</v>
      </c>
      <c r="AE116" s="140" t="s">
        <v>363</v>
      </c>
      <c r="AF116" s="140" t="s">
        <v>363</v>
      </c>
      <c r="AG116" s="140" t="s">
        <v>363</v>
      </c>
      <c r="AH116" s="140" t="s">
        <v>363</v>
      </c>
      <c r="AI116" s="140" t="s">
        <v>363</v>
      </c>
      <c r="AJ116" s="140" t="s">
        <v>363</v>
      </c>
      <c r="AK116" s="140" t="s">
        <v>363</v>
      </c>
      <c r="AL116" s="140" t="s">
        <v>363</v>
      </c>
      <c r="AM116" s="140" t="s">
        <v>363</v>
      </c>
      <c r="AN116" s="140" t="s">
        <v>361</v>
      </c>
      <c r="AO116" s="140" t="s">
        <v>363</v>
      </c>
      <c r="AP116" s="140" t="s">
        <v>363</v>
      </c>
      <c r="AQ116" s="140" t="s">
        <v>363</v>
      </c>
      <c r="AR116" s="140" t="s">
        <v>360</v>
      </c>
      <c r="AS116" s="140" t="s">
        <v>363</v>
      </c>
      <c r="AT116" s="140" t="s">
        <v>363</v>
      </c>
      <c r="AU116" s="140" t="s">
        <v>363</v>
      </c>
      <c r="AV116" s="140" t="s">
        <v>363</v>
      </c>
      <c r="AW116" s="140" t="s">
        <v>363</v>
      </c>
      <c r="AX116" s="140" t="s">
        <v>363</v>
      </c>
      <c r="AY116" s="140" t="s">
        <v>363</v>
      </c>
      <c r="AZ116" s="140" t="s">
        <v>363</v>
      </c>
      <c r="BA116" s="140" t="s">
        <v>363</v>
      </c>
      <c r="BB116" s="140" t="s">
        <v>363</v>
      </c>
      <c r="BC116" s="140" t="s">
        <v>363</v>
      </c>
      <c r="BD116" s="140" t="s">
        <v>363</v>
      </c>
      <c r="BE116" s="140" t="s">
        <v>363</v>
      </c>
      <c r="BF116" s="140" t="s">
        <v>360</v>
      </c>
      <c r="BG116" s="140" t="s">
        <v>358</v>
      </c>
      <c r="BH116" s="140" t="s">
        <v>363</v>
      </c>
      <c r="BI116" s="140" t="s">
        <v>363</v>
      </c>
      <c r="BJ116" s="140" t="s">
        <v>363</v>
      </c>
      <c r="BK116" s="140" t="s">
        <v>364</v>
      </c>
      <c r="BL116" s="140" t="s">
        <v>358</v>
      </c>
      <c r="BM116" s="140" t="s">
        <v>363</v>
      </c>
      <c r="BN116" s="140" t="s">
        <v>363</v>
      </c>
      <c r="BO116" s="140" t="s">
        <v>361</v>
      </c>
      <c r="BP116" s="140" t="s">
        <v>363</v>
      </c>
      <c r="BQ116" s="140" t="s">
        <v>358</v>
      </c>
      <c r="BR116" s="140" t="s">
        <v>363</v>
      </c>
      <c r="BS116" s="140" t="s">
        <v>361</v>
      </c>
      <c r="BT116" s="140" t="s">
        <v>364</v>
      </c>
      <c r="BU116" s="140" t="s">
        <v>363</v>
      </c>
      <c r="BV116" s="140" t="s">
        <v>356</v>
      </c>
      <c r="BW116" s="140" t="s">
        <v>358</v>
      </c>
      <c r="BX116" s="140" t="s">
        <v>364</v>
      </c>
      <c r="BY116" s="140" t="s">
        <v>363</v>
      </c>
      <c r="BZ116" s="140" t="s">
        <v>363</v>
      </c>
      <c r="CA116" s="140" t="s">
        <v>360</v>
      </c>
      <c r="CB116" s="140" t="s">
        <v>363</v>
      </c>
      <c r="CC116" s="140" t="s">
        <v>363</v>
      </c>
      <c r="CD116" s="140" t="s">
        <v>363</v>
      </c>
      <c r="CE116" s="140" t="s">
        <v>364</v>
      </c>
      <c r="CF116" s="140" t="s">
        <v>363</v>
      </c>
      <c r="CG116" s="140" t="s">
        <v>363</v>
      </c>
      <c r="CH116" s="140" t="s">
        <v>363</v>
      </c>
      <c r="CI116" s="140" t="s">
        <v>363</v>
      </c>
      <c r="CJ116" s="140" t="s">
        <v>364</v>
      </c>
      <c r="CK116" s="140" t="s">
        <v>363</v>
      </c>
      <c r="CL116" s="140" t="s">
        <v>363</v>
      </c>
      <c r="CM116" s="140" t="s">
        <v>363</v>
      </c>
      <c r="CN116" s="140" t="s">
        <v>363</v>
      </c>
      <c r="CO116" s="140" t="s">
        <v>361</v>
      </c>
      <c r="CP116" s="140" t="s">
        <v>364</v>
      </c>
      <c r="CQ116" s="140" t="s">
        <v>363</v>
      </c>
      <c r="CR116" s="140" t="s">
        <v>360</v>
      </c>
      <c r="CS116" s="140" t="s">
        <v>363</v>
      </c>
      <c r="CT116" s="140" t="s">
        <v>363</v>
      </c>
      <c r="CU116" s="140" t="s">
        <v>363</v>
      </c>
      <c r="CV116" s="140" t="s">
        <v>363</v>
      </c>
      <c r="CW116" s="140" t="s">
        <v>363</v>
      </c>
      <c r="CX116" s="140" t="s">
        <v>363</v>
      </c>
      <c r="CY116" s="140" t="s">
        <v>363</v>
      </c>
      <c r="CZ116" s="140" t="s">
        <v>363</v>
      </c>
      <c r="DA116" s="140" t="s">
        <v>358</v>
      </c>
      <c r="DB116" s="140" t="s">
        <v>364</v>
      </c>
      <c r="DC116" s="140" t="s">
        <v>363</v>
      </c>
      <c r="DD116" s="140" t="s">
        <v>363</v>
      </c>
      <c r="DE116" s="140" t="s">
        <v>364</v>
      </c>
      <c r="DF116" s="140" t="s">
        <v>363</v>
      </c>
      <c r="DG116" s="140" t="s">
        <v>363</v>
      </c>
      <c r="DH116" s="140" t="s">
        <v>363</v>
      </c>
      <c r="DI116" s="140" t="s">
        <v>364</v>
      </c>
      <c r="DJ116" s="140" t="s">
        <v>363</v>
      </c>
      <c r="DK116" s="140" t="s">
        <v>363</v>
      </c>
      <c r="DL116" s="140" t="s">
        <v>360</v>
      </c>
      <c r="DM116" s="140" t="s">
        <v>363</v>
      </c>
      <c r="DN116" s="140" t="s">
        <v>363</v>
      </c>
      <c r="DO116" s="140" t="s">
        <v>360</v>
      </c>
      <c r="DP116" s="140" t="s">
        <v>363</v>
      </c>
      <c r="DQ116" s="140" t="s">
        <v>363</v>
      </c>
      <c r="DR116" s="140" t="s">
        <v>363</v>
      </c>
      <c r="DS116" s="140" t="s">
        <v>363</v>
      </c>
      <c r="DT116" s="140" t="s">
        <v>363</v>
      </c>
      <c r="DU116" s="140" t="s">
        <v>363</v>
      </c>
      <c r="DV116" s="140" t="s">
        <v>363</v>
      </c>
      <c r="DW116" s="140" t="s">
        <v>363</v>
      </c>
      <c r="DX116" s="141" t="s">
        <v>361</v>
      </c>
      <c r="DY116" s="106" t="s">
        <v>512</v>
      </c>
      <c r="DZ116" s="140" t="s">
        <v>509</v>
      </c>
      <c r="EA116" s="140" t="s">
        <v>513</v>
      </c>
      <c r="EB116" s="140" t="s">
        <v>510</v>
      </c>
      <c r="EC116" s="140" t="s">
        <v>513</v>
      </c>
      <c r="ED116" s="140" t="s">
        <v>509</v>
      </c>
      <c r="EE116" s="140" t="s">
        <v>510</v>
      </c>
      <c r="EF116" s="140" t="s">
        <v>511</v>
      </c>
      <c r="EG116" s="140" t="s">
        <v>513</v>
      </c>
      <c r="EH116" s="140" t="s">
        <v>511</v>
      </c>
      <c r="EI116" s="140" t="s">
        <v>509</v>
      </c>
      <c r="EJ116" s="140" t="s">
        <v>509</v>
      </c>
      <c r="EK116" s="140" t="s">
        <v>512</v>
      </c>
      <c r="EL116" s="141" t="s">
        <v>512</v>
      </c>
      <c r="EN116" s="117">
        <f t="shared" si="2"/>
        <v>92</v>
      </c>
      <c r="EO116" s="107">
        <f t="shared" si="3"/>
        <v>3</v>
      </c>
      <c r="EQ116" s="150"/>
      <c r="ER116" s="150"/>
    </row>
    <row r="117" spans="1:148" x14ac:dyDescent="0.35">
      <c r="A117" s="118">
        <v>112</v>
      </c>
      <c r="B117" s="131" t="s">
        <v>340</v>
      </c>
      <c r="C117" s="216" t="s">
        <v>21</v>
      </c>
      <c r="D117" s="101" t="s">
        <v>358</v>
      </c>
      <c r="E117" s="140" t="s">
        <v>361</v>
      </c>
      <c r="F117" s="140" t="s">
        <v>363</v>
      </c>
      <c r="G117" s="140" t="s">
        <v>361</v>
      </c>
      <c r="H117" s="140" t="s">
        <v>363</v>
      </c>
      <c r="I117" s="140" t="s">
        <v>363</v>
      </c>
      <c r="J117" s="140" t="s">
        <v>363</v>
      </c>
      <c r="K117" s="140" t="s">
        <v>363</v>
      </c>
      <c r="L117" s="140" t="s">
        <v>361</v>
      </c>
      <c r="M117" s="140" t="s">
        <v>357</v>
      </c>
      <c r="N117" s="140" t="s">
        <v>356</v>
      </c>
      <c r="O117" s="140" t="s">
        <v>363</v>
      </c>
      <c r="P117" s="140" t="s">
        <v>363</v>
      </c>
      <c r="Q117" s="140" t="s">
        <v>363</v>
      </c>
      <c r="R117" s="140" t="s">
        <v>363</v>
      </c>
      <c r="S117" s="140" t="s">
        <v>363</v>
      </c>
      <c r="T117" s="140" t="s">
        <v>358</v>
      </c>
      <c r="U117" s="140" t="s">
        <v>361</v>
      </c>
      <c r="V117" s="140" t="s">
        <v>360</v>
      </c>
      <c r="W117" s="140" t="s">
        <v>363</v>
      </c>
      <c r="X117" s="140" t="s">
        <v>363</v>
      </c>
      <c r="Y117" s="140" t="s">
        <v>363</v>
      </c>
      <c r="Z117" s="140" t="s">
        <v>358</v>
      </c>
      <c r="AA117" s="140" t="s">
        <v>363</v>
      </c>
      <c r="AB117" s="140" t="s">
        <v>357</v>
      </c>
      <c r="AC117" s="140" t="s">
        <v>363</v>
      </c>
      <c r="AD117" s="140" t="s">
        <v>363</v>
      </c>
      <c r="AE117" s="140" t="s">
        <v>363</v>
      </c>
      <c r="AF117" s="140" t="s">
        <v>360</v>
      </c>
      <c r="AG117" s="140" t="s">
        <v>363</v>
      </c>
      <c r="AH117" s="140" t="s">
        <v>364</v>
      </c>
      <c r="AI117" s="140" t="s">
        <v>363</v>
      </c>
      <c r="AJ117" s="140" t="s">
        <v>360</v>
      </c>
      <c r="AK117" s="140" t="s">
        <v>363</v>
      </c>
      <c r="AL117" s="140" t="s">
        <v>363</v>
      </c>
      <c r="AM117" s="140" t="s">
        <v>363</v>
      </c>
      <c r="AN117" s="140" t="s">
        <v>363</v>
      </c>
      <c r="AO117" s="140" t="s">
        <v>363</v>
      </c>
      <c r="AP117" s="140" t="s">
        <v>363</v>
      </c>
      <c r="AQ117" s="140" t="s">
        <v>357</v>
      </c>
      <c r="AR117" s="140" t="s">
        <v>360</v>
      </c>
      <c r="AS117" s="140" t="s">
        <v>363</v>
      </c>
      <c r="AT117" s="140" t="s">
        <v>361</v>
      </c>
      <c r="AU117" s="140" t="s">
        <v>358</v>
      </c>
      <c r="AV117" s="140" t="s">
        <v>363</v>
      </c>
      <c r="AW117" s="140" t="s">
        <v>363</v>
      </c>
      <c r="AX117" s="140" t="s">
        <v>363</v>
      </c>
      <c r="AY117" s="140" t="s">
        <v>363</v>
      </c>
      <c r="AZ117" s="140" t="s">
        <v>363</v>
      </c>
      <c r="BA117" s="140" t="s">
        <v>363</v>
      </c>
      <c r="BB117" s="140" t="s">
        <v>356</v>
      </c>
      <c r="BC117" s="140" t="s">
        <v>363</v>
      </c>
      <c r="BD117" s="140" t="s">
        <v>363</v>
      </c>
      <c r="BE117" s="140" t="s">
        <v>363</v>
      </c>
      <c r="BF117" s="140" t="s">
        <v>360</v>
      </c>
      <c r="BG117" s="140" t="s">
        <v>358</v>
      </c>
      <c r="BH117" s="140" t="s">
        <v>363</v>
      </c>
      <c r="BI117" s="140" t="s">
        <v>361</v>
      </c>
      <c r="BJ117" s="140" t="s">
        <v>363</v>
      </c>
      <c r="BK117" s="140" t="s">
        <v>357</v>
      </c>
      <c r="BL117" s="140" t="s">
        <v>358</v>
      </c>
      <c r="BM117" s="140" t="s">
        <v>363</v>
      </c>
      <c r="BN117" s="140" t="s">
        <v>363</v>
      </c>
      <c r="BO117" s="140" t="s">
        <v>361</v>
      </c>
      <c r="BP117" s="140" t="s">
        <v>361</v>
      </c>
      <c r="BQ117" s="140" t="s">
        <v>358</v>
      </c>
      <c r="BR117" s="140" t="s">
        <v>364</v>
      </c>
      <c r="BS117" s="140" t="s">
        <v>361</v>
      </c>
      <c r="BT117" s="140" t="s">
        <v>364</v>
      </c>
      <c r="BU117" s="140" t="s">
        <v>363</v>
      </c>
      <c r="BV117" s="140" t="s">
        <v>358</v>
      </c>
      <c r="BW117" s="140" t="s">
        <v>358</v>
      </c>
      <c r="BX117" s="140" t="s">
        <v>364</v>
      </c>
      <c r="BY117" s="140" t="s">
        <v>364</v>
      </c>
      <c r="BZ117" s="140" t="s">
        <v>363</v>
      </c>
      <c r="CA117" s="140" t="s">
        <v>363</v>
      </c>
      <c r="CB117" s="140" t="s">
        <v>363</v>
      </c>
      <c r="CC117" s="140" t="s">
        <v>363</v>
      </c>
      <c r="CD117" s="140" t="s">
        <v>365</v>
      </c>
      <c r="CE117" s="140" t="s">
        <v>363</v>
      </c>
      <c r="CF117" s="140" t="s">
        <v>363</v>
      </c>
      <c r="CG117" s="140" t="s">
        <v>363</v>
      </c>
      <c r="CH117" s="140" t="s">
        <v>363</v>
      </c>
      <c r="CI117" s="140" t="s">
        <v>361</v>
      </c>
      <c r="CJ117" s="140" t="s">
        <v>364</v>
      </c>
      <c r="CK117" s="140" t="s">
        <v>363</v>
      </c>
      <c r="CL117" s="140" t="s">
        <v>360</v>
      </c>
      <c r="CM117" s="140" t="s">
        <v>363</v>
      </c>
      <c r="CN117" s="140" t="s">
        <v>363</v>
      </c>
      <c r="CO117" s="140" t="s">
        <v>360</v>
      </c>
      <c r="CP117" s="140" t="s">
        <v>363</v>
      </c>
      <c r="CQ117" s="140" t="s">
        <v>358</v>
      </c>
      <c r="CR117" s="140" t="s">
        <v>363</v>
      </c>
      <c r="CS117" s="140" t="s">
        <v>363</v>
      </c>
      <c r="CT117" s="140" t="s">
        <v>364</v>
      </c>
      <c r="CU117" s="140" t="s">
        <v>363</v>
      </c>
      <c r="CV117" s="140" t="s">
        <v>363</v>
      </c>
      <c r="CW117" s="140" t="s">
        <v>358</v>
      </c>
      <c r="CX117" s="140" t="s">
        <v>363</v>
      </c>
      <c r="CY117" s="140" t="s">
        <v>363</v>
      </c>
      <c r="CZ117" s="140" t="s">
        <v>363</v>
      </c>
      <c r="DA117" s="140" t="s">
        <v>366</v>
      </c>
      <c r="DB117" s="140" t="s">
        <v>364</v>
      </c>
      <c r="DC117" s="140" t="s">
        <v>363</v>
      </c>
      <c r="DD117" s="140" t="s">
        <v>361</v>
      </c>
      <c r="DE117" s="140" t="s">
        <v>360</v>
      </c>
      <c r="DF117" s="140" t="s">
        <v>360</v>
      </c>
      <c r="DG117" s="140" t="s">
        <v>363</v>
      </c>
      <c r="DH117" s="140" t="s">
        <v>363</v>
      </c>
      <c r="DI117" s="140" t="s">
        <v>364</v>
      </c>
      <c r="DJ117" s="140" t="s">
        <v>364</v>
      </c>
      <c r="DK117" s="140" t="s">
        <v>363</v>
      </c>
      <c r="DL117" s="140" t="s">
        <v>360</v>
      </c>
      <c r="DM117" s="140" t="s">
        <v>363</v>
      </c>
      <c r="DN117" s="140" t="s">
        <v>363</v>
      </c>
      <c r="DO117" s="140" t="s">
        <v>363</v>
      </c>
      <c r="DP117" s="140" t="s">
        <v>360</v>
      </c>
      <c r="DQ117" s="140" t="s">
        <v>363</v>
      </c>
      <c r="DR117" s="140" t="s">
        <v>361</v>
      </c>
      <c r="DS117" s="140" t="s">
        <v>363</v>
      </c>
      <c r="DT117" s="140" t="s">
        <v>356</v>
      </c>
      <c r="DU117" s="140" t="s">
        <v>363</v>
      </c>
      <c r="DV117" s="140" t="s">
        <v>363</v>
      </c>
      <c r="DW117" s="140" t="s">
        <v>363</v>
      </c>
      <c r="DX117" s="141" t="s">
        <v>361</v>
      </c>
      <c r="DY117" s="106" t="s">
        <v>512</v>
      </c>
      <c r="DZ117" s="140" t="s">
        <v>509</v>
      </c>
      <c r="EA117" s="140" t="s">
        <v>509</v>
      </c>
      <c r="EB117" s="140" t="s">
        <v>510</v>
      </c>
      <c r="EC117" s="140" t="s">
        <v>512</v>
      </c>
      <c r="ED117" s="140" t="s">
        <v>509</v>
      </c>
      <c r="EE117" s="140" t="s">
        <v>510</v>
      </c>
      <c r="EF117" s="140" t="s">
        <v>511</v>
      </c>
      <c r="EG117" s="140" t="s">
        <v>513</v>
      </c>
      <c r="EH117" s="140" t="s">
        <v>511</v>
      </c>
      <c r="EI117" s="140" t="s">
        <v>509</v>
      </c>
      <c r="EJ117" s="140" t="s">
        <v>509</v>
      </c>
      <c r="EK117" s="140" t="s">
        <v>512</v>
      </c>
      <c r="EL117" s="141" t="s">
        <v>512</v>
      </c>
      <c r="EN117" s="117">
        <f t="shared" si="2"/>
        <v>71</v>
      </c>
      <c r="EO117" s="107">
        <f t="shared" si="3"/>
        <v>1</v>
      </c>
      <c r="EQ117" s="150"/>
      <c r="ER117" s="150"/>
    </row>
    <row r="118" spans="1:148" x14ac:dyDescent="0.35">
      <c r="A118" s="118">
        <v>113</v>
      </c>
      <c r="B118" s="131" t="s">
        <v>341</v>
      </c>
      <c r="C118" s="216" t="s">
        <v>21</v>
      </c>
      <c r="D118" s="101" t="s">
        <v>358</v>
      </c>
      <c r="E118" s="140" t="s">
        <v>363</v>
      </c>
      <c r="F118" s="140" t="s">
        <v>363</v>
      </c>
      <c r="G118" s="140" t="s">
        <v>361</v>
      </c>
      <c r="H118" s="140" t="s">
        <v>363</v>
      </c>
      <c r="I118" s="140" t="s">
        <v>363</v>
      </c>
      <c r="J118" s="140" t="s">
        <v>363</v>
      </c>
      <c r="K118" s="140" t="s">
        <v>363</v>
      </c>
      <c r="L118" s="140" t="s">
        <v>363</v>
      </c>
      <c r="M118" s="140" t="s">
        <v>363</v>
      </c>
      <c r="N118" s="140" t="s">
        <v>356</v>
      </c>
      <c r="O118" s="140" t="s">
        <v>361</v>
      </c>
      <c r="P118" s="140" t="s">
        <v>363</v>
      </c>
      <c r="Q118" s="140" t="s">
        <v>363</v>
      </c>
      <c r="R118" s="140" t="s">
        <v>364</v>
      </c>
      <c r="S118" s="140" t="s">
        <v>358</v>
      </c>
      <c r="T118" s="140" t="s">
        <v>363</v>
      </c>
      <c r="U118" s="140" t="s">
        <v>361</v>
      </c>
      <c r="V118" s="140" t="s">
        <v>363</v>
      </c>
      <c r="W118" s="140" t="s">
        <v>363</v>
      </c>
      <c r="X118" s="140" t="s">
        <v>363</v>
      </c>
      <c r="Y118" s="140" t="s">
        <v>363</v>
      </c>
      <c r="Z118" s="140" t="s">
        <v>356</v>
      </c>
      <c r="AA118" s="140" t="s">
        <v>363</v>
      </c>
      <c r="AB118" s="140" t="s">
        <v>363</v>
      </c>
      <c r="AC118" s="140" t="s">
        <v>363</v>
      </c>
      <c r="AD118" s="140" t="s">
        <v>363</v>
      </c>
      <c r="AE118" s="140" t="s">
        <v>363</v>
      </c>
      <c r="AF118" s="140" t="s">
        <v>363</v>
      </c>
      <c r="AG118" s="140" t="s">
        <v>363</v>
      </c>
      <c r="AH118" s="140" t="s">
        <v>363</v>
      </c>
      <c r="AI118" s="140" t="s">
        <v>363</v>
      </c>
      <c r="AJ118" s="140" t="s">
        <v>363</v>
      </c>
      <c r="AK118" s="140" t="s">
        <v>363</v>
      </c>
      <c r="AL118" s="140" t="s">
        <v>363</v>
      </c>
      <c r="AM118" s="140" t="s">
        <v>363</v>
      </c>
      <c r="AN118" s="140" t="s">
        <v>363</v>
      </c>
      <c r="AO118" s="140" t="s">
        <v>363</v>
      </c>
      <c r="AP118" s="140" t="s">
        <v>361</v>
      </c>
      <c r="AQ118" s="140" t="s">
        <v>363</v>
      </c>
      <c r="AR118" s="140" t="s">
        <v>360</v>
      </c>
      <c r="AS118" s="140" t="s">
        <v>363</v>
      </c>
      <c r="AT118" s="140" t="s">
        <v>363</v>
      </c>
      <c r="AU118" s="140" t="s">
        <v>363</v>
      </c>
      <c r="AV118" s="140" t="s">
        <v>363</v>
      </c>
      <c r="AW118" s="140" t="s">
        <v>363</v>
      </c>
      <c r="AX118" s="140" t="s">
        <v>363</v>
      </c>
      <c r="AY118" s="140" t="s">
        <v>363</v>
      </c>
      <c r="AZ118" s="140" t="s">
        <v>363</v>
      </c>
      <c r="BA118" s="140" t="s">
        <v>363</v>
      </c>
      <c r="BB118" s="140" t="s">
        <v>363</v>
      </c>
      <c r="BC118" s="140" t="s">
        <v>363</v>
      </c>
      <c r="BD118" s="140" t="s">
        <v>363</v>
      </c>
      <c r="BE118" s="140" t="s">
        <v>363</v>
      </c>
      <c r="BF118" s="140" t="s">
        <v>363</v>
      </c>
      <c r="BG118" s="140" t="s">
        <v>358</v>
      </c>
      <c r="BH118" s="140" t="s">
        <v>363</v>
      </c>
      <c r="BI118" s="140" t="s">
        <v>363</v>
      </c>
      <c r="BJ118" s="140" t="s">
        <v>358</v>
      </c>
      <c r="BK118" s="140" t="s">
        <v>363</v>
      </c>
      <c r="BL118" s="140" t="s">
        <v>363</v>
      </c>
      <c r="BM118" s="140" t="s">
        <v>363</v>
      </c>
      <c r="BN118" s="140" t="s">
        <v>363</v>
      </c>
      <c r="BO118" s="140" t="s">
        <v>361</v>
      </c>
      <c r="BP118" s="140" t="s">
        <v>361</v>
      </c>
      <c r="BQ118" s="140" t="s">
        <v>363</v>
      </c>
      <c r="BR118" s="140" t="s">
        <v>364</v>
      </c>
      <c r="BS118" s="140" t="s">
        <v>361</v>
      </c>
      <c r="BT118" s="140" t="s">
        <v>364</v>
      </c>
      <c r="BU118" s="140" t="s">
        <v>363</v>
      </c>
      <c r="BV118" s="140" t="s">
        <v>358</v>
      </c>
      <c r="BW118" s="140" t="s">
        <v>363</v>
      </c>
      <c r="BX118" s="140" t="s">
        <v>363</v>
      </c>
      <c r="BY118" s="140" t="s">
        <v>364</v>
      </c>
      <c r="BZ118" s="140" t="s">
        <v>363</v>
      </c>
      <c r="CA118" s="140" t="s">
        <v>360</v>
      </c>
      <c r="CB118" s="140" t="s">
        <v>363</v>
      </c>
      <c r="CC118" s="140" t="s">
        <v>363</v>
      </c>
      <c r="CD118" s="140" t="s">
        <v>363</v>
      </c>
      <c r="CE118" s="140" t="s">
        <v>363</v>
      </c>
      <c r="CF118" s="140" t="s">
        <v>363</v>
      </c>
      <c r="CG118" s="140" t="s">
        <v>363</v>
      </c>
      <c r="CH118" s="140" t="s">
        <v>363</v>
      </c>
      <c r="CI118" s="140" t="s">
        <v>363</v>
      </c>
      <c r="CJ118" s="140" t="s">
        <v>363</v>
      </c>
      <c r="CK118" s="140" t="s">
        <v>363</v>
      </c>
      <c r="CL118" s="140" t="s">
        <v>360</v>
      </c>
      <c r="CM118" s="140" t="s">
        <v>363</v>
      </c>
      <c r="CN118" s="140" t="s">
        <v>363</v>
      </c>
      <c r="CO118" s="140" t="s">
        <v>363</v>
      </c>
      <c r="CP118" s="140" t="s">
        <v>363</v>
      </c>
      <c r="CQ118" s="140" t="s">
        <v>358</v>
      </c>
      <c r="CR118" s="140" t="s">
        <v>363</v>
      </c>
      <c r="CS118" s="140" t="s">
        <v>363</v>
      </c>
      <c r="CT118" s="140" t="s">
        <v>363</v>
      </c>
      <c r="CU118" s="140" t="s">
        <v>363</v>
      </c>
      <c r="CV118" s="140" t="s">
        <v>363</v>
      </c>
      <c r="CW118" s="140" t="s">
        <v>358</v>
      </c>
      <c r="CX118" s="140" t="s">
        <v>363</v>
      </c>
      <c r="CY118" s="140" t="s">
        <v>360</v>
      </c>
      <c r="CZ118" s="140" t="s">
        <v>364</v>
      </c>
      <c r="DA118" s="140" t="s">
        <v>363</v>
      </c>
      <c r="DB118" s="140" t="s">
        <v>364</v>
      </c>
      <c r="DC118" s="140" t="s">
        <v>363</v>
      </c>
      <c r="DD118" s="140" t="s">
        <v>363</v>
      </c>
      <c r="DE118" s="140" t="s">
        <v>363</v>
      </c>
      <c r="DF118" s="140" t="s">
        <v>363</v>
      </c>
      <c r="DG118" s="140" t="s">
        <v>363</v>
      </c>
      <c r="DH118" s="140" t="s">
        <v>363</v>
      </c>
      <c r="DI118" s="140" t="s">
        <v>363</v>
      </c>
      <c r="DJ118" s="140" t="s">
        <v>363</v>
      </c>
      <c r="DK118" s="140" t="s">
        <v>363</v>
      </c>
      <c r="DL118" s="140" t="s">
        <v>360</v>
      </c>
      <c r="DM118" s="140" t="s">
        <v>363</v>
      </c>
      <c r="DN118" s="140" t="s">
        <v>363</v>
      </c>
      <c r="DO118" s="140" t="s">
        <v>363</v>
      </c>
      <c r="DP118" s="140" t="s">
        <v>363</v>
      </c>
      <c r="DQ118" s="140" t="s">
        <v>363</v>
      </c>
      <c r="DR118" s="140" t="s">
        <v>363</v>
      </c>
      <c r="DS118" s="140" t="s">
        <v>364</v>
      </c>
      <c r="DT118" s="140" t="s">
        <v>363</v>
      </c>
      <c r="DU118" s="140" t="s">
        <v>363</v>
      </c>
      <c r="DV118" s="140" t="s">
        <v>363</v>
      </c>
      <c r="DW118" s="140" t="s">
        <v>363</v>
      </c>
      <c r="DX118" s="141" t="s">
        <v>361</v>
      </c>
      <c r="DY118" s="106" t="s">
        <v>512</v>
      </c>
      <c r="DZ118" s="140" t="s">
        <v>509</v>
      </c>
      <c r="EA118" s="140" t="s">
        <v>511</v>
      </c>
      <c r="EB118" s="140" t="s">
        <v>510</v>
      </c>
      <c r="EC118" s="140" t="s">
        <v>513</v>
      </c>
      <c r="ED118" s="140" t="s">
        <v>509</v>
      </c>
      <c r="EE118" s="140" t="s">
        <v>510</v>
      </c>
      <c r="EF118" s="140" t="s">
        <v>511</v>
      </c>
      <c r="EG118" s="140" t="s">
        <v>511</v>
      </c>
      <c r="EH118" s="140" t="s">
        <v>513</v>
      </c>
      <c r="EI118" s="140" t="s">
        <v>509</v>
      </c>
      <c r="EJ118" s="140" t="s">
        <v>509</v>
      </c>
      <c r="EK118" s="140" t="s">
        <v>512</v>
      </c>
      <c r="EL118" s="141" t="s">
        <v>510</v>
      </c>
      <c r="EN118" s="117">
        <f t="shared" si="2"/>
        <v>96</v>
      </c>
      <c r="EO118" s="107">
        <f t="shared" si="3"/>
        <v>2</v>
      </c>
      <c r="EQ118" s="150"/>
      <c r="ER118" s="150"/>
    </row>
    <row r="119" spans="1:148" x14ac:dyDescent="0.35">
      <c r="A119" s="118">
        <v>114</v>
      </c>
      <c r="B119" s="131" t="s">
        <v>342</v>
      </c>
      <c r="C119" s="216" t="s">
        <v>21</v>
      </c>
      <c r="D119" s="101" t="s">
        <v>363</v>
      </c>
      <c r="E119" s="140" t="s">
        <v>361</v>
      </c>
      <c r="F119" s="140" t="s">
        <v>363</v>
      </c>
      <c r="G119" s="140" t="s">
        <v>361</v>
      </c>
      <c r="H119" s="140" t="s">
        <v>363</v>
      </c>
      <c r="I119" s="140" t="s">
        <v>363</v>
      </c>
      <c r="J119" s="140" t="s">
        <v>363</v>
      </c>
      <c r="K119" s="140" t="s">
        <v>363</v>
      </c>
      <c r="L119" s="140" t="s">
        <v>363</v>
      </c>
      <c r="M119" s="140" t="s">
        <v>363</v>
      </c>
      <c r="N119" s="140" t="s">
        <v>356</v>
      </c>
      <c r="O119" s="140" t="s">
        <v>363</v>
      </c>
      <c r="P119" s="140" t="s">
        <v>363</v>
      </c>
      <c r="Q119" s="140" t="s">
        <v>363</v>
      </c>
      <c r="R119" s="140" t="s">
        <v>364</v>
      </c>
      <c r="S119" s="140" t="s">
        <v>363</v>
      </c>
      <c r="T119" s="140" t="s">
        <v>363</v>
      </c>
      <c r="U119" s="140" t="s">
        <v>363</v>
      </c>
      <c r="V119" s="140" t="s">
        <v>358</v>
      </c>
      <c r="W119" s="140" t="s">
        <v>361</v>
      </c>
      <c r="X119" s="140" t="s">
        <v>363</v>
      </c>
      <c r="Y119" s="140" t="s">
        <v>363</v>
      </c>
      <c r="Z119" s="140" t="s">
        <v>363</v>
      </c>
      <c r="AA119" s="140" t="s">
        <v>363</v>
      </c>
      <c r="AB119" s="140" t="s">
        <v>363</v>
      </c>
      <c r="AC119" s="140" t="s">
        <v>363</v>
      </c>
      <c r="AD119" s="140" t="s">
        <v>363</v>
      </c>
      <c r="AE119" s="140" t="s">
        <v>363</v>
      </c>
      <c r="AF119" s="140" t="s">
        <v>363</v>
      </c>
      <c r="AG119" s="140" t="s">
        <v>363</v>
      </c>
      <c r="AH119" s="140" t="s">
        <v>364</v>
      </c>
      <c r="AI119" s="140" t="s">
        <v>363</v>
      </c>
      <c r="AJ119" s="140" t="s">
        <v>363</v>
      </c>
      <c r="AK119" s="140" t="s">
        <v>358</v>
      </c>
      <c r="AL119" s="140" t="s">
        <v>363</v>
      </c>
      <c r="AM119" s="140" t="s">
        <v>363</v>
      </c>
      <c r="AN119" s="140" t="s">
        <v>363</v>
      </c>
      <c r="AO119" s="140" t="s">
        <v>363</v>
      </c>
      <c r="AP119" s="140" t="s">
        <v>363</v>
      </c>
      <c r="AQ119" s="140" t="s">
        <v>363</v>
      </c>
      <c r="AR119" s="140" t="s">
        <v>360</v>
      </c>
      <c r="AS119" s="140" t="s">
        <v>363</v>
      </c>
      <c r="AT119" s="140" t="s">
        <v>363</v>
      </c>
      <c r="AU119" s="140" t="s">
        <v>363</v>
      </c>
      <c r="AV119" s="140" t="s">
        <v>363</v>
      </c>
      <c r="AW119" s="140" t="s">
        <v>363</v>
      </c>
      <c r="AX119" s="140" t="s">
        <v>360</v>
      </c>
      <c r="AY119" s="140" t="s">
        <v>363</v>
      </c>
      <c r="AZ119" s="140" t="s">
        <v>363</v>
      </c>
      <c r="BA119" s="140" t="s">
        <v>363</v>
      </c>
      <c r="BB119" s="140" t="s">
        <v>363</v>
      </c>
      <c r="BC119" s="140" t="s">
        <v>363</v>
      </c>
      <c r="BD119" s="140" t="s">
        <v>363</v>
      </c>
      <c r="BE119" s="140" t="s">
        <v>363</v>
      </c>
      <c r="BF119" s="140" t="s">
        <v>360</v>
      </c>
      <c r="BG119" s="140" t="s">
        <v>358</v>
      </c>
      <c r="BH119" s="140" t="s">
        <v>363</v>
      </c>
      <c r="BI119" s="140" t="s">
        <v>363</v>
      </c>
      <c r="BJ119" s="140" t="s">
        <v>363</v>
      </c>
      <c r="BK119" s="140" t="s">
        <v>363</v>
      </c>
      <c r="BL119" s="140" t="s">
        <v>363</v>
      </c>
      <c r="BM119" s="140" t="s">
        <v>363</v>
      </c>
      <c r="BN119" s="140" t="s">
        <v>363</v>
      </c>
      <c r="BO119" s="140" t="s">
        <v>361</v>
      </c>
      <c r="BP119" s="140" t="s">
        <v>363</v>
      </c>
      <c r="BQ119" s="140" t="s">
        <v>363</v>
      </c>
      <c r="BR119" s="140" t="s">
        <v>363</v>
      </c>
      <c r="BS119" s="140" t="s">
        <v>363</v>
      </c>
      <c r="BT119" s="140" t="s">
        <v>363</v>
      </c>
      <c r="BU119" s="140" t="s">
        <v>363</v>
      </c>
      <c r="BV119" s="140" t="s">
        <v>360</v>
      </c>
      <c r="BW119" s="140" t="s">
        <v>363</v>
      </c>
      <c r="BX119" s="140" t="s">
        <v>364</v>
      </c>
      <c r="BY119" s="140" t="s">
        <v>363</v>
      </c>
      <c r="BZ119" s="140" t="s">
        <v>363</v>
      </c>
      <c r="CA119" s="140" t="s">
        <v>360</v>
      </c>
      <c r="CB119" s="140" t="s">
        <v>363</v>
      </c>
      <c r="CC119" s="140" t="s">
        <v>363</v>
      </c>
      <c r="CD119" s="140" t="s">
        <v>360</v>
      </c>
      <c r="CE119" s="140" t="s">
        <v>363</v>
      </c>
      <c r="CF119" s="140" t="s">
        <v>363</v>
      </c>
      <c r="CG119" s="140" t="s">
        <v>363</v>
      </c>
      <c r="CH119" s="140" t="s">
        <v>363</v>
      </c>
      <c r="CI119" s="140" t="s">
        <v>364</v>
      </c>
      <c r="CJ119" s="140" t="s">
        <v>363</v>
      </c>
      <c r="CK119" s="140" t="s">
        <v>363</v>
      </c>
      <c r="CL119" s="140" t="s">
        <v>363</v>
      </c>
      <c r="CM119" s="140" t="s">
        <v>363</v>
      </c>
      <c r="CN119" s="140" t="s">
        <v>363</v>
      </c>
      <c r="CO119" s="140" t="s">
        <v>360</v>
      </c>
      <c r="CP119" s="140" t="s">
        <v>358</v>
      </c>
      <c r="CQ119" s="140" t="s">
        <v>358</v>
      </c>
      <c r="CR119" s="140" t="s">
        <v>363</v>
      </c>
      <c r="CS119" s="140" t="s">
        <v>364</v>
      </c>
      <c r="CT119" s="140" t="s">
        <v>363</v>
      </c>
      <c r="CU119" s="140" t="s">
        <v>363</v>
      </c>
      <c r="CV119" s="140" t="s">
        <v>363</v>
      </c>
      <c r="CW119" s="140" t="s">
        <v>363</v>
      </c>
      <c r="CX119" s="140" t="s">
        <v>363</v>
      </c>
      <c r="CY119" s="140" t="s">
        <v>363</v>
      </c>
      <c r="CZ119" s="140" t="s">
        <v>363</v>
      </c>
      <c r="DA119" s="140" t="s">
        <v>358</v>
      </c>
      <c r="DB119" s="140" t="s">
        <v>364</v>
      </c>
      <c r="DC119" s="140" t="s">
        <v>363</v>
      </c>
      <c r="DD119" s="140" t="s">
        <v>361</v>
      </c>
      <c r="DE119" s="140" t="s">
        <v>363</v>
      </c>
      <c r="DF119" s="140" t="s">
        <v>363</v>
      </c>
      <c r="DG119" s="140" t="s">
        <v>363</v>
      </c>
      <c r="DH119" s="140" t="s">
        <v>363</v>
      </c>
      <c r="DI119" s="140" t="s">
        <v>364</v>
      </c>
      <c r="DJ119" s="140" t="s">
        <v>363</v>
      </c>
      <c r="DK119" s="140" t="s">
        <v>363</v>
      </c>
      <c r="DL119" s="140" t="s">
        <v>360</v>
      </c>
      <c r="DM119" s="140" t="s">
        <v>363</v>
      </c>
      <c r="DN119" s="140" t="s">
        <v>363</v>
      </c>
      <c r="DO119" s="140" t="s">
        <v>358</v>
      </c>
      <c r="DP119" s="140" t="s">
        <v>363</v>
      </c>
      <c r="DQ119" s="140" t="s">
        <v>358</v>
      </c>
      <c r="DR119" s="140" t="s">
        <v>363</v>
      </c>
      <c r="DS119" s="140" t="s">
        <v>363</v>
      </c>
      <c r="DT119" s="140" t="s">
        <v>363</v>
      </c>
      <c r="DU119" s="140" t="s">
        <v>363</v>
      </c>
      <c r="DV119" s="140" t="s">
        <v>363</v>
      </c>
      <c r="DW119" s="140" t="s">
        <v>358</v>
      </c>
      <c r="DX119" s="141" t="s">
        <v>361</v>
      </c>
      <c r="DY119" s="106" t="s">
        <v>512</v>
      </c>
      <c r="DZ119" s="140" t="s">
        <v>509</v>
      </c>
      <c r="EA119" s="140" t="s">
        <v>513</v>
      </c>
      <c r="EB119" s="140" t="s">
        <v>513</v>
      </c>
      <c r="EC119" s="140" t="s">
        <v>513</v>
      </c>
      <c r="ED119" s="140" t="s">
        <v>509</v>
      </c>
      <c r="EE119" s="140" t="s">
        <v>510</v>
      </c>
      <c r="EF119" s="140" t="s">
        <v>511</v>
      </c>
      <c r="EG119" s="140" t="s">
        <v>513</v>
      </c>
      <c r="EH119" s="140" t="s">
        <v>511</v>
      </c>
      <c r="EI119" s="140" t="s">
        <v>513</v>
      </c>
      <c r="EJ119" s="140" t="s">
        <v>509</v>
      </c>
      <c r="EK119" s="140" t="s">
        <v>512</v>
      </c>
      <c r="EL119" s="141" t="s">
        <v>513</v>
      </c>
      <c r="EN119" s="117">
        <f t="shared" si="2"/>
        <v>94</v>
      </c>
      <c r="EO119" s="107">
        <f t="shared" si="3"/>
        <v>6</v>
      </c>
      <c r="EQ119" s="150"/>
      <c r="ER119" s="150"/>
    </row>
    <row r="120" spans="1:148" x14ac:dyDescent="0.35">
      <c r="A120" s="118">
        <v>115</v>
      </c>
      <c r="B120" s="131" t="s">
        <v>343</v>
      </c>
      <c r="C120" s="216" t="s">
        <v>21</v>
      </c>
      <c r="D120" s="101" t="s">
        <v>356</v>
      </c>
      <c r="E120" s="140" t="s">
        <v>361</v>
      </c>
      <c r="F120" s="140" t="s">
        <v>363</v>
      </c>
      <c r="G120" s="140" t="s">
        <v>361</v>
      </c>
      <c r="H120" s="140" t="s">
        <v>363</v>
      </c>
      <c r="I120" s="140" t="s">
        <v>363</v>
      </c>
      <c r="J120" s="140" t="s">
        <v>363</v>
      </c>
      <c r="K120" s="140" t="s">
        <v>360</v>
      </c>
      <c r="L120" s="140" t="s">
        <v>363</v>
      </c>
      <c r="M120" s="140" t="s">
        <v>363</v>
      </c>
      <c r="N120" s="140" t="s">
        <v>356</v>
      </c>
      <c r="O120" s="140" t="s">
        <v>363</v>
      </c>
      <c r="P120" s="140" t="s">
        <v>363</v>
      </c>
      <c r="Q120" s="140" t="s">
        <v>363</v>
      </c>
      <c r="R120" s="140" t="s">
        <v>363</v>
      </c>
      <c r="S120" s="140" t="s">
        <v>363</v>
      </c>
      <c r="T120" s="140" t="s">
        <v>364</v>
      </c>
      <c r="U120" s="140" t="s">
        <v>363</v>
      </c>
      <c r="V120" s="140" t="s">
        <v>363</v>
      </c>
      <c r="W120" s="140" t="s">
        <v>363</v>
      </c>
      <c r="X120" s="140" t="s">
        <v>363</v>
      </c>
      <c r="Y120" s="140" t="s">
        <v>363</v>
      </c>
      <c r="Z120" s="140" t="s">
        <v>363</v>
      </c>
      <c r="AA120" s="140" t="s">
        <v>363</v>
      </c>
      <c r="AB120" s="140" t="s">
        <v>357</v>
      </c>
      <c r="AC120" s="140" t="s">
        <v>363</v>
      </c>
      <c r="AD120" s="140" t="s">
        <v>363</v>
      </c>
      <c r="AE120" s="140" t="s">
        <v>356</v>
      </c>
      <c r="AF120" s="140" t="s">
        <v>363</v>
      </c>
      <c r="AG120" s="140" t="s">
        <v>363</v>
      </c>
      <c r="AH120" s="140" t="s">
        <v>363</v>
      </c>
      <c r="AI120" s="140" t="s">
        <v>363</v>
      </c>
      <c r="AJ120" s="140" t="s">
        <v>363</v>
      </c>
      <c r="AK120" s="140" t="s">
        <v>363</v>
      </c>
      <c r="AL120" s="140" t="s">
        <v>363</v>
      </c>
      <c r="AM120" s="140" t="s">
        <v>361</v>
      </c>
      <c r="AN120" s="140" t="s">
        <v>363</v>
      </c>
      <c r="AO120" s="140" t="s">
        <v>363</v>
      </c>
      <c r="AP120" s="140" t="s">
        <v>363</v>
      </c>
      <c r="AQ120" s="140" t="s">
        <v>364</v>
      </c>
      <c r="AR120" s="140" t="s">
        <v>360</v>
      </c>
      <c r="AS120" s="140" t="s">
        <v>363</v>
      </c>
      <c r="AT120" s="140" t="s">
        <v>363</v>
      </c>
      <c r="AU120" s="140" t="s">
        <v>363</v>
      </c>
      <c r="AV120" s="140" t="s">
        <v>363</v>
      </c>
      <c r="AW120" s="140" t="s">
        <v>363</v>
      </c>
      <c r="AX120" s="140" t="s">
        <v>363</v>
      </c>
      <c r="AY120" s="140" t="s">
        <v>363</v>
      </c>
      <c r="AZ120" s="140" t="s">
        <v>358</v>
      </c>
      <c r="BA120" s="140" t="s">
        <v>363</v>
      </c>
      <c r="BB120" s="140" t="s">
        <v>363</v>
      </c>
      <c r="BC120" s="140" t="s">
        <v>360</v>
      </c>
      <c r="BD120" s="140" t="s">
        <v>363</v>
      </c>
      <c r="BE120" s="140" t="s">
        <v>363</v>
      </c>
      <c r="BF120" s="140" t="s">
        <v>363</v>
      </c>
      <c r="BG120" s="140" t="s">
        <v>358</v>
      </c>
      <c r="BH120" s="140" t="s">
        <v>363</v>
      </c>
      <c r="BI120" s="140" t="s">
        <v>363</v>
      </c>
      <c r="BJ120" s="140" t="s">
        <v>363</v>
      </c>
      <c r="BK120" s="140" t="s">
        <v>363</v>
      </c>
      <c r="BL120" s="140" t="s">
        <v>358</v>
      </c>
      <c r="BM120" s="140" t="s">
        <v>363</v>
      </c>
      <c r="BN120" s="140" t="s">
        <v>363</v>
      </c>
      <c r="BO120" s="140" t="s">
        <v>363</v>
      </c>
      <c r="BP120" s="140" t="s">
        <v>361</v>
      </c>
      <c r="BQ120" s="140" t="s">
        <v>358</v>
      </c>
      <c r="BR120" s="140" t="s">
        <v>363</v>
      </c>
      <c r="BS120" s="140" t="s">
        <v>361</v>
      </c>
      <c r="BT120" s="140" t="s">
        <v>357</v>
      </c>
      <c r="BU120" s="140" t="s">
        <v>363</v>
      </c>
      <c r="BV120" s="140" t="s">
        <v>363</v>
      </c>
      <c r="BW120" s="140" t="s">
        <v>363</v>
      </c>
      <c r="BX120" s="140" t="s">
        <v>364</v>
      </c>
      <c r="BY120" s="140" t="s">
        <v>363</v>
      </c>
      <c r="BZ120" s="140" t="s">
        <v>363</v>
      </c>
      <c r="CA120" s="140" t="s">
        <v>360</v>
      </c>
      <c r="CB120" s="140" t="s">
        <v>363</v>
      </c>
      <c r="CC120" s="140" t="s">
        <v>363</v>
      </c>
      <c r="CD120" s="140" t="s">
        <v>360</v>
      </c>
      <c r="CE120" s="140" t="s">
        <v>361</v>
      </c>
      <c r="CF120" s="140" t="s">
        <v>363</v>
      </c>
      <c r="CG120" s="140" t="s">
        <v>356</v>
      </c>
      <c r="CH120" s="140" t="s">
        <v>363</v>
      </c>
      <c r="CI120" s="140" t="s">
        <v>363</v>
      </c>
      <c r="CJ120" s="140" t="s">
        <v>363</v>
      </c>
      <c r="CK120" s="140" t="s">
        <v>363</v>
      </c>
      <c r="CL120" s="140" t="s">
        <v>363</v>
      </c>
      <c r="CM120" s="140" t="s">
        <v>363</v>
      </c>
      <c r="CN120" s="140" t="s">
        <v>363</v>
      </c>
      <c r="CO120" s="140" t="s">
        <v>363</v>
      </c>
      <c r="CP120" s="140" t="s">
        <v>363</v>
      </c>
      <c r="CQ120" s="140" t="s">
        <v>360</v>
      </c>
      <c r="CR120" s="140" t="s">
        <v>358</v>
      </c>
      <c r="CS120" s="140" t="s">
        <v>363</v>
      </c>
      <c r="CT120" s="140" t="s">
        <v>364</v>
      </c>
      <c r="CU120" s="140" t="s">
        <v>363</v>
      </c>
      <c r="CV120" s="140" t="s">
        <v>363</v>
      </c>
      <c r="CW120" s="140" t="s">
        <v>363</v>
      </c>
      <c r="CX120" s="140" t="s">
        <v>363</v>
      </c>
      <c r="CY120" s="140" t="s">
        <v>363</v>
      </c>
      <c r="CZ120" s="140" t="s">
        <v>363</v>
      </c>
      <c r="DA120" s="140" t="s">
        <v>363</v>
      </c>
      <c r="DB120" s="140" t="s">
        <v>364</v>
      </c>
      <c r="DC120" s="140" t="s">
        <v>363</v>
      </c>
      <c r="DD120" s="140" t="s">
        <v>361</v>
      </c>
      <c r="DE120" s="140" t="s">
        <v>363</v>
      </c>
      <c r="DF120" s="140" t="s">
        <v>363</v>
      </c>
      <c r="DG120" s="140" t="s">
        <v>363</v>
      </c>
      <c r="DH120" s="140" t="s">
        <v>363</v>
      </c>
      <c r="DI120" s="140" t="s">
        <v>363</v>
      </c>
      <c r="DJ120" s="140" t="s">
        <v>363</v>
      </c>
      <c r="DK120" s="140" t="s">
        <v>360</v>
      </c>
      <c r="DL120" s="140" t="s">
        <v>360</v>
      </c>
      <c r="DM120" s="140" t="s">
        <v>363</v>
      </c>
      <c r="DN120" s="140" t="s">
        <v>363</v>
      </c>
      <c r="DO120" s="140" t="s">
        <v>363</v>
      </c>
      <c r="DP120" s="140" t="s">
        <v>363</v>
      </c>
      <c r="DQ120" s="140" t="s">
        <v>363</v>
      </c>
      <c r="DR120" s="140" t="s">
        <v>363</v>
      </c>
      <c r="DS120" s="140" t="s">
        <v>363</v>
      </c>
      <c r="DT120" s="140" t="s">
        <v>363</v>
      </c>
      <c r="DU120" s="140" t="s">
        <v>363</v>
      </c>
      <c r="DV120" s="140" t="s">
        <v>363</v>
      </c>
      <c r="DW120" s="140" t="s">
        <v>363</v>
      </c>
      <c r="DX120" s="141" t="s">
        <v>361</v>
      </c>
      <c r="DY120" s="106" t="s">
        <v>512</v>
      </c>
      <c r="DZ120" s="140" t="s">
        <v>513</v>
      </c>
      <c r="EA120" s="140" t="s">
        <v>513</v>
      </c>
      <c r="EB120" s="140" t="s">
        <v>513</v>
      </c>
      <c r="EC120" s="140" t="s">
        <v>512</v>
      </c>
      <c r="ED120" s="140" t="s">
        <v>509</v>
      </c>
      <c r="EE120" s="140" t="s">
        <v>510</v>
      </c>
      <c r="EF120" s="140" t="s">
        <v>511</v>
      </c>
      <c r="EG120" s="140" t="s">
        <v>511</v>
      </c>
      <c r="EH120" s="140" t="s">
        <v>513</v>
      </c>
      <c r="EI120" s="140" t="s">
        <v>509</v>
      </c>
      <c r="EJ120" s="140" t="s">
        <v>509</v>
      </c>
      <c r="EK120" s="140" t="s">
        <v>512</v>
      </c>
      <c r="EL120" s="141" t="s">
        <v>512</v>
      </c>
      <c r="EN120" s="117">
        <f t="shared" si="2"/>
        <v>93</v>
      </c>
      <c r="EO120" s="107">
        <f t="shared" si="3"/>
        <v>4</v>
      </c>
      <c r="EQ120" s="150"/>
      <c r="ER120" s="150"/>
    </row>
    <row r="121" spans="1:148" x14ac:dyDescent="0.35">
      <c r="A121" s="118">
        <v>116</v>
      </c>
      <c r="B121" s="131" t="s">
        <v>219</v>
      </c>
      <c r="C121" s="215" t="s">
        <v>733</v>
      </c>
      <c r="D121" s="101" t="s">
        <v>358</v>
      </c>
      <c r="E121" s="140" t="s">
        <v>361</v>
      </c>
      <c r="F121" s="140" t="s">
        <v>358</v>
      </c>
      <c r="G121" s="140" t="s">
        <v>361</v>
      </c>
      <c r="H121" s="140" t="s">
        <v>358</v>
      </c>
      <c r="I121" s="140" t="s">
        <v>360</v>
      </c>
      <c r="J121" s="140" t="s">
        <v>356</v>
      </c>
      <c r="K121" s="140" t="s">
        <v>360</v>
      </c>
      <c r="L121" s="140" t="s">
        <v>361</v>
      </c>
      <c r="M121" s="140" t="s">
        <v>357</v>
      </c>
      <c r="N121" s="140" t="s">
        <v>358</v>
      </c>
      <c r="O121" s="140" t="s">
        <v>357</v>
      </c>
      <c r="P121" s="140" t="s">
        <v>364</v>
      </c>
      <c r="Q121" s="140" t="s">
        <v>356</v>
      </c>
      <c r="R121" s="140" t="s">
        <v>364</v>
      </c>
      <c r="S121" s="140" t="s">
        <v>356</v>
      </c>
      <c r="T121" s="140" t="s">
        <v>362</v>
      </c>
      <c r="U121" s="140" t="s">
        <v>357</v>
      </c>
      <c r="V121" s="140" t="s">
        <v>360</v>
      </c>
      <c r="W121" s="140" t="s">
        <v>361</v>
      </c>
      <c r="X121" s="140" t="s">
        <v>358</v>
      </c>
      <c r="Y121" s="140" t="s">
        <v>358</v>
      </c>
      <c r="Z121" s="140" t="s">
        <v>356</v>
      </c>
      <c r="AA121" s="140" t="s">
        <v>357</v>
      </c>
      <c r="AB121" s="140" t="s">
        <v>364</v>
      </c>
      <c r="AC121" s="140" t="s">
        <v>357</v>
      </c>
      <c r="AD121" s="140" t="s">
        <v>358</v>
      </c>
      <c r="AE121" s="140" t="s">
        <v>358</v>
      </c>
      <c r="AF121" s="140" t="s">
        <v>360</v>
      </c>
      <c r="AG121" s="140" t="s">
        <v>361</v>
      </c>
      <c r="AH121" s="140" t="s">
        <v>364</v>
      </c>
      <c r="AI121" s="140" t="s">
        <v>356</v>
      </c>
      <c r="AJ121" s="140" t="s">
        <v>365</v>
      </c>
      <c r="AK121" s="140" t="s">
        <v>360</v>
      </c>
      <c r="AL121" s="140" t="s">
        <v>361</v>
      </c>
      <c r="AM121" s="140" t="s">
        <v>364</v>
      </c>
      <c r="AN121" s="140" t="s">
        <v>365</v>
      </c>
      <c r="AO121" s="140" t="s">
        <v>361</v>
      </c>
      <c r="AP121" s="140" t="s">
        <v>361</v>
      </c>
      <c r="AQ121" s="140" t="s">
        <v>364</v>
      </c>
      <c r="AR121" s="140" t="s">
        <v>358</v>
      </c>
      <c r="AS121" s="140" t="s">
        <v>357</v>
      </c>
      <c r="AT121" s="140" t="s">
        <v>361</v>
      </c>
      <c r="AU121" s="140" t="s">
        <v>358</v>
      </c>
      <c r="AV121" s="140" t="s">
        <v>358</v>
      </c>
      <c r="AW121" s="140" t="s">
        <v>357</v>
      </c>
      <c r="AX121" s="140" t="s">
        <v>358</v>
      </c>
      <c r="AY121" s="140" t="s">
        <v>358</v>
      </c>
      <c r="AZ121" s="140" t="s">
        <v>358</v>
      </c>
      <c r="BA121" s="140" t="s">
        <v>357</v>
      </c>
      <c r="BB121" s="140" t="s">
        <v>360</v>
      </c>
      <c r="BC121" s="140" t="s">
        <v>360</v>
      </c>
      <c r="BD121" s="140" t="s">
        <v>364</v>
      </c>
      <c r="BE121" s="140" t="s">
        <v>360</v>
      </c>
      <c r="BF121" s="140" t="s">
        <v>359</v>
      </c>
      <c r="BG121" s="140" t="s">
        <v>358</v>
      </c>
      <c r="BH121" s="140" t="s">
        <v>356</v>
      </c>
      <c r="BI121" s="140" t="s">
        <v>360</v>
      </c>
      <c r="BJ121" s="140" t="s">
        <v>356</v>
      </c>
      <c r="BK121" s="140" t="s">
        <v>364</v>
      </c>
      <c r="BL121" s="140" t="s">
        <v>358</v>
      </c>
      <c r="BM121" s="140" t="s">
        <v>361</v>
      </c>
      <c r="BN121" s="140" t="s">
        <v>360</v>
      </c>
      <c r="BO121" s="140" t="s">
        <v>357</v>
      </c>
      <c r="BP121" s="140" t="s">
        <v>357</v>
      </c>
      <c r="BQ121" s="140" t="s">
        <v>358</v>
      </c>
      <c r="BR121" s="140" t="s">
        <v>364</v>
      </c>
      <c r="BS121" s="140" t="s">
        <v>360</v>
      </c>
      <c r="BT121" s="140" t="s">
        <v>357</v>
      </c>
      <c r="BU121" s="140" t="s">
        <v>360</v>
      </c>
      <c r="BV121" s="140" t="s">
        <v>360</v>
      </c>
      <c r="BW121" s="140" t="s">
        <v>356</v>
      </c>
      <c r="BX121" s="140" t="s">
        <v>362</v>
      </c>
      <c r="BY121" s="140" t="s">
        <v>364</v>
      </c>
      <c r="BZ121" s="140" t="s">
        <v>360</v>
      </c>
      <c r="CA121" s="140" t="s">
        <v>356</v>
      </c>
      <c r="CB121" s="140" t="s">
        <v>364</v>
      </c>
      <c r="CC121" s="140" t="s">
        <v>358</v>
      </c>
      <c r="CD121" s="140" t="s">
        <v>360</v>
      </c>
      <c r="CE121" s="140" t="s">
        <v>357</v>
      </c>
      <c r="CF121" s="140" t="s">
        <v>357</v>
      </c>
      <c r="CG121" s="140" t="s">
        <v>356</v>
      </c>
      <c r="CH121" s="140" t="s">
        <v>358</v>
      </c>
      <c r="CI121" s="140" t="s">
        <v>364</v>
      </c>
      <c r="CJ121" s="140" t="s">
        <v>357</v>
      </c>
      <c r="CK121" s="140" t="s">
        <v>364</v>
      </c>
      <c r="CL121" s="140" t="s">
        <v>365</v>
      </c>
      <c r="CM121" s="140" t="s">
        <v>364</v>
      </c>
      <c r="CN121" s="140" t="s">
        <v>361</v>
      </c>
      <c r="CO121" s="140" t="s">
        <v>365</v>
      </c>
      <c r="CP121" s="140" t="s">
        <v>358</v>
      </c>
      <c r="CQ121" s="140" t="s">
        <v>356</v>
      </c>
      <c r="CR121" s="140" t="s">
        <v>356</v>
      </c>
      <c r="CS121" s="140" t="s">
        <v>361</v>
      </c>
      <c r="CT121" s="140" t="s">
        <v>357</v>
      </c>
      <c r="CU121" s="140" t="s">
        <v>361</v>
      </c>
      <c r="CV121" s="140" t="s">
        <v>362</v>
      </c>
      <c r="CW121" s="140" t="s">
        <v>362</v>
      </c>
      <c r="CX121" s="140" t="s">
        <v>365</v>
      </c>
      <c r="CY121" s="140" t="s">
        <v>358</v>
      </c>
      <c r="CZ121" s="140" t="s">
        <v>362</v>
      </c>
      <c r="DA121" s="140" t="s">
        <v>358</v>
      </c>
      <c r="DB121" s="140" t="s">
        <v>364</v>
      </c>
      <c r="DC121" s="140" t="s">
        <v>361</v>
      </c>
      <c r="DD121" s="140" t="s">
        <v>361</v>
      </c>
      <c r="DE121" s="140" t="s">
        <v>360</v>
      </c>
      <c r="DF121" s="140" t="s">
        <v>356</v>
      </c>
      <c r="DG121" s="140" t="s">
        <v>361</v>
      </c>
      <c r="DH121" s="140" t="s">
        <v>356</v>
      </c>
      <c r="DI121" s="140" t="s">
        <v>361</v>
      </c>
      <c r="DJ121" s="140" t="s">
        <v>364</v>
      </c>
      <c r="DK121" s="140" t="s">
        <v>360</v>
      </c>
      <c r="DL121" s="140" t="s">
        <v>360</v>
      </c>
      <c r="DM121" s="140" t="s">
        <v>358</v>
      </c>
      <c r="DN121" s="140" t="s">
        <v>360</v>
      </c>
      <c r="DO121" s="140" t="s">
        <v>358</v>
      </c>
      <c r="DP121" s="140" t="s">
        <v>356</v>
      </c>
      <c r="DQ121" s="140" t="s">
        <v>364</v>
      </c>
      <c r="DR121" s="140" t="s">
        <v>361</v>
      </c>
      <c r="DS121" s="140" t="s">
        <v>362</v>
      </c>
      <c r="DT121" s="140" t="s">
        <v>358</v>
      </c>
      <c r="DU121" s="140" t="s">
        <v>357</v>
      </c>
      <c r="DV121" s="140" t="s">
        <v>358</v>
      </c>
      <c r="DW121" s="140" t="s">
        <v>356</v>
      </c>
      <c r="DX121" s="141" t="s">
        <v>361</v>
      </c>
      <c r="DY121" s="106" t="s">
        <v>512</v>
      </c>
      <c r="DZ121" s="140" t="s">
        <v>509</v>
      </c>
      <c r="EA121" s="140" t="s">
        <v>511</v>
      </c>
      <c r="EB121" s="140" t="s">
        <v>510</v>
      </c>
      <c r="EC121" s="140" t="s">
        <v>510</v>
      </c>
      <c r="ED121" s="140" t="s">
        <v>509</v>
      </c>
      <c r="EE121" s="140" t="s">
        <v>510</v>
      </c>
      <c r="EF121" s="140" t="s">
        <v>511</v>
      </c>
      <c r="EG121" s="140" t="s">
        <v>511</v>
      </c>
      <c r="EH121" s="140" t="s">
        <v>511</v>
      </c>
      <c r="EI121" s="140" t="s">
        <v>509</v>
      </c>
      <c r="EJ121" s="140" t="s">
        <v>509</v>
      </c>
      <c r="EK121" s="140" t="s">
        <v>512</v>
      </c>
      <c r="EL121" s="141" t="s">
        <v>510</v>
      </c>
      <c r="EN121" s="117">
        <f t="shared" si="2"/>
        <v>0</v>
      </c>
      <c r="EO121" s="107">
        <f t="shared" si="3"/>
        <v>0</v>
      </c>
      <c r="EQ121" s="150"/>
      <c r="ER121" s="150"/>
    </row>
    <row r="122" spans="1:148" x14ac:dyDescent="0.35">
      <c r="A122" s="118">
        <v>117</v>
      </c>
      <c r="B122" s="131" t="s">
        <v>220</v>
      </c>
      <c r="C122" s="96" t="s">
        <v>733</v>
      </c>
      <c r="D122" s="101" t="s">
        <v>363</v>
      </c>
      <c r="E122" s="140" t="s">
        <v>364</v>
      </c>
      <c r="F122" s="140" t="s">
        <v>358</v>
      </c>
      <c r="G122" s="140" t="s">
        <v>361</v>
      </c>
      <c r="H122" s="140" t="s">
        <v>363</v>
      </c>
      <c r="I122" s="140" t="s">
        <v>363</v>
      </c>
      <c r="J122" s="140" t="s">
        <v>360</v>
      </c>
      <c r="K122" s="140" t="s">
        <v>360</v>
      </c>
      <c r="L122" s="140" t="s">
        <v>363</v>
      </c>
      <c r="M122" s="140" t="s">
        <v>364</v>
      </c>
      <c r="N122" s="140" t="s">
        <v>356</v>
      </c>
      <c r="O122" s="140" t="s">
        <v>357</v>
      </c>
      <c r="P122" s="140" t="s">
        <v>363</v>
      </c>
      <c r="Q122" s="140" t="s">
        <v>363</v>
      </c>
      <c r="R122" s="140" t="s">
        <v>364</v>
      </c>
      <c r="S122" s="140" t="s">
        <v>360</v>
      </c>
      <c r="T122" s="140" t="s">
        <v>362</v>
      </c>
      <c r="U122" s="140" t="s">
        <v>364</v>
      </c>
      <c r="V122" s="140" t="s">
        <v>360</v>
      </c>
      <c r="W122" s="140" t="s">
        <v>360</v>
      </c>
      <c r="X122" s="140" t="s">
        <v>356</v>
      </c>
      <c r="Y122" s="140" t="s">
        <v>358</v>
      </c>
      <c r="Z122" s="140" t="s">
        <v>356</v>
      </c>
      <c r="AA122" s="140" t="s">
        <v>363</v>
      </c>
      <c r="AB122" s="140" t="s">
        <v>363</v>
      </c>
      <c r="AC122" s="140" t="s">
        <v>363</v>
      </c>
      <c r="AD122" s="140" t="s">
        <v>363</v>
      </c>
      <c r="AE122" s="140" t="s">
        <v>360</v>
      </c>
      <c r="AF122" s="140" t="s">
        <v>358</v>
      </c>
      <c r="AG122" s="140" t="s">
        <v>361</v>
      </c>
      <c r="AH122" s="140" t="s">
        <v>363</v>
      </c>
      <c r="AI122" s="140" t="s">
        <v>358</v>
      </c>
      <c r="AJ122" s="140" t="s">
        <v>363</v>
      </c>
      <c r="AK122" s="140" t="s">
        <v>358</v>
      </c>
      <c r="AL122" s="140" t="s">
        <v>363</v>
      </c>
      <c r="AM122" s="140" t="s">
        <v>364</v>
      </c>
      <c r="AN122" s="140" t="s">
        <v>360</v>
      </c>
      <c r="AO122" s="140" t="s">
        <v>363</v>
      </c>
      <c r="AP122" s="140" t="s">
        <v>361</v>
      </c>
      <c r="AQ122" s="140" t="s">
        <v>364</v>
      </c>
      <c r="AR122" s="140" t="s">
        <v>356</v>
      </c>
      <c r="AS122" s="140" t="s">
        <v>363</v>
      </c>
      <c r="AT122" s="140" t="s">
        <v>361</v>
      </c>
      <c r="AU122" s="140" t="s">
        <v>358</v>
      </c>
      <c r="AV122" s="140" t="s">
        <v>363</v>
      </c>
      <c r="AW122" s="140" t="s">
        <v>361</v>
      </c>
      <c r="AX122" s="140" t="s">
        <v>358</v>
      </c>
      <c r="AY122" s="140" t="s">
        <v>363</v>
      </c>
      <c r="AZ122" s="140" t="s">
        <v>358</v>
      </c>
      <c r="BA122" s="140" t="s">
        <v>363</v>
      </c>
      <c r="BB122" s="140" t="s">
        <v>358</v>
      </c>
      <c r="BC122" s="140" t="s">
        <v>363</v>
      </c>
      <c r="BD122" s="140" t="s">
        <v>364</v>
      </c>
      <c r="BE122" s="140" t="s">
        <v>360</v>
      </c>
      <c r="BF122" s="140" t="s">
        <v>360</v>
      </c>
      <c r="BG122" s="140" t="s">
        <v>358</v>
      </c>
      <c r="BH122" s="140" t="s">
        <v>363</v>
      </c>
      <c r="BI122" s="140" t="s">
        <v>361</v>
      </c>
      <c r="BJ122" s="140" t="s">
        <v>356</v>
      </c>
      <c r="BK122" s="140" t="s">
        <v>364</v>
      </c>
      <c r="BL122" s="140" t="s">
        <v>358</v>
      </c>
      <c r="BM122" s="140" t="s">
        <v>361</v>
      </c>
      <c r="BN122" s="140" t="s">
        <v>360</v>
      </c>
      <c r="BO122" s="140" t="s">
        <v>364</v>
      </c>
      <c r="BP122" s="140" t="s">
        <v>357</v>
      </c>
      <c r="BQ122" s="140" t="s">
        <v>358</v>
      </c>
      <c r="BR122" s="140" t="s">
        <v>363</v>
      </c>
      <c r="BS122" s="140" t="s">
        <v>363</v>
      </c>
      <c r="BT122" s="140" t="s">
        <v>357</v>
      </c>
      <c r="BU122" s="140" t="s">
        <v>363</v>
      </c>
      <c r="BV122" s="140" t="s">
        <v>360</v>
      </c>
      <c r="BW122" s="140" t="s">
        <v>358</v>
      </c>
      <c r="BX122" s="140" t="s">
        <v>358</v>
      </c>
      <c r="BY122" s="140" t="s">
        <v>364</v>
      </c>
      <c r="BZ122" s="140" t="s">
        <v>356</v>
      </c>
      <c r="CA122" s="140" t="s">
        <v>358</v>
      </c>
      <c r="CB122" s="140" t="s">
        <v>363</v>
      </c>
      <c r="CC122" s="140" t="s">
        <v>363</v>
      </c>
      <c r="CD122" s="140" t="s">
        <v>360</v>
      </c>
      <c r="CE122" s="140" t="s">
        <v>361</v>
      </c>
      <c r="CF122" s="140" t="s">
        <v>357</v>
      </c>
      <c r="CG122" s="140" t="s">
        <v>363</v>
      </c>
      <c r="CH122" s="140" t="s">
        <v>358</v>
      </c>
      <c r="CI122" s="140" t="s">
        <v>364</v>
      </c>
      <c r="CJ122" s="140" t="s">
        <v>364</v>
      </c>
      <c r="CK122" s="140" t="s">
        <v>363</v>
      </c>
      <c r="CL122" s="140" t="s">
        <v>365</v>
      </c>
      <c r="CM122" s="140" t="s">
        <v>363</v>
      </c>
      <c r="CN122" s="140" t="s">
        <v>363</v>
      </c>
      <c r="CO122" s="140" t="s">
        <v>365</v>
      </c>
      <c r="CP122" s="140" t="s">
        <v>364</v>
      </c>
      <c r="CQ122" s="140" t="s">
        <v>360</v>
      </c>
      <c r="CR122" s="140" t="s">
        <v>363</v>
      </c>
      <c r="CS122" s="140" t="s">
        <v>361</v>
      </c>
      <c r="CT122" s="140" t="s">
        <v>363</v>
      </c>
      <c r="CU122" s="140" t="s">
        <v>363</v>
      </c>
      <c r="CV122" s="140" t="s">
        <v>358</v>
      </c>
      <c r="CW122" s="140" t="s">
        <v>363</v>
      </c>
      <c r="CX122" s="140" t="s">
        <v>361</v>
      </c>
      <c r="CY122" s="140" t="s">
        <v>363</v>
      </c>
      <c r="CZ122" s="140" t="s">
        <v>363</v>
      </c>
      <c r="DA122" s="140" t="s">
        <v>366</v>
      </c>
      <c r="DB122" s="140" t="s">
        <v>364</v>
      </c>
      <c r="DC122" s="140" t="s">
        <v>361</v>
      </c>
      <c r="DD122" s="140" t="s">
        <v>361</v>
      </c>
      <c r="DE122" s="140" t="s">
        <v>360</v>
      </c>
      <c r="DF122" s="140" t="s">
        <v>358</v>
      </c>
      <c r="DG122" s="140" t="s">
        <v>363</v>
      </c>
      <c r="DH122" s="140" t="s">
        <v>358</v>
      </c>
      <c r="DI122" s="140" t="s">
        <v>363</v>
      </c>
      <c r="DJ122" s="140" t="s">
        <v>364</v>
      </c>
      <c r="DK122" s="140" t="s">
        <v>364</v>
      </c>
      <c r="DL122" s="140" t="s">
        <v>360</v>
      </c>
      <c r="DM122" s="140" t="s">
        <v>363</v>
      </c>
      <c r="DN122" s="140" t="s">
        <v>360</v>
      </c>
      <c r="DO122" s="140" t="s">
        <v>358</v>
      </c>
      <c r="DP122" s="140" t="s">
        <v>358</v>
      </c>
      <c r="DQ122" s="140" t="s">
        <v>364</v>
      </c>
      <c r="DR122" s="140" t="s">
        <v>363</v>
      </c>
      <c r="DS122" s="140" t="s">
        <v>358</v>
      </c>
      <c r="DT122" s="140" t="s">
        <v>358</v>
      </c>
      <c r="DU122" s="140" t="s">
        <v>361</v>
      </c>
      <c r="DV122" s="140" t="s">
        <v>358</v>
      </c>
      <c r="DW122" s="140" t="s">
        <v>363</v>
      </c>
      <c r="DX122" s="141" t="s">
        <v>361</v>
      </c>
      <c r="DY122" s="106" t="s">
        <v>512</v>
      </c>
      <c r="DZ122" s="140" t="s">
        <v>509</v>
      </c>
      <c r="EA122" s="140" t="s">
        <v>511</v>
      </c>
      <c r="EB122" s="140" t="s">
        <v>510</v>
      </c>
      <c r="EC122" s="140" t="s">
        <v>513</v>
      </c>
      <c r="ED122" s="140" t="s">
        <v>509</v>
      </c>
      <c r="EE122" s="140" t="s">
        <v>513</v>
      </c>
      <c r="EF122" s="140" t="s">
        <v>511</v>
      </c>
      <c r="EG122" s="140" t="s">
        <v>511</v>
      </c>
      <c r="EH122" s="140" t="s">
        <v>511</v>
      </c>
      <c r="EI122" s="140" t="s">
        <v>509</v>
      </c>
      <c r="EJ122" s="140" t="s">
        <v>509</v>
      </c>
      <c r="EK122" s="140" t="s">
        <v>512</v>
      </c>
      <c r="EL122" s="141" t="s">
        <v>513</v>
      </c>
      <c r="EN122" s="117">
        <f t="shared" si="2"/>
        <v>40</v>
      </c>
      <c r="EO122" s="107">
        <f t="shared" si="3"/>
        <v>3</v>
      </c>
      <c r="EQ122" s="150"/>
      <c r="ER122" s="150"/>
    </row>
    <row r="123" spans="1:148" x14ac:dyDescent="0.35">
      <c r="A123" s="118">
        <v>118</v>
      </c>
      <c r="B123" s="131" t="s">
        <v>221</v>
      </c>
      <c r="C123" s="96" t="s">
        <v>740</v>
      </c>
      <c r="D123" s="101" t="s">
        <v>356</v>
      </c>
      <c r="E123" s="140" t="s">
        <v>361</v>
      </c>
      <c r="F123" s="140" t="s">
        <v>356</v>
      </c>
      <c r="G123" s="140" t="s">
        <v>357</v>
      </c>
      <c r="H123" s="140" t="s">
        <v>358</v>
      </c>
      <c r="I123" s="140" t="s">
        <v>360</v>
      </c>
      <c r="J123" s="140" t="s">
        <v>356</v>
      </c>
      <c r="K123" s="140" t="s">
        <v>360</v>
      </c>
      <c r="L123" s="140" t="s">
        <v>363</v>
      </c>
      <c r="M123" s="140" t="s">
        <v>357</v>
      </c>
      <c r="N123" s="140" t="s">
        <v>358</v>
      </c>
      <c r="O123" s="140" t="s">
        <v>361</v>
      </c>
      <c r="P123" s="140" t="s">
        <v>364</v>
      </c>
      <c r="Q123" s="140" t="s">
        <v>363</v>
      </c>
      <c r="R123" s="140" t="s">
        <v>361</v>
      </c>
      <c r="S123" s="140" t="s">
        <v>363</v>
      </c>
      <c r="T123" s="140" t="s">
        <v>363</v>
      </c>
      <c r="U123" s="140" t="s">
        <v>364</v>
      </c>
      <c r="V123" s="140" t="s">
        <v>360</v>
      </c>
      <c r="W123" s="140" t="s">
        <v>361</v>
      </c>
      <c r="X123" s="140" t="s">
        <v>360</v>
      </c>
      <c r="Y123" s="140" t="s">
        <v>363</v>
      </c>
      <c r="Z123" s="140" t="s">
        <v>356</v>
      </c>
      <c r="AA123" s="140" t="s">
        <v>363</v>
      </c>
      <c r="AB123" s="140" t="s">
        <v>364</v>
      </c>
      <c r="AC123" s="140" t="s">
        <v>363</v>
      </c>
      <c r="AD123" s="140" t="s">
        <v>358</v>
      </c>
      <c r="AE123" s="140" t="s">
        <v>356</v>
      </c>
      <c r="AF123" s="140" t="s">
        <v>356</v>
      </c>
      <c r="AG123" s="140" t="s">
        <v>361</v>
      </c>
      <c r="AH123" s="140" t="s">
        <v>364</v>
      </c>
      <c r="AI123" s="140" t="s">
        <v>360</v>
      </c>
      <c r="AJ123" s="140" t="s">
        <v>360</v>
      </c>
      <c r="AK123" s="140" t="s">
        <v>358</v>
      </c>
      <c r="AL123" s="140" t="s">
        <v>361</v>
      </c>
      <c r="AM123" s="140" t="s">
        <v>363</v>
      </c>
      <c r="AN123" s="140" t="s">
        <v>361</v>
      </c>
      <c r="AO123" s="140" t="s">
        <v>361</v>
      </c>
      <c r="AP123" s="140" t="s">
        <v>357</v>
      </c>
      <c r="AQ123" s="140" t="s">
        <v>364</v>
      </c>
      <c r="AR123" s="140" t="s">
        <v>360</v>
      </c>
      <c r="AS123" s="140" t="s">
        <v>361</v>
      </c>
      <c r="AT123" s="140" t="s">
        <v>363</v>
      </c>
      <c r="AU123" s="140" t="s">
        <v>363</v>
      </c>
      <c r="AV123" s="140" t="s">
        <v>363</v>
      </c>
      <c r="AW123" s="140" t="s">
        <v>363</v>
      </c>
      <c r="AX123" s="140" t="s">
        <v>358</v>
      </c>
      <c r="AY123" s="140" t="s">
        <v>360</v>
      </c>
      <c r="AZ123" s="140" t="s">
        <v>356</v>
      </c>
      <c r="BA123" s="140" t="s">
        <v>363</v>
      </c>
      <c r="BB123" s="140" t="s">
        <v>356</v>
      </c>
      <c r="BC123" s="140" t="s">
        <v>360</v>
      </c>
      <c r="BD123" s="140" t="s">
        <v>364</v>
      </c>
      <c r="BE123" s="140" t="s">
        <v>360</v>
      </c>
      <c r="BF123" s="140" t="s">
        <v>360</v>
      </c>
      <c r="BG123" s="140" t="s">
        <v>358</v>
      </c>
      <c r="BH123" s="140" t="s">
        <v>363</v>
      </c>
      <c r="BI123" s="140" t="s">
        <v>363</v>
      </c>
      <c r="BJ123" s="140" t="s">
        <v>358</v>
      </c>
      <c r="BK123" s="140" t="s">
        <v>364</v>
      </c>
      <c r="BL123" s="140" t="s">
        <v>358</v>
      </c>
      <c r="BM123" s="140" t="s">
        <v>361</v>
      </c>
      <c r="BN123" s="140" t="s">
        <v>363</v>
      </c>
      <c r="BO123" s="140" t="s">
        <v>364</v>
      </c>
      <c r="BP123" s="140" t="s">
        <v>361</v>
      </c>
      <c r="BQ123" s="140" t="s">
        <v>358</v>
      </c>
      <c r="BR123" s="140" t="s">
        <v>359</v>
      </c>
      <c r="BS123" s="140" t="s">
        <v>360</v>
      </c>
      <c r="BT123" s="140" t="s">
        <v>363</v>
      </c>
      <c r="BU123" s="140" t="s">
        <v>363</v>
      </c>
      <c r="BV123" s="140" t="s">
        <v>360</v>
      </c>
      <c r="BW123" s="140" t="s">
        <v>358</v>
      </c>
      <c r="BX123" s="140" t="s">
        <v>362</v>
      </c>
      <c r="BY123" s="140" t="s">
        <v>361</v>
      </c>
      <c r="BZ123" s="140" t="s">
        <v>356</v>
      </c>
      <c r="CA123" s="140" t="s">
        <v>358</v>
      </c>
      <c r="CB123" s="140" t="s">
        <v>364</v>
      </c>
      <c r="CC123" s="140" t="s">
        <v>363</v>
      </c>
      <c r="CD123" s="140" t="s">
        <v>360</v>
      </c>
      <c r="CE123" s="140" t="s">
        <v>357</v>
      </c>
      <c r="CF123" s="140" t="s">
        <v>363</v>
      </c>
      <c r="CG123" s="140" t="s">
        <v>363</v>
      </c>
      <c r="CH123" s="140" t="s">
        <v>363</v>
      </c>
      <c r="CI123" s="140" t="s">
        <v>364</v>
      </c>
      <c r="CJ123" s="140" t="s">
        <v>364</v>
      </c>
      <c r="CK123" s="140" t="s">
        <v>364</v>
      </c>
      <c r="CL123" s="140" t="s">
        <v>365</v>
      </c>
      <c r="CM123" s="140" t="s">
        <v>364</v>
      </c>
      <c r="CN123" s="140" t="s">
        <v>361</v>
      </c>
      <c r="CO123" s="140" t="s">
        <v>360</v>
      </c>
      <c r="CP123" s="140" t="s">
        <v>364</v>
      </c>
      <c r="CQ123" s="140" t="s">
        <v>358</v>
      </c>
      <c r="CR123" s="140" t="s">
        <v>356</v>
      </c>
      <c r="CS123" s="140" t="s">
        <v>361</v>
      </c>
      <c r="CT123" s="140" t="s">
        <v>364</v>
      </c>
      <c r="CU123" s="140" t="s">
        <v>363</v>
      </c>
      <c r="CV123" s="140" t="s">
        <v>358</v>
      </c>
      <c r="CW123" s="140" t="s">
        <v>358</v>
      </c>
      <c r="CX123" s="140" t="s">
        <v>361</v>
      </c>
      <c r="CY123" s="140" t="s">
        <v>358</v>
      </c>
      <c r="CZ123" s="140" t="s">
        <v>363</v>
      </c>
      <c r="DA123" s="140" t="s">
        <v>366</v>
      </c>
      <c r="DB123" s="140" t="s">
        <v>364</v>
      </c>
      <c r="DC123" s="140" t="s">
        <v>365</v>
      </c>
      <c r="DD123" s="140" t="s">
        <v>361</v>
      </c>
      <c r="DE123" s="140" t="s">
        <v>359</v>
      </c>
      <c r="DF123" s="140" t="s">
        <v>358</v>
      </c>
      <c r="DG123" s="140" t="s">
        <v>363</v>
      </c>
      <c r="DH123" s="140" t="s">
        <v>360</v>
      </c>
      <c r="DI123" s="140" t="s">
        <v>364</v>
      </c>
      <c r="DJ123" s="140" t="s">
        <v>363</v>
      </c>
      <c r="DK123" s="140" t="s">
        <v>360</v>
      </c>
      <c r="DL123" s="140" t="s">
        <v>360</v>
      </c>
      <c r="DM123" s="140" t="s">
        <v>363</v>
      </c>
      <c r="DN123" s="140" t="s">
        <v>365</v>
      </c>
      <c r="DO123" s="140" t="s">
        <v>358</v>
      </c>
      <c r="DP123" s="140" t="s">
        <v>363</v>
      </c>
      <c r="DQ123" s="140" t="s">
        <v>364</v>
      </c>
      <c r="DR123" s="140" t="s">
        <v>363</v>
      </c>
      <c r="DS123" s="140" t="s">
        <v>358</v>
      </c>
      <c r="DT123" s="140" t="s">
        <v>358</v>
      </c>
      <c r="DU123" s="140" t="s">
        <v>361</v>
      </c>
      <c r="DV123" s="140" t="s">
        <v>356</v>
      </c>
      <c r="DW123" s="140" t="s">
        <v>363</v>
      </c>
      <c r="DX123" s="141" t="s">
        <v>361</v>
      </c>
      <c r="DY123" s="106" t="s">
        <v>512</v>
      </c>
      <c r="DZ123" s="140" t="s">
        <v>513</v>
      </c>
      <c r="EA123" s="140" t="s">
        <v>509</v>
      </c>
      <c r="EB123" s="140" t="s">
        <v>510</v>
      </c>
      <c r="EC123" s="140" t="s">
        <v>512</v>
      </c>
      <c r="ED123" s="140" t="s">
        <v>509</v>
      </c>
      <c r="EE123" s="140" t="s">
        <v>510</v>
      </c>
      <c r="EF123" s="140" t="s">
        <v>511</v>
      </c>
      <c r="EG123" s="140" t="s">
        <v>511</v>
      </c>
      <c r="EH123" s="140" t="s">
        <v>513</v>
      </c>
      <c r="EI123" s="140" t="s">
        <v>513</v>
      </c>
      <c r="EJ123" s="140" t="s">
        <v>509</v>
      </c>
      <c r="EK123" s="140" t="s">
        <v>512</v>
      </c>
      <c r="EL123" s="141" t="s">
        <v>512</v>
      </c>
      <c r="EN123" s="117">
        <f t="shared" si="2"/>
        <v>30</v>
      </c>
      <c r="EO123" s="107">
        <f t="shared" si="3"/>
        <v>3</v>
      </c>
      <c r="EQ123" s="150"/>
      <c r="ER123" s="150"/>
    </row>
    <row r="124" spans="1:148" x14ac:dyDescent="0.35">
      <c r="A124" s="118">
        <v>119</v>
      </c>
      <c r="B124" s="131" t="s">
        <v>222</v>
      </c>
      <c r="C124" s="96" t="s">
        <v>746</v>
      </c>
      <c r="D124" s="101" t="s">
        <v>356</v>
      </c>
      <c r="E124" s="140" t="s">
        <v>361</v>
      </c>
      <c r="F124" s="140" t="s">
        <v>358</v>
      </c>
      <c r="G124" s="140" t="s">
        <v>361</v>
      </c>
      <c r="H124" s="140" t="s">
        <v>356</v>
      </c>
      <c r="I124" s="140" t="s">
        <v>360</v>
      </c>
      <c r="J124" s="140" t="s">
        <v>360</v>
      </c>
      <c r="K124" s="140" t="s">
        <v>356</v>
      </c>
      <c r="L124" s="140" t="s">
        <v>366</v>
      </c>
      <c r="M124" s="140" t="s">
        <v>357</v>
      </c>
      <c r="N124" s="140" t="s">
        <v>356</v>
      </c>
      <c r="O124" s="140" t="s">
        <v>357</v>
      </c>
      <c r="P124" s="140" t="s">
        <v>364</v>
      </c>
      <c r="Q124" s="140" t="s">
        <v>360</v>
      </c>
      <c r="R124" s="140" t="s">
        <v>357</v>
      </c>
      <c r="S124" s="140" t="s">
        <v>360</v>
      </c>
      <c r="T124" s="140" t="s">
        <v>364</v>
      </c>
      <c r="U124" s="140" t="s">
        <v>361</v>
      </c>
      <c r="V124" s="140" t="s">
        <v>360</v>
      </c>
      <c r="W124" s="140" t="s">
        <v>361</v>
      </c>
      <c r="X124" s="140" t="s">
        <v>356</v>
      </c>
      <c r="Y124" s="140" t="s">
        <v>362</v>
      </c>
      <c r="Z124" s="140" t="s">
        <v>358</v>
      </c>
      <c r="AA124" s="140" t="s">
        <v>357</v>
      </c>
      <c r="AB124" s="140" t="s">
        <v>364</v>
      </c>
      <c r="AC124" s="140" t="s">
        <v>357</v>
      </c>
      <c r="AD124" s="140" t="s">
        <v>360</v>
      </c>
      <c r="AE124" s="140" t="s">
        <v>358</v>
      </c>
      <c r="AF124" s="140" t="s">
        <v>358</v>
      </c>
      <c r="AG124" s="140" t="s">
        <v>357</v>
      </c>
      <c r="AH124" s="140" t="s">
        <v>364</v>
      </c>
      <c r="AI124" s="140" t="s">
        <v>358</v>
      </c>
      <c r="AJ124" s="140" t="s">
        <v>365</v>
      </c>
      <c r="AK124" s="140" t="s">
        <v>358</v>
      </c>
      <c r="AL124" s="140" t="s">
        <v>357</v>
      </c>
      <c r="AM124" s="140" t="s">
        <v>364</v>
      </c>
      <c r="AN124" s="140" t="s">
        <v>365</v>
      </c>
      <c r="AO124" s="140" t="s">
        <v>361</v>
      </c>
      <c r="AP124" s="140" t="s">
        <v>361</v>
      </c>
      <c r="AQ124" s="140" t="s">
        <v>364</v>
      </c>
      <c r="AR124" s="140" t="s">
        <v>360</v>
      </c>
      <c r="AS124" s="140" t="s">
        <v>361</v>
      </c>
      <c r="AT124" s="140" t="s">
        <v>361</v>
      </c>
      <c r="AU124" s="140" t="s">
        <v>358</v>
      </c>
      <c r="AV124" s="140" t="s">
        <v>358</v>
      </c>
      <c r="AW124" s="140" t="s">
        <v>364</v>
      </c>
      <c r="AX124" s="140" t="s">
        <v>358</v>
      </c>
      <c r="AY124" s="140" t="s">
        <v>356</v>
      </c>
      <c r="AZ124" s="140" t="s">
        <v>356</v>
      </c>
      <c r="BA124" s="140" t="s">
        <v>357</v>
      </c>
      <c r="BB124" s="140" t="s">
        <v>356</v>
      </c>
      <c r="BC124" s="140" t="s">
        <v>356</v>
      </c>
      <c r="BD124" s="140" t="s">
        <v>357</v>
      </c>
      <c r="BE124" s="140" t="s">
        <v>360</v>
      </c>
      <c r="BF124" s="140" t="s">
        <v>359</v>
      </c>
      <c r="BG124" s="140" t="s">
        <v>356</v>
      </c>
      <c r="BH124" s="140" t="s">
        <v>358</v>
      </c>
      <c r="BI124" s="140" t="s">
        <v>361</v>
      </c>
      <c r="BJ124" s="140" t="s">
        <v>356</v>
      </c>
      <c r="BK124" s="140" t="s">
        <v>364</v>
      </c>
      <c r="BL124" s="140" t="s">
        <v>358</v>
      </c>
      <c r="BM124" s="140" t="s">
        <v>361</v>
      </c>
      <c r="BN124" s="140" t="s">
        <v>360</v>
      </c>
      <c r="BO124" s="140" t="s">
        <v>364</v>
      </c>
      <c r="BP124" s="140" t="s">
        <v>357</v>
      </c>
      <c r="BQ124" s="140" t="s">
        <v>361</v>
      </c>
      <c r="BR124" s="140" t="s">
        <v>359</v>
      </c>
      <c r="BS124" s="140" t="s">
        <v>360</v>
      </c>
      <c r="BT124" s="140" t="s">
        <v>357</v>
      </c>
      <c r="BU124" s="140" t="s">
        <v>365</v>
      </c>
      <c r="BV124" s="140" t="s">
        <v>356</v>
      </c>
      <c r="BW124" s="140" t="s">
        <v>358</v>
      </c>
      <c r="BX124" s="140" t="s">
        <v>362</v>
      </c>
      <c r="BY124" s="140" t="s">
        <v>364</v>
      </c>
      <c r="BZ124" s="140" t="s">
        <v>360</v>
      </c>
      <c r="CA124" s="140" t="s">
        <v>356</v>
      </c>
      <c r="CB124" s="140" t="s">
        <v>363</v>
      </c>
      <c r="CC124" s="140" t="s">
        <v>363</v>
      </c>
      <c r="CD124" s="140" t="s">
        <v>360</v>
      </c>
      <c r="CE124" s="140" t="s">
        <v>361</v>
      </c>
      <c r="CF124" s="140" t="s">
        <v>357</v>
      </c>
      <c r="CG124" s="140" t="s">
        <v>360</v>
      </c>
      <c r="CH124" s="140" t="s">
        <v>356</v>
      </c>
      <c r="CI124" s="140" t="s">
        <v>364</v>
      </c>
      <c r="CJ124" s="140" t="s">
        <v>361</v>
      </c>
      <c r="CK124" s="140" t="s">
        <v>364</v>
      </c>
      <c r="CL124" s="140" t="s">
        <v>365</v>
      </c>
      <c r="CM124" s="140" t="s">
        <v>364</v>
      </c>
      <c r="CN124" s="140" t="s">
        <v>364</v>
      </c>
      <c r="CO124" s="140" t="s">
        <v>365</v>
      </c>
      <c r="CP124" s="140" t="s">
        <v>358</v>
      </c>
      <c r="CQ124" s="140" t="s">
        <v>356</v>
      </c>
      <c r="CR124" s="140" t="s">
        <v>356</v>
      </c>
      <c r="CS124" s="140" t="s">
        <v>361</v>
      </c>
      <c r="CT124" s="140" t="s">
        <v>361</v>
      </c>
      <c r="CU124" s="140" t="s">
        <v>357</v>
      </c>
      <c r="CV124" s="140" t="s">
        <v>362</v>
      </c>
      <c r="CW124" s="140" t="s">
        <v>362</v>
      </c>
      <c r="CX124" s="140" t="s">
        <v>361</v>
      </c>
      <c r="CY124" s="140" t="s">
        <v>356</v>
      </c>
      <c r="CZ124" s="140" t="s">
        <v>358</v>
      </c>
      <c r="DA124" s="140" t="s">
        <v>366</v>
      </c>
      <c r="DB124" s="140" t="s">
        <v>364</v>
      </c>
      <c r="DC124" s="140" t="s">
        <v>361</v>
      </c>
      <c r="DD124" s="140" t="s">
        <v>361</v>
      </c>
      <c r="DE124" s="140" t="s">
        <v>360</v>
      </c>
      <c r="DF124" s="140" t="s">
        <v>356</v>
      </c>
      <c r="DG124" s="140" t="s">
        <v>361</v>
      </c>
      <c r="DH124" s="140" t="s">
        <v>358</v>
      </c>
      <c r="DI124" s="140" t="s">
        <v>357</v>
      </c>
      <c r="DJ124" s="140" t="s">
        <v>364</v>
      </c>
      <c r="DK124" s="140" t="s">
        <v>364</v>
      </c>
      <c r="DL124" s="140" t="s">
        <v>360</v>
      </c>
      <c r="DM124" s="140" t="s">
        <v>362</v>
      </c>
      <c r="DN124" s="140" t="s">
        <v>360</v>
      </c>
      <c r="DO124" s="140" t="s">
        <v>358</v>
      </c>
      <c r="DP124" s="140" t="s">
        <v>356</v>
      </c>
      <c r="DQ124" s="140" t="s">
        <v>364</v>
      </c>
      <c r="DR124" s="140" t="s">
        <v>361</v>
      </c>
      <c r="DS124" s="140" t="s">
        <v>358</v>
      </c>
      <c r="DT124" s="140" t="s">
        <v>358</v>
      </c>
      <c r="DU124" s="140" t="s">
        <v>357</v>
      </c>
      <c r="DV124" s="140" t="s">
        <v>356</v>
      </c>
      <c r="DW124" s="140" t="s">
        <v>356</v>
      </c>
      <c r="DX124" s="141" t="s">
        <v>365</v>
      </c>
      <c r="DY124" s="106" t="s">
        <v>512</v>
      </c>
      <c r="DZ124" s="140" t="s">
        <v>509</v>
      </c>
      <c r="EA124" s="140" t="s">
        <v>509</v>
      </c>
      <c r="EB124" s="140" t="s">
        <v>510</v>
      </c>
      <c r="EC124" s="140" t="s">
        <v>512</v>
      </c>
      <c r="ED124" s="140" t="s">
        <v>509</v>
      </c>
      <c r="EE124" s="140" t="s">
        <v>510</v>
      </c>
      <c r="EF124" s="140" t="s">
        <v>511</v>
      </c>
      <c r="EG124" s="140" t="s">
        <v>511</v>
      </c>
      <c r="EH124" s="140" t="s">
        <v>511</v>
      </c>
      <c r="EI124" s="140" t="s">
        <v>509</v>
      </c>
      <c r="EJ124" s="140" t="s">
        <v>509</v>
      </c>
      <c r="EK124" s="140" t="s">
        <v>512</v>
      </c>
      <c r="EL124" s="141" t="s">
        <v>512</v>
      </c>
      <c r="EN124" s="117">
        <f t="shared" si="2"/>
        <v>2</v>
      </c>
      <c r="EO124" s="107">
        <f t="shared" si="3"/>
        <v>0</v>
      </c>
      <c r="EQ124" s="150"/>
      <c r="ER124" s="150"/>
    </row>
    <row r="125" spans="1:148" x14ac:dyDescent="0.35">
      <c r="A125" s="118">
        <v>120</v>
      </c>
      <c r="B125" s="131" t="s">
        <v>223</v>
      </c>
      <c r="C125" s="96" t="s">
        <v>746</v>
      </c>
      <c r="D125" s="101" t="s">
        <v>363</v>
      </c>
      <c r="E125" s="140" t="s">
        <v>361</v>
      </c>
      <c r="F125" s="140" t="s">
        <v>358</v>
      </c>
      <c r="G125" s="140" t="s">
        <v>361</v>
      </c>
      <c r="H125" s="140" t="s">
        <v>358</v>
      </c>
      <c r="I125" s="140" t="s">
        <v>360</v>
      </c>
      <c r="J125" s="140" t="s">
        <v>360</v>
      </c>
      <c r="K125" s="140" t="s">
        <v>360</v>
      </c>
      <c r="L125" s="140" t="s">
        <v>366</v>
      </c>
      <c r="M125" s="140" t="s">
        <v>361</v>
      </c>
      <c r="N125" s="140" t="s">
        <v>358</v>
      </c>
      <c r="O125" s="140" t="s">
        <v>357</v>
      </c>
      <c r="P125" s="140" t="s">
        <v>364</v>
      </c>
      <c r="Q125" s="140" t="s">
        <v>360</v>
      </c>
      <c r="R125" s="140" t="s">
        <v>363</v>
      </c>
      <c r="S125" s="140" t="s">
        <v>360</v>
      </c>
      <c r="T125" s="140" t="s">
        <v>358</v>
      </c>
      <c r="U125" s="140" t="s">
        <v>357</v>
      </c>
      <c r="V125" s="140" t="s">
        <v>360</v>
      </c>
      <c r="W125" s="140" t="s">
        <v>361</v>
      </c>
      <c r="X125" s="140" t="s">
        <v>358</v>
      </c>
      <c r="Y125" s="140" t="s">
        <v>362</v>
      </c>
      <c r="Z125" s="140" t="s">
        <v>356</v>
      </c>
      <c r="AA125" s="140" t="s">
        <v>357</v>
      </c>
      <c r="AB125" s="140" t="s">
        <v>357</v>
      </c>
      <c r="AC125" s="140" t="s">
        <v>361</v>
      </c>
      <c r="AD125" s="140" t="s">
        <v>356</v>
      </c>
      <c r="AE125" s="140" t="s">
        <v>358</v>
      </c>
      <c r="AF125" s="140" t="s">
        <v>360</v>
      </c>
      <c r="AG125" s="140" t="s">
        <v>357</v>
      </c>
      <c r="AH125" s="140" t="s">
        <v>364</v>
      </c>
      <c r="AI125" s="140" t="s">
        <v>356</v>
      </c>
      <c r="AJ125" s="140" t="s">
        <v>365</v>
      </c>
      <c r="AK125" s="140" t="s">
        <v>358</v>
      </c>
      <c r="AL125" s="140" t="s">
        <v>361</v>
      </c>
      <c r="AM125" s="140" t="s">
        <v>364</v>
      </c>
      <c r="AN125" s="140" t="s">
        <v>365</v>
      </c>
      <c r="AO125" s="140" t="s">
        <v>361</v>
      </c>
      <c r="AP125" s="140" t="s">
        <v>361</v>
      </c>
      <c r="AQ125" s="140" t="s">
        <v>364</v>
      </c>
      <c r="AR125" s="140" t="s">
        <v>360</v>
      </c>
      <c r="AS125" s="140" t="s">
        <v>361</v>
      </c>
      <c r="AT125" s="140" t="s">
        <v>361</v>
      </c>
      <c r="AU125" s="140" t="s">
        <v>358</v>
      </c>
      <c r="AV125" s="140" t="s">
        <v>358</v>
      </c>
      <c r="AW125" s="140" t="s">
        <v>364</v>
      </c>
      <c r="AX125" s="140" t="s">
        <v>358</v>
      </c>
      <c r="AY125" s="140" t="s">
        <v>360</v>
      </c>
      <c r="AZ125" s="140" t="s">
        <v>356</v>
      </c>
      <c r="BA125" s="140" t="s">
        <v>361</v>
      </c>
      <c r="BB125" s="140" t="s">
        <v>356</v>
      </c>
      <c r="BC125" s="140" t="s">
        <v>360</v>
      </c>
      <c r="BD125" s="140" t="s">
        <v>357</v>
      </c>
      <c r="BE125" s="140" t="s">
        <v>360</v>
      </c>
      <c r="BF125" s="140" t="s">
        <v>359</v>
      </c>
      <c r="BG125" s="140" t="s">
        <v>356</v>
      </c>
      <c r="BH125" s="140" t="s">
        <v>356</v>
      </c>
      <c r="BI125" s="140" t="s">
        <v>361</v>
      </c>
      <c r="BJ125" s="140" t="s">
        <v>356</v>
      </c>
      <c r="BK125" s="140" t="s">
        <v>364</v>
      </c>
      <c r="BL125" s="140" t="s">
        <v>358</v>
      </c>
      <c r="BM125" s="140" t="s">
        <v>361</v>
      </c>
      <c r="BN125" s="140" t="s">
        <v>360</v>
      </c>
      <c r="BO125" s="140" t="s">
        <v>364</v>
      </c>
      <c r="BP125" s="140" t="s">
        <v>361</v>
      </c>
      <c r="BQ125" s="140" t="s">
        <v>358</v>
      </c>
      <c r="BR125" s="140" t="s">
        <v>360</v>
      </c>
      <c r="BS125" s="140" t="s">
        <v>360</v>
      </c>
      <c r="BT125" s="140" t="s">
        <v>357</v>
      </c>
      <c r="BU125" s="140" t="s">
        <v>365</v>
      </c>
      <c r="BV125" s="140" t="s">
        <v>358</v>
      </c>
      <c r="BW125" s="140" t="s">
        <v>356</v>
      </c>
      <c r="BX125" s="140" t="s">
        <v>362</v>
      </c>
      <c r="BY125" s="140" t="s">
        <v>364</v>
      </c>
      <c r="BZ125" s="140" t="s">
        <v>356</v>
      </c>
      <c r="CA125" s="140" t="s">
        <v>356</v>
      </c>
      <c r="CB125" s="140" t="s">
        <v>364</v>
      </c>
      <c r="CC125" s="140" t="s">
        <v>363</v>
      </c>
      <c r="CD125" s="140" t="s">
        <v>360</v>
      </c>
      <c r="CE125" s="140" t="s">
        <v>357</v>
      </c>
      <c r="CF125" s="140" t="s">
        <v>361</v>
      </c>
      <c r="CG125" s="140" t="s">
        <v>360</v>
      </c>
      <c r="CH125" s="140" t="s">
        <v>360</v>
      </c>
      <c r="CI125" s="140" t="s">
        <v>364</v>
      </c>
      <c r="CJ125" s="140" t="s">
        <v>361</v>
      </c>
      <c r="CK125" s="140" t="s">
        <v>364</v>
      </c>
      <c r="CL125" s="140" t="s">
        <v>365</v>
      </c>
      <c r="CM125" s="140" t="s">
        <v>364</v>
      </c>
      <c r="CN125" s="140" t="s">
        <v>357</v>
      </c>
      <c r="CO125" s="140" t="s">
        <v>365</v>
      </c>
      <c r="CP125" s="140" t="s">
        <v>364</v>
      </c>
      <c r="CQ125" s="140" t="s">
        <v>363</v>
      </c>
      <c r="CR125" s="140" t="s">
        <v>356</v>
      </c>
      <c r="CS125" s="140" t="s">
        <v>361</v>
      </c>
      <c r="CT125" s="140" t="s">
        <v>361</v>
      </c>
      <c r="CU125" s="140" t="s">
        <v>361</v>
      </c>
      <c r="CV125" s="140" t="s">
        <v>364</v>
      </c>
      <c r="CW125" s="140" t="s">
        <v>362</v>
      </c>
      <c r="CX125" s="140" t="s">
        <v>361</v>
      </c>
      <c r="CY125" s="140" t="s">
        <v>356</v>
      </c>
      <c r="CZ125" s="140" t="s">
        <v>358</v>
      </c>
      <c r="DA125" s="140" t="s">
        <v>358</v>
      </c>
      <c r="DB125" s="140" t="s">
        <v>364</v>
      </c>
      <c r="DC125" s="140" t="s">
        <v>361</v>
      </c>
      <c r="DD125" s="140" t="s">
        <v>361</v>
      </c>
      <c r="DE125" s="140" t="s">
        <v>359</v>
      </c>
      <c r="DF125" s="140" t="s">
        <v>356</v>
      </c>
      <c r="DG125" s="140" t="s">
        <v>361</v>
      </c>
      <c r="DH125" s="140" t="s">
        <v>356</v>
      </c>
      <c r="DI125" s="140" t="s">
        <v>364</v>
      </c>
      <c r="DJ125" s="140" t="s">
        <v>364</v>
      </c>
      <c r="DK125" s="140" t="s">
        <v>359</v>
      </c>
      <c r="DL125" s="140" t="s">
        <v>360</v>
      </c>
      <c r="DM125" s="140" t="s">
        <v>358</v>
      </c>
      <c r="DN125" s="140" t="s">
        <v>365</v>
      </c>
      <c r="DO125" s="140" t="s">
        <v>358</v>
      </c>
      <c r="DP125" s="140" t="s">
        <v>360</v>
      </c>
      <c r="DQ125" s="140" t="s">
        <v>364</v>
      </c>
      <c r="DR125" s="140" t="s">
        <v>361</v>
      </c>
      <c r="DS125" s="140" t="s">
        <v>358</v>
      </c>
      <c r="DT125" s="140" t="s">
        <v>358</v>
      </c>
      <c r="DU125" s="140" t="s">
        <v>357</v>
      </c>
      <c r="DV125" s="140" t="s">
        <v>356</v>
      </c>
      <c r="DW125" s="140" t="s">
        <v>356</v>
      </c>
      <c r="DX125" s="141" t="s">
        <v>361</v>
      </c>
      <c r="DY125" s="106" t="s">
        <v>512</v>
      </c>
      <c r="DZ125" s="140" t="s">
        <v>509</v>
      </c>
      <c r="EA125" s="140" t="s">
        <v>509</v>
      </c>
      <c r="EB125" s="140" t="s">
        <v>510</v>
      </c>
      <c r="EC125" s="140" t="s">
        <v>513</v>
      </c>
      <c r="ED125" s="140" t="s">
        <v>509</v>
      </c>
      <c r="EE125" s="140" t="s">
        <v>510</v>
      </c>
      <c r="EF125" s="140" t="s">
        <v>509</v>
      </c>
      <c r="EG125" s="140" t="s">
        <v>511</v>
      </c>
      <c r="EH125" s="140" t="s">
        <v>511</v>
      </c>
      <c r="EI125" s="140" t="s">
        <v>509</v>
      </c>
      <c r="EJ125" s="140" t="s">
        <v>509</v>
      </c>
      <c r="EK125" s="140" t="s">
        <v>512</v>
      </c>
      <c r="EL125" s="141" t="s">
        <v>512</v>
      </c>
      <c r="EN125" s="117">
        <f t="shared" si="2"/>
        <v>4</v>
      </c>
      <c r="EO125" s="107">
        <f t="shared" si="3"/>
        <v>1</v>
      </c>
      <c r="EQ125" s="150"/>
      <c r="ER125" s="150"/>
    </row>
    <row r="126" spans="1:148" x14ac:dyDescent="0.35">
      <c r="A126" s="118">
        <v>121</v>
      </c>
      <c r="B126" s="131" t="s">
        <v>224</v>
      </c>
      <c r="C126" s="96" t="s">
        <v>748</v>
      </c>
      <c r="D126" s="101" t="s">
        <v>356</v>
      </c>
      <c r="E126" s="140" t="s">
        <v>361</v>
      </c>
      <c r="F126" s="140" t="s">
        <v>358</v>
      </c>
      <c r="G126" s="140" t="s">
        <v>361</v>
      </c>
      <c r="H126" s="140" t="s">
        <v>358</v>
      </c>
      <c r="I126" s="140" t="s">
        <v>360</v>
      </c>
      <c r="J126" s="140" t="s">
        <v>360</v>
      </c>
      <c r="K126" s="140" t="s">
        <v>360</v>
      </c>
      <c r="L126" s="140" t="s">
        <v>361</v>
      </c>
      <c r="M126" s="140" t="s">
        <v>361</v>
      </c>
      <c r="N126" s="140" t="s">
        <v>358</v>
      </c>
      <c r="O126" s="140" t="s">
        <v>357</v>
      </c>
      <c r="P126" s="140" t="s">
        <v>364</v>
      </c>
      <c r="Q126" s="140" t="s">
        <v>360</v>
      </c>
      <c r="R126" s="140" t="s">
        <v>357</v>
      </c>
      <c r="S126" s="140" t="s">
        <v>360</v>
      </c>
      <c r="T126" s="140" t="s">
        <v>364</v>
      </c>
      <c r="U126" s="140" t="s">
        <v>361</v>
      </c>
      <c r="V126" s="140" t="s">
        <v>360</v>
      </c>
      <c r="W126" s="140" t="s">
        <v>361</v>
      </c>
      <c r="X126" s="140" t="s">
        <v>358</v>
      </c>
      <c r="Y126" s="140" t="s">
        <v>358</v>
      </c>
      <c r="Z126" s="140" t="s">
        <v>356</v>
      </c>
      <c r="AA126" s="140" t="s">
        <v>357</v>
      </c>
      <c r="AB126" s="140" t="s">
        <v>364</v>
      </c>
      <c r="AC126" s="140" t="s">
        <v>357</v>
      </c>
      <c r="AD126" s="140" t="s">
        <v>358</v>
      </c>
      <c r="AE126" s="140" t="s">
        <v>358</v>
      </c>
      <c r="AF126" s="140" t="s">
        <v>360</v>
      </c>
      <c r="AG126" s="140" t="s">
        <v>364</v>
      </c>
      <c r="AH126" s="140" t="s">
        <v>364</v>
      </c>
      <c r="AI126" s="140" t="s">
        <v>356</v>
      </c>
      <c r="AJ126" s="140" t="s">
        <v>361</v>
      </c>
      <c r="AK126" s="140" t="s">
        <v>356</v>
      </c>
      <c r="AL126" s="140" t="s">
        <v>361</v>
      </c>
      <c r="AM126" s="140" t="s">
        <v>364</v>
      </c>
      <c r="AN126" s="140" t="s">
        <v>360</v>
      </c>
      <c r="AO126" s="140" t="s">
        <v>361</v>
      </c>
      <c r="AP126" s="140" t="s">
        <v>361</v>
      </c>
      <c r="AQ126" s="140" t="s">
        <v>364</v>
      </c>
      <c r="AR126" s="140" t="s">
        <v>360</v>
      </c>
      <c r="AS126" s="140" t="s">
        <v>361</v>
      </c>
      <c r="AT126" s="140" t="s">
        <v>361</v>
      </c>
      <c r="AU126" s="140" t="s">
        <v>358</v>
      </c>
      <c r="AV126" s="140" t="s">
        <v>358</v>
      </c>
      <c r="AW126" s="140" t="s">
        <v>364</v>
      </c>
      <c r="AX126" s="140" t="s">
        <v>358</v>
      </c>
      <c r="AY126" s="140" t="s">
        <v>360</v>
      </c>
      <c r="AZ126" s="140" t="s">
        <v>360</v>
      </c>
      <c r="BA126" s="140" t="s">
        <v>357</v>
      </c>
      <c r="BB126" s="140" t="s">
        <v>356</v>
      </c>
      <c r="BC126" s="140" t="s">
        <v>360</v>
      </c>
      <c r="BD126" s="140" t="s">
        <v>361</v>
      </c>
      <c r="BE126" s="140" t="s">
        <v>360</v>
      </c>
      <c r="BF126" s="140" t="s">
        <v>360</v>
      </c>
      <c r="BG126" s="140" t="s">
        <v>356</v>
      </c>
      <c r="BH126" s="140" t="s">
        <v>356</v>
      </c>
      <c r="BI126" s="140" t="s">
        <v>361</v>
      </c>
      <c r="BJ126" s="140" t="s">
        <v>358</v>
      </c>
      <c r="BK126" s="140" t="s">
        <v>364</v>
      </c>
      <c r="BL126" s="140" t="s">
        <v>358</v>
      </c>
      <c r="BM126" s="140" t="s">
        <v>361</v>
      </c>
      <c r="BN126" s="140" t="s">
        <v>356</v>
      </c>
      <c r="BO126" s="140" t="s">
        <v>364</v>
      </c>
      <c r="BP126" s="140" t="s">
        <v>361</v>
      </c>
      <c r="BQ126" s="140" t="s">
        <v>361</v>
      </c>
      <c r="BR126" s="140" t="s">
        <v>359</v>
      </c>
      <c r="BS126" s="140" t="s">
        <v>360</v>
      </c>
      <c r="BT126" s="140" t="s">
        <v>357</v>
      </c>
      <c r="BU126" s="140" t="s">
        <v>365</v>
      </c>
      <c r="BV126" s="140" t="s">
        <v>360</v>
      </c>
      <c r="BW126" s="140" t="s">
        <v>356</v>
      </c>
      <c r="BX126" s="140" t="s">
        <v>362</v>
      </c>
      <c r="BY126" s="140" t="s">
        <v>364</v>
      </c>
      <c r="BZ126" s="140" t="s">
        <v>356</v>
      </c>
      <c r="CA126" s="140" t="s">
        <v>356</v>
      </c>
      <c r="CB126" s="140" t="s">
        <v>364</v>
      </c>
      <c r="CC126" s="140" t="s">
        <v>356</v>
      </c>
      <c r="CD126" s="140" t="s">
        <v>360</v>
      </c>
      <c r="CE126" s="140" t="s">
        <v>357</v>
      </c>
      <c r="CF126" s="140" t="s">
        <v>357</v>
      </c>
      <c r="CG126" s="140" t="s">
        <v>356</v>
      </c>
      <c r="CH126" s="140" t="s">
        <v>358</v>
      </c>
      <c r="CI126" s="140" t="s">
        <v>357</v>
      </c>
      <c r="CJ126" s="140" t="s">
        <v>361</v>
      </c>
      <c r="CK126" s="140" t="s">
        <v>357</v>
      </c>
      <c r="CL126" s="140" t="s">
        <v>365</v>
      </c>
      <c r="CM126" s="140" t="s">
        <v>357</v>
      </c>
      <c r="CN126" s="140" t="s">
        <v>364</v>
      </c>
      <c r="CO126" s="140" t="s">
        <v>365</v>
      </c>
      <c r="CP126" s="140" t="s">
        <v>362</v>
      </c>
      <c r="CQ126" s="140" t="s">
        <v>356</v>
      </c>
      <c r="CR126" s="140" t="s">
        <v>356</v>
      </c>
      <c r="CS126" s="140" t="s">
        <v>361</v>
      </c>
      <c r="CT126" s="140" t="s">
        <v>357</v>
      </c>
      <c r="CU126" s="140" t="s">
        <v>357</v>
      </c>
      <c r="CV126" s="140" t="s">
        <v>358</v>
      </c>
      <c r="CW126" s="140" t="s">
        <v>362</v>
      </c>
      <c r="CX126" s="140" t="s">
        <v>361</v>
      </c>
      <c r="CY126" s="140" t="s">
        <v>356</v>
      </c>
      <c r="CZ126" s="140" t="s">
        <v>362</v>
      </c>
      <c r="DA126" s="140" t="s">
        <v>366</v>
      </c>
      <c r="DB126" s="140" t="s">
        <v>364</v>
      </c>
      <c r="DC126" s="140" t="s">
        <v>361</v>
      </c>
      <c r="DD126" s="140" t="s">
        <v>361</v>
      </c>
      <c r="DE126" s="140" t="s">
        <v>359</v>
      </c>
      <c r="DF126" s="140" t="s">
        <v>356</v>
      </c>
      <c r="DG126" s="140" t="s">
        <v>361</v>
      </c>
      <c r="DH126" s="140" t="s">
        <v>356</v>
      </c>
      <c r="DI126" s="140" t="s">
        <v>361</v>
      </c>
      <c r="DJ126" s="140" t="s">
        <v>364</v>
      </c>
      <c r="DK126" s="140" t="s">
        <v>360</v>
      </c>
      <c r="DL126" s="140" t="s">
        <v>360</v>
      </c>
      <c r="DM126" s="140" t="s">
        <v>362</v>
      </c>
      <c r="DN126" s="140" t="s">
        <v>365</v>
      </c>
      <c r="DO126" s="140" t="s">
        <v>358</v>
      </c>
      <c r="DP126" s="140" t="s">
        <v>356</v>
      </c>
      <c r="DQ126" s="140" t="s">
        <v>364</v>
      </c>
      <c r="DR126" s="140" t="s">
        <v>361</v>
      </c>
      <c r="DS126" s="140" t="s">
        <v>358</v>
      </c>
      <c r="DT126" s="140" t="s">
        <v>358</v>
      </c>
      <c r="DU126" s="140" t="s">
        <v>361</v>
      </c>
      <c r="DV126" s="140" t="s">
        <v>356</v>
      </c>
      <c r="DW126" s="140" t="s">
        <v>356</v>
      </c>
      <c r="DX126" s="141" t="s">
        <v>361</v>
      </c>
      <c r="DY126" s="106" t="s">
        <v>512</v>
      </c>
      <c r="DZ126" s="140" t="s">
        <v>509</v>
      </c>
      <c r="EA126" s="140" t="s">
        <v>509</v>
      </c>
      <c r="EB126" s="140" t="s">
        <v>510</v>
      </c>
      <c r="EC126" s="140" t="s">
        <v>513</v>
      </c>
      <c r="ED126" s="140" t="s">
        <v>509</v>
      </c>
      <c r="EE126" s="140" t="s">
        <v>510</v>
      </c>
      <c r="EF126" s="140" t="s">
        <v>511</v>
      </c>
      <c r="EG126" s="140" t="s">
        <v>511</v>
      </c>
      <c r="EH126" s="140" t="s">
        <v>511</v>
      </c>
      <c r="EI126" s="140" t="s">
        <v>509</v>
      </c>
      <c r="EJ126" s="140" t="s">
        <v>509</v>
      </c>
      <c r="EK126" s="140" t="s">
        <v>512</v>
      </c>
      <c r="EL126" s="141" t="s">
        <v>512</v>
      </c>
      <c r="EN126" s="117">
        <f t="shared" si="2"/>
        <v>0</v>
      </c>
      <c r="EO126" s="107">
        <f t="shared" si="3"/>
        <v>1</v>
      </c>
      <c r="EQ126" s="150"/>
      <c r="ER126" s="150"/>
    </row>
    <row r="127" spans="1:148" x14ac:dyDescent="0.35">
      <c r="A127" s="118">
        <v>122</v>
      </c>
      <c r="B127" s="131" t="s">
        <v>225</v>
      </c>
      <c r="C127" s="96" t="s">
        <v>748</v>
      </c>
      <c r="D127" s="101" t="s">
        <v>358</v>
      </c>
      <c r="E127" s="140" t="s">
        <v>361</v>
      </c>
      <c r="F127" s="140" t="s">
        <v>356</v>
      </c>
      <c r="G127" s="140" t="s">
        <v>361</v>
      </c>
      <c r="H127" s="140" t="s">
        <v>358</v>
      </c>
      <c r="I127" s="140" t="s">
        <v>360</v>
      </c>
      <c r="J127" s="140" t="s">
        <v>356</v>
      </c>
      <c r="K127" s="140" t="s">
        <v>356</v>
      </c>
      <c r="L127" s="140" t="s">
        <v>361</v>
      </c>
      <c r="M127" s="140" t="s">
        <v>357</v>
      </c>
      <c r="N127" s="140" t="s">
        <v>358</v>
      </c>
      <c r="O127" s="140" t="s">
        <v>357</v>
      </c>
      <c r="P127" s="140" t="s">
        <v>364</v>
      </c>
      <c r="Q127" s="140" t="s">
        <v>356</v>
      </c>
      <c r="R127" s="140" t="s">
        <v>361</v>
      </c>
      <c r="S127" s="140" t="s">
        <v>356</v>
      </c>
      <c r="T127" s="140" t="s">
        <v>362</v>
      </c>
      <c r="U127" s="140" t="s">
        <v>361</v>
      </c>
      <c r="V127" s="140" t="s">
        <v>360</v>
      </c>
      <c r="W127" s="140" t="s">
        <v>361</v>
      </c>
      <c r="X127" s="140" t="s">
        <v>358</v>
      </c>
      <c r="Y127" s="140" t="s">
        <v>362</v>
      </c>
      <c r="Z127" s="140" t="s">
        <v>356</v>
      </c>
      <c r="AA127" s="140" t="s">
        <v>357</v>
      </c>
      <c r="AB127" s="140" t="s">
        <v>357</v>
      </c>
      <c r="AC127" s="140" t="s">
        <v>357</v>
      </c>
      <c r="AD127" s="140" t="s">
        <v>356</v>
      </c>
      <c r="AE127" s="140" t="s">
        <v>358</v>
      </c>
      <c r="AF127" s="140" t="s">
        <v>360</v>
      </c>
      <c r="AG127" s="140" t="s">
        <v>364</v>
      </c>
      <c r="AH127" s="140" t="s">
        <v>364</v>
      </c>
      <c r="AI127" s="140" t="s">
        <v>358</v>
      </c>
      <c r="AJ127" s="140" t="s">
        <v>361</v>
      </c>
      <c r="AK127" s="140" t="s">
        <v>356</v>
      </c>
      <c r="AL127" s="140" t="s">
        <v>361</v>
      </c>
      <c r="AM127" s="140" t="s">
        <v>364</v>
      </c>
      <c r="AN127" s="140" t="s">
        <v>360</v>
      </c>
      <c r="AO127" s="140" t="s">
        <v>361</v>
      </c>
      <c r="AP127" s="140" t="s">
        <v>361</v>
      </c>
      <c r="AQ127" s="140" t="s">
        <v>364</v>
      </c>
      <c r="AR127" s="140" t="s">
        <v>356</v>
      </c>
      <c r="AS127" s="140" t="s">
        <v>361</v>
      </c>
      <c r="AT127" s="140" t="s">
        <v>361</v>
      </c>
      <c r="AU127" s="140" t="s">
        <v>358</v>
      </c>
      <c r="AV127" s="140" t="s">
        <v>358</v>
      </c>
      <c r="AW127" s="140" t="s">
        <v>364</v>
      </c>
      <c r="AX127" s="140" t="s">
        <v>358</v>
      </c>
      <c r="AY127" s="140" t="s">
        <v>360</v>
      </c>
      <c r="AZ127" s="140" t="s">
        <v>360</v>
      </c>
      <c r="BA127" s="140" t="s">
        <v>357</v>
      </c>
      <c r="BB127" s="140" t="s">
        <v>356</v>
      </c>
      <c r="BC127" s="140" t="s">
        <v>360</v>
      </c>
      <c r="BD127" s="140" t="s">
        <v>357</v>
      </c>
      <c r="BE127" s="140" t="s">
        <v>360</v>
      </c>
      <c r="BF127" s="140" t="s">
        <v>360</v>
      </c>
      <c r="BG127" s="140" t="s">
        <v>358</v>
      </c>
      <c r="BH127" s="140" t="s">
        <v>358</v>
      </c>
      <c r="BI127" s="140" t="s">
        <v>361</v>
      </c>
      <c r="BJ127" s="140" t="s">
        <v>360</v>
      </c>
      <c r="BK127" s="140" t="s">
        <v>364</v>
      </c>
      <c r="BL127" s="140" t="s">
        <v>358</v>
      </c>
      <c r="BM127" s="140" t="s">
        <v>361</v>
      </c>
      <c r="BN127" s="140" t="s">
        <v>356</v>
      </c>
      <c r="BO127" s="140" t="s">
        <v>357</v>
      </c>
      <c r="BP127" s="140" t="s">
        <v>361</v>
      </c>
      <c r="BQ127" s="140" t="s">
        <v>366</v>
      </c>
      <c r="BR127" s="140" t="s">
        <v>359</v>
      </c>
      <c r="BS127" s="140" t="s">
        <v>360</v>
      </c>
      <c r="BT127" s="140" t="s">
        <v>357</v>
      </c>
      <c r="BU127" s="140" t="s">
        <v>365</v>
      </c>
      <c r="BV127" s="140" t="s">
        <v>360</v>
      </c>
      <c r="BW127" s="140" t="s">
        <v>358</v>
      </c>
      <c r="BX127" s="140" t="s">
        <v>362</v>
      </c>
      <c r="BY127" s="140" t="s">
        <v>357</v>
      </c>
      <c r="BZ127" s="140" t="s">
        <v>356</v>
      </c>
      <c r="CA127" s="140" t="s">
        <v>356</v>
      </c>
      <c r="CB127" s="140" t="s">
        <v>364</v>
      </c>
      <c r="CC127" s="140" t="s">
        <v>360</v>
      </c>
      <c r="CD127" s="140" t="s">
        <v>360</v>
      </c>
      <c r="CE127" s="140" t="s">
        <v>357</v>
      </c>
      <c r="CF127" s="140" t="s">
        <v>361</v>
      </c>
      <c r="CG127" s="140" t="s">
        <v>360</v>
      </c>
      <c r="CH127" s="140" t="s">
        <v>356</v>
      </c>
      <c r="CI127" s="140" t="s">
        <v>357</v>
      </c>
      <c r="CJ127" s="140" t="s">
        <v>357</v>
      </c>
      <c r="CK127" s="140" t="s">
        <v>357</v>
      </c>
      <c r="CL127" s="140" t="s">
        <v>365</v>
      </c>
      <c r="CM127" s="140" t="s">
        <v>357</v>
      </c>
      <c r="CN127" s="140" t="s">
        <v>364</v>
      </c>
      <c r="CO127" s="140" t="s">
        <v>365</v>
      </c>
      <c r="CP127" s="140" t="s">
        <v>362</v>
      </c>
      <c r="CQ127" s="140" t="s">
        <v>356</v>
      </c>
      <c r="CR127" s="140" t="s">
        <v>356</v>
      </c>
      <c r="CS127" s="140" t="s">
        <v>361</v>
      </c>
      <c r="CT127" s="140" t="s">
        <v>357</v>
      </c>
      <c r="CU127" s="140" t="s">
        <v>357</v>
      </c>
      <c r="CV127" s="140" t="s">
        <v>358</v>
      </c>
      <c r="CW127" s="140" t="s">
        <v>362</v>
      </c>
      <c r="CX127" s="140" t="s">
        <v>361</v>
      </c>
      <c r="CY127" s="140" t="s">
        <v>356</v>
      </c>
      <c r="CZ127" s="140" t="s">
        <v>362</v>
      </c>
      <c r="DA127" s="140" t="s">
        <v>366</v>
      </c>
      <c r="DB127" s="140" t="s">
        <v>364</v>
      </c>
      <c r="DC127" s="140" t="s">
        <v>361</v>
      </c>
      <c r="DD127" s="140" t="s">
        <v>361</v>
      </c>
      <c r="DE127" s="140" t="s">
        <v>359</v>
      </c>
      <c r="DF127" s="140" t="s">
        <v>356</v>
      </c>
      <c r="DG127" s="140" t="s">
        <v>361</v>
      </c>
      <c r="DH127" s="140" t="s">
        <v>358</v>
      </c>
      <c r="DI127" s="140" t="s">
        <v>361</v>
      </c>
      <c r="DJ127" s="140" t="s">
        <v>360</v>
      </c>
      <c r="DK127" s="140" t="s">
        <v>360</v>
      </c>
      <c r="DL127" s="140" t="s">
        <v>360</v>
      </c>
      <c r="DM127" s="140" t="s">
        <v>362</v>
      </c>
      <c r="DN127" s="140" t="s">
        <v>360</v>
      </c>
      <c r="DO127" s="140" t="s">
        <v>358</v>
      </c>
      <c r="DP127" s="140" t="s">
        <v>356</v>
      </c>
      <c r="DQ127" s="140" t="s">
        <v>364</v>
      </c>
      <c r="DR127" s="140" t="s">
        <v>357</v>
      </c>
      <c r="DS127" s="140" t="s">
        <v>358</v>
      </c>
      <c r="DT127" s="140" t="s">
        <v>358</v>
      </c>
      <c r="DU127" s="140" t="s">
        <v>357</v>
      </c>
      <c r="DV127" s="140" t="s">
        <v>356</v>
      </c>
      <c r="DW127" s="140" t="s">
        <v>356</v>
      </c>
      <c r="DX127" s="141" t="s">
        <v>365</v>
      </c>
      <c r="DY127" s="106" t="s">
        <v>512</v>
      </c>
      <c r="DZ127" s="140" t="s">
        <v>509</v>
      </c>
      <c r="EA127" s="140" t="s">
        <v>509</v>
      </c>
      <c r="EB127" s="140" t="s">
        <v>510</v>
      </c>
      <c r="EC127" s="140" t="s">
        <v>512</v>
      </c>
      <c r="ED127" s="140" t="s">
        <v>509</v>
      </c>
      <c r="EE127" s="140" t="s">
        <v>510</v>
      </c>
      <c r="EF127" s="140" t="s">
        <v>511</v>
      </c>
      <c r="EG127" s="140" t="s">
        <v>511</v>
      </c>
      <c r="EH127" s="140" t="s">
        <v>511</v>
      </c>
      <c r="EI127" s="140" t="s">
        <v>509</v>
      </c>
      <c r="EJ127" s="140" t="s">
        <v>509</v>
      </c>
      <c r="EK127" s="140" t="s">
        <v>512</v>
      </c>
      <c r="EL127" s="141" t="s">
        <v>512</v>
      </c>
      <c r="EN127" s="117">
        <f t="shared" si="2"/>
        <v>0</v>
      </c>
      <c r="EO127" s="107">
        <f t="shared" si="3"/>
        <v>0</v>
      </c>
      <c r="EQ127" s="150"/>
      <c r="ER127" s="150"/>
    </row>
    <row r="128" spans="1:148" x14ac:dyDescent="0.35">
      <c r="A128" s="118">
        <v>123</v>
      </c>
      <c r="B128" s="131" t="s">
        <v>226</v>
      </c>
      <c r="C128" s="96" t="s">
        <v>748</v>
      </c>
      <c r="D128" s="101" t="s">
        <v>360</v>
      </c>
      <c r="E128" s="140" t="s">
        <v>361</v>
      </c>
      <c r="F128" s="140" t="s">
        <v>358</v>
      </c>
      <c r="G128" s="140" t="s">
        <v>361</v>
      </c>
      <c r="H128" s="140" t="s">
        <v>360</v>
      </c>
      <c r="I128" s="140" t="s">
        <v>363</v>
      </c>
      <c r="J128" s="140" t="s">
        <v>360</v>
      </c>
      <c r="K128" s="140" t="s">
        <v>358</v>
      </c>
      <c r="L128" s="140" t="s">
        <v>361</v>
      </c>
      <c r="M128" s="140" t="s">
        <v>357</v>
      </c>
      <c r="N128" s="140" t="s">
        <v>358</v>
      </c>
      <c r="O128" s="140" t="s">
        <v>357</v>
      </c>
      <c r="P128" s="140" t="s">
        <v>362</v>
      </c>
      <c r="Q128" s="140" t="s">
        <v>356</v>
      </c>
      <c r="R128" s="140" t="s">
        <v>361</v>
      </c>
      <c r="S128" s="140" t="s">
        <v>360</v>
      </c>
      <c r="T128" s="140" t="s">
        <v>364</v>
      </c>
      <c r="U128" s="140" t="s">
        <v>361</v>
      </c>
      <c r="V128" s="140" t="s">
        <v>360</v>
      </c>
      <c r="W128" s="140" t="s">
        <v>361</v>
      </c>
      <c r="X128" s="140" t="s">
        <v>358</v>
      </c>
      <c r="Y128" s="140" t="s">
        <v>358</v>
      </c>
      <c r="Z128" s="140" t="s">
        <v>356</v>
      </c>
      <c r="AA128" s="140" t="s">
        <v>357</v>
      </c>
      <c r="AB128" s="140" t="s">
        <v>364</v>
      </c>
      <c r="AC128" s="140" t="s">
        <v>357</v>
      </c>
      <c r="AD128" s="140" t="s">
        <v>360</v>
      </c>
      <c r="AE128" s="140" t="s">
        <v>358</v>
      </c>
      <c r="AF128" s="140" t="s">
        <v>360</v>
      </c>
      <c r="AG128" s="140" t="s">
        <v>364</v>
      </c>
      <c r="AH128" s="140" t="s">
        <v>364</v>
      </c>
      <c r="AI128" s="140" t="s">
        <v>360</v>
      </c>
      <c r="AJ128" s="140" t="s">
        <v>361</v>
      </c>
      <c r="AK128" s="140" t="s">
        <v>358</v>
      </c>
      <c r="AL128" s="140" t="s">
        <v>361</v>
      </c>
      <c r="AM128" s="140" t="s">
        <v>364</v>
      </c>
      <c r="AN128" s="140" t="s">
        <v>360</v>
      </c>
      <c r="AO128" s="140" t="s">
        <v>361</v>
      </c>
      <c r="AP128" s="140" t="s">
        <v>361</v>
      </c>
      <c r="AQ128" s="140" t="s">
        <v>357</v>
      </c>
      <c r="AR128" s="140" t="s">
        <v>360</v>
      </c>
      <c r="AS128" s="140" t="s">
        <v>357</v>
      </c>
      <c r="AT128" s="140" t="s">
        <v>361</v>
      </c>
      <c r="AU128" s="140" t="s">
        <v>358</v>
      </c>
      <c r="AV128" s="140" t="s">
        <v>358</v>
      </c>
      <c r="AW128" s="140" t="s">
        <v>364</v>
      </c>
      <c r="AX128" s="140" t="s">
        <v>358</v>
      </c>
      <c r="AY128" s="140" t="s">
        <v>360</v>
      </c>
      <c r="AZ128" s="140" t="s">
        <v>360</v>
      </c>
      <c r="BA128" s="140" t="s">
        <v>363</v>
      </c>
      <c r="BB128" s="140" t="s">
        <v>358</v>
      </c>
      <c r="BC128" s="140" t="s">
        <v>360</v>
      </c>
      <c r="BD128" s="140" t="s">
        <v>363</v>
      </c>
      <c r="BE128" s="140" t="s">
        <v>360</v>
      </c>
      <c r="BF128" s="140" t="s">
        <v>360</v>
      </c>
      <c r="BG128" s="140" t="s">
        <v>358</v>
      </c>
      <c r="BH128" s="140" t="s">
        <v>363</v>
      </c>
      <c r="BI128" s="140" t="s">
        <v>361</v>
      </c>
      <c r="BJ128" s="140" t="s">
        <v>356</v>
      </c>
      <c r="BK128" s="140" t="s">
        <v>364</v>
      </c>
      <c r="BL128" s="140" t="s">
        <v>358</v>
      </c>
      <c r="BM128" s="140" t="s">
        <v>361</v>
      </c>
      <c r="BN128" s="140" t="s">
        <v>360</v>
      </c>
      <c r="BO128" s="140" t="s">
        <v>364</v>
      </c>
      <c r="BP128" s="140" t="s">
        <v>364</v>
      </c>
      <c r="BQ128" s="140" t="s">
        <v>358</v>
      </c>
      <c r="BR128" s="140" t="s">
        <v>360</v>
      </c>
      <c r="BS128" s="140" t="s">
        <v>360</v>
      </c>
      <c r="BT128" s="140" t="s">
        <v>357</v>
      </c>
      <c r="BU128" s="140" t="s">
        <v>360</v>
      </c>
      <c r="BV128" s="140" t="s">
        <v>360</v>
      </c>
      <c r="BW128" s="140" t="s">
        <v>356</v>
      </c>
      <c r="BX128" s="140" t="s">
        <v>362</v>
      </c>
      <c r="BY128" s="140" t="s">
        <v>357</v>
      </c>
      <c r="BZ128" s="140" t="s">
        <v>360</v>
      </c>
      <c r="CA128" s="140" t="s">
        <v>356</v>
      </c>
      <c r="CB128" s="140" t="s">
        <v>364</v>
      </c>
      <c r="CC128" s="140" t="s">
        <v>356</v>
      </c>
      <c r="CD128" s="140" t="s">
        <v>360</v>
      </c>
      <c r="CE128" s="140" t="s">
        <v>361</v>
      </c>
      <c r="CF128" s="140" t="s">
        <v>357</v>
      </c>
      <c r="CG128" s="140" t="s">
        <v>360</v>
      </c>
      <c r="CH128" s="140" t="s">
        <v>360</v>
      </c>
      <c r="CI128" s="140" t="s">
        <v>364</v>
      </c>
      <c r="CJ128" s="140" t="s">
        <v>364</v>
      </c>
      <c r="CK128" s="140" t="s">
        <v>364</v>
      </c>
      <c r="CL128" s="140" t="s">
        <v>365</v>
      </c>
      <c r="CM128" s="140" t="s">
        <v>364</v>
      </c>
      <c r="CN128" s="140" t="s">
        <v>363</v>
      </c>
      <c r="CO128" s="140" t="s">
        <v>365</v>
      </c>
      <c r="CP128" s="140" t="s">
        <v>364</v>
      </c>
      <c r="CQ128" s="140" t="s">
        <v>356</v>
      </c>
      <c r="CR128" s="140" t="s">
        <v>356</v>
      </c>
      <c r="CS128" s="140" t="s">
        <v>361</v>
      </c>
      <c r="CT128" s="140" t="s">
        <v>361</v>
      </c>
      <c r="CU128" s="140" t="s">
        <v>357</v>
      </c>
      <c r="CV128" s="140" t="s">
        <v>362</v>
      </c>
      <c r="CW128" s="140" t="s">
        <v>362</v>
      </c>
      <c r="CX128" s="140" t="s">
        <v>361</v>
      </c>
      <c r="CY128" s="140" t="s">
        <v>356</v>
      </c>
      <c r="CZ128" s="140" t="s">
        <v>362</v>
      </c>
      <c r="DA128" s="140" t="s">
        <v>358</v>
      </c>
      <c r="DB128" s="140" t="s">
        <v>364</v>
      </c>
      <c r="DC128" s="140" t="s">
        <v>360</v>
      </c>
      <c r="DD128" s="140" t="s">
        <v>361</v>
      </c>
      <c r="DE128" s="140" t="s">
        <v>359</v>
      </c>
      <c r="DF128" s="140" t="s">
        <v>363</v>
      </c>
      <c r="DG128" s="140" t="s">
        <v>363</v>
      </c>
      <c r="DH128" s="140" t="s">
        <v>360</v>
      </c>
      <c r="DI128" s="140" t="s">
        <v>364</v>
      </c>
      <c r="DJ128" s="140" t="s">
        <v>364</v>
      </c>
      <c r="DK128" s="140" t="s">
        <v>364</v>
      </c>
      <c r="DL128" s="140" t="s">
        <v>360</v>
      </c>
      <c r="DM128" s="140" t="s">
        <v>364</v>
      </c>
      <c r="DN128" s="140" t="s">
        <v>360</v>
      </c>
      <c r="DO128" s="140" t="s">
        <v>358</v>
      </c>
      <c r="DP128" s="140" t="s">
        <v>356</v>
      </c>
      <c r="DQ128" s="140" t="s">
        <v>364</v>
      </c>
      <c r="DR128" s="140" t="s">
        <v>357</v>
      </c>
      <c r="DS128" s="140" t="s">
        <v>358</v>
      </c>
      <c r="DT128" s="140" t="s">
        <v>358</v>
      </c>
      <c r="DU128" s="140" t="s">
        <v>357</v>
      </c>
      <c r="DV128" s="140" t="s">
        <v>356</v>
      </c>
      <c r="DW128" s="140" t="s">
        <v>363</v>
      </c>
      <c r="DX128" s="141" t="s">
        <v>361</v>
      </c>
      <c r="DY128" s="106" t="s">
        <v>513</v>
      </c>
      <c r="DZ128" s="140" t="s">
        <v>513</v>
      </c>
      <c r="EA128" s="140" t="s">
        <v>509</v>
      </c>
      <c r="EB128" s="140" t="s">
        <v>510</v>
      </c>
      <c r="EC128" s="140" t="s">
        <v>512</v>
      </c>
      <c r="ED128" s="140" t="s">
        <v>509</v>
      </c>
      <c r="EE128" s="140" t="s">
        <v>510</v>
      </c>
      <c r="EF128" s="140" t="s">
        <v>511</v>
      </c>
      <c r="EG128" s="140" t="s">
        <v>511</v>
      </c>
      <c r="EH128" s="140" t="s">
        <v>511</v>
      </c>
      <c r="EI128" s="140" t="s">
        <v>509</v>
      </c>
      <c r="EJ128" s="140" t="s">
        <v>509</v>
      </c>
      <c r="EK128" s="140" t="s">
        <v>512</v>
      </c>
      <c r="EL128" s="141" t="s">
        <v>512</v>
      </c>
      <c r="EN128" s="117">
        <f t="shared" si="2"/>
        <v>8</v>
      </c>
      <c r="EO128" s="107">
        <f t="shared" si="3"/>
        <v>2</v>
      </c>
      <c r="EQ128" s="150"/>
      <c r="ER128" s="150"/>
    </row>
    <row r="129" spans="1:148" x14ac:dyDescent="0.35">
      <c r="A129" s="118">
        <v>124</v>
      </c>
      <c r="B129" s="131" t="s">
        <v>227</v>
      </c>
      <c r="C129" s="96" t="s">
        <v>748</v>
      </c>
      <c r="D129" s="101" t="s">
        <v>356</v>
      </c>
      <c r="E129" s="140" t="s">
        <v>361</v>
      </c>
      <c r="F129" s="140" t="s">
        <v>358</v>
      </c>
      <c r="G129" s="140" t="s">
        <v>361</v>
      </c>
      <c r="H129" s="140" t="s">
        <v>360</v>
      </c>
      <c r="I129" s="140" t="s">
        <v>359</v>
      </c>
      <c r="J129" s="140" t="s">
        <v>360</v>
      </c>
      <c r="K129" s="140" t="s">
        <v>356</v>
      </c>
      <c r="L129" s="140" t="s">
        <v>361</v>
      </c>
      <c r="M129" s="140" t="s">
        <v>361</v>
      </c>
      <c r="N129" s="140" t="s">
        <v>358</v>
      </c>
      <c r="O129" s="140" t="s">
        <v>357</v>
      </c>
      <c r="P129" s="140" t="s">
        <v>364</v>
      </c>
      <c r="Q129" s="140" t="s">
        <v>356</v>
      </c>
      <c r="R129" s="140" t="s">
        <v>361</v>
      </c>
      <c r="S129" s="140" t="s">
        <v>360</v>
      </c>
      <c r="T129" s="140" t="s">
        <v>364</v>
      </c>
      <c r="U129" s="140" t="s">
        <v>357</v>
      </c>
      <c r="V129" s="140" t="s">
        <v>360</v>
      </c>
      <c r="W129" s="140" t="s">
        <v>361</v>
      </c>
      <c r="X129" s="140" t="s">
        <v>358</v>
      </c>
      <c r="Y129" s="140" t="s">
        <v>358</v>
      </c>
      <c r="Z129" s="140" t="s">
        <v>356</v>
      </c>
      <c r="AA129" s="140" t="s">
        <v>357</v>
      </c>
      <c r="AB129" s="140" t="s">
        <v>364</v>
      </c>
      <c r="AC129" s="140" t="s">
        <v>357</v>
      </c>
      <c r="AD129" s="140" t="s">
        <v>360</v>
      </c>
      <c r="AE129" s="140" t="s">
        <v>358</v>
      </c>
      <c r="AF129" s="140" t="s">
        <v>358</v>
      </c>
      <c r="AG129" s="140" t="s">
        <v>364</v>
      </c>
      <c r="AH129" s="140" t="s">
        <v>364</v>
      </c>
      <c r="AI129" s="140" t="s">
        <v>356</v>
      </c>
      <c r="AJ129" s="140" t="s">
        <v>361</v>
      </c>
      <c r="AK129" s="140" t="s">
        <v>358</v>
      </c>
      <c r="AL129" s="140" t="s">
        <v>361</v>
      </c>
      <c r="AM129" s="140" t="s">
        <v>364</v>
      </c>
      <c r="AN129" s="140" t="s">
        <v>360</v>
      </c>
      <c r="AO129" s="140" t="s">
        <v>361</v>
      </c>
      <c r="AP129" s="140" t="s">
        <v>361</v>
      </c>
      <c r="AQ129" s="140" t="s">
        <v>361</v>
      </c>
      <c r="AR129" s="140" t="s">
        <v>360</v>
      </c>
      <c r="AS129" s="140" t="s">
        <v>364</v>
      </c>
      <c r="AT129" s="140" t="s">
        <v>361</v>
      </c>
      <c r="AU129" s="140" t="s">
        <v>358</v>
      </c>
      <c r="AV129" s="140" t="s">
        <v>358</v>
      </c>
      <c r="AW129" s="140" t="s">
        <v>364</v>
      </c>
      <c r="AX129" s="140" t="s">
        <v>358</v>
      </c>
      <c r="AY129" s="140" t="s">
        <v>360</v>
      </c>
      <c r="AZ129" s="140" t="s">
        <v>356</v>
      </c>
      <c r="BA129" s="140" t="s">
        <v>361</v>
      </c>
      <c r="BB129" s="140" t="s">
        <v>363</v>
      </c>
      <c r="BC129" s="140" t="s">
        <v>360</v>
      </c>
      <c r="BD129" s="140" t="s">
        <v>357</v>
      </c>
      <c r="BE129" s="140" t="s">
        <v>360</v>
      </c>
      <c r="BF129" s="140" t="s">
        <v>359</v>
      </c>
      <c r="BG129" s="140" t="s">
        <v>358</v>
      </c>
      <c r="BH129" s="140" t="s">
        <v>358</v>
      </c>
      <c r="BI129" s="140" t="s">
        <v>361</v>
      </c>
      <c r="BJ129" s="140" t="s">
        <v>363</v>
      </c>
      <c r="BK129" s="140" t="s">
        <v>364</v>
      </c>
      <c r="BL129" s="140" t="s">
        <v>358</v>
      </c>
      <c r="BM129" s="140" t="s">
        <v>361</v>
      </c>
      <c r="BN129" s="140" t="s">
        <v>360</v>
      </c>
      <c r="BO129" s="140" t="s">
        <v>364</v>
      </c>
      <c r="BP129" s="140" t="s">
        <v>364</v>
      </c>
      <c r="BQ129" s="140" t="s">
        <v>358</v>
      </c>
      <c r="BR129" s="140" t="s">
        <v>360</v>
      </c>
      <c r="BS129" s="140" t="s">
        <v>360</v>
      </c>
      <c r="BT129" s="140" t="s">
        <v>357</v>
      </c>
      <c r="BU129" s="140" t="s">
        <v>360</v>
      </c>
      <c r="BV129" s="140" t="s">
        <v>360</v>
      </c>
      <c r="BW129" s="140" t="s">
        <v>356</v>
      </c>
      <c r="BX129" s="140" t="s">
        <v>362</v>
      </c>
      <c r="BY129" s="140" t="s">
        <v>357</v>
      </c>
      <c r="BZ129" s="140" t="s">
        <v>360</v>
      </c>
      <c r="CA129" s="140" t="s">
        <v>356</v>
      </c>
      <c r="CB129" s="140" t="s">
        <v>364</v>
      </c>
      <c r="CC129" s="140" t="s">
        <v>356</v>
      </c>
      <c r="CD129" s="140" t="s">
        <v>360</v>
      </c>
      <c r="CE129" s="140" t="s">
        <v>361</v>
      </c>
      <c r="CF129" s="140" t="s">
        <v>361</v>
      </c>
      <c r="CG129" s="140" t="s">
        <v>360</v>
      </c>
      <c r="CH129" s="140" t="s">
        <v>360</v>
      </c>
      <c r="CI129" s="140" t="s">
        <v>364</v>
      </c>
      <c r="CJ129" s="140" t="s">
        <v>364</v>
      </c>
      <c r="CK129" s="140" t="s">
        <v>357</v>
      </c>
      <c r="CL129" s="140" t="s">
        <v>365</v>
      </c>
      <c r="CM129" s="140" t="s">
        <v>364</v>
      </c>
      <c r="CN129" s="140" t="s">
        <v>357</v>
      </c>
      <c r="CO129" s="140" t="s">
        <v>365</v>
      </c>
      <c r="CP129" s="140" t="s">
        <v>364</v>
      </c>
      <c r="CQ129" s="140" t="s">
        <v>356</v>
      </c>
      <c r="CR129" s="140" t="s">
        <v>356</v>
      </c>
      <c r="CS129" s="140" t="s">
        <v>361</v>
      </c>
      <c r="CT129" s="140" t="s">
        <v>361</v>
      </c>
      <c r="CU129" s="140" t="s">
        <v>364</v>
      </c>
      <c r="CV129" s="140" t="s">
        <v>358</v>
      </c>
      <c r="CW129" s="140" t="s">
        <v>362</v>
      </c>
      <c r="CX129" s="140" t="s">
        <v>361</v>
      </c>
      <c r="CY129" s="140" t="s">
        <v>358</v>
      </c>
      <c r="CZ129" s="140" t="s">
        <v>363</v>
      </c>
      <c r="DA129" s="140" t="s">
        <v>358</v>
      </c>
      <c r="DB129" s="140" t="s">
        <v>364</v>
      </c>
      <c r="DC129" s="140" t="s">
        <v>365</v>
      </c>
      <c r="DD129" s="140" t="s">
        <v>361</v>
      </c>
      <c r="DE129" s="140" t="s">
        <v>359</v>
      </c>
      <c r="DF129" s="140" t="s">
        <v>356</v>
      </c>
      <c r="DG129" s="140" t="s">
        <v>361</v>
      </c>
      <c r="DH129" s="140" t="s">
        <v>356</v>
      </c>
      <c r="DI129" s="140" t="s">
        <v>361</v>
      </c>
      <c r="DJ129" s="140" t="s">
        <v>359</v>
      </c>
      <c r="DK129" s="140" t="s">
        <v>360</v>
      </c>
      <c r="DL129" s="140" t="s">
        <v>360</v>
      </c>
      <c r="DM129" s="140" t="s">
        <v>362</v>
      </c>
      <c r="DN129" s="140" t="s">
        <v>360</v>
      </c>
      <c r="DO129" s="140" t="s">
        <v>358</v>
      </c>
      <c r="DP129" s="140" t="s">
        <v>356</v>
      </c>
      <c r="DQ129" s="140" t="s">
        <v>364</v>
      </c>
      <c r="DR129" s="140" t="s">
        <v>361</v>
      </c>
      <c r="DS129" s="140" t="s">
        <v>358</v>
      </c>
      <c r="DT129" s="140" t="s">
        <v>358</v>
      </c>
      <c r="DU129" s="140" t="s">
        <v>364</v>
      </c>
      <c r="DV129" s="140" t="s">
        <v>358</v>
      </c>
      <c r="DW129" s="140" t="s">
        <v>358</v>
      </c>
      <c r="DX129" s="141" t="s">
        <v>361</v>
      </c>
      <c r="DY129" s="106" t="s">
        <v>512</v>
      </c>
      <c r="DZ129" s="140" t="s">
        <v>509</v>
      </c>
      <c r="EA129" s="140" t="s">
        <v>509</v>
      </c>
      <c r="EB129" s="140" t="s">
        <v>510</v>
      </c>
      <c r="EC129" s="140" t="s">
        <v>512</v>
      </c>
      <c r="ED129" s="140" t="s">
        <v>509</v>
      </c>
      <c r="EE129" s="140" t="s">
        <v>510</v>
      </c>
      <c r="EF129" s="140" t="s">
        <v>511</v>
      </c>
      <c r="EG129" s="140" t="s">
        <v>511</v>
      </c>
      <c r="EH129" s="140" t="s">
        <v>511</v>
      </c>
      <c r="EI129" s="140" t="s">
        <v>509</v>
      </c>
      <c r="EJ129" s="140" t="s">
        <v>509</v>
      </c>
      <c r="EK129" s="140" t="s">
        <v>512</v>
      </c>
      <c r="EL129" s="141" t="s">
        <v>512</v>
      </c>
      <c r="EN129" s="117">
        <f t="shared" si="2"/>
        <v>3</v>
      </c>
      <c r="EO129" s="107">
        <f t="shared" si="3"/>
        <v>0</v>
      </c>
      <c r="EQ129" s="150"/>
      <c r="ER129" s="150"/>
    </row>
    <row r="130" spans="1:148" x14ac:dyDescent="0.35">
      <c r="A130" s="118">
        <v>125</v>
      </c>
      <c r="B130" s="131" t="s">
        <v>228</v>
      </c>
      <c r="C130" s="96" t="s">
        <v>748</v>
      </c>
      <c r="D130" s="101" t="s">
        <v>356</v>
      </c>
      <c r="E130" s="140" t="s">
        <v>361</v>
      </c>
      <c r="F130" s="140" t="s">
        <v>358</v>
      </c>
      <c r="G130" s="140" t="s">
        <v>361</v>
      </c>
      <c r="H130" s="140" t="s">
        <v>356</v>
      </c>
      <c r="I130" s="140" t="s">
        <v>359</v>
      </c>
      <c r="J130" s="140" t="s">
        <v>360</v>
      </c>
      <c r="K130" s="140" t="s">
        <v>356</v>
      </c>
      <c r="L130" s="140" t="s">
        <v>361</v>
      </c>
      <c r="M130" s="140" t="s">
        <v>361</v>
      </c>
      <c r="N130" s="140" t="s">
        <v>358</v>
      </c>
      <c r="O130" s="140" t="s">
        <v>357</v>
      </c>
      <c r="P130" s="140" t="s">
        <v>364</v>
      </c>
      <c r="Q130" s="140" t="s">
        <v>356</v>
      </c>
      <c r="R130" s="140" t="s">
        <v>361</v>
      </c>
      <c r="S130" s="140" t="s">
        <v>360</v>
      </c>
      <c r="T130" s="140" t="s">
        <v>362</v>
      </c>
      <c r="U130" s="140" t="s">
        <v>357</v>
      </c>
      <c r="V130" s="140" t="s">
        <v>360</v>
      </c>
      <c r="W130" s="140" t="s">
        <v>361</v>
      </c>
      <c r="X130" s="140" t="s">
        <v>358</v>
      </c>
      <c r="Y130" s="140" t="s">
        <v>358</v>
      </c>
      <c r="Z130" s="140" t="s">
        <v>356</v>
      </c>
      <c r="AA130" s="140" t="s">
        <v>357</v>
      </c>
      <c r="AB130" s="140" t="s">
        <v>364</v>
      </c>
      <c r="AC130" s="140" t="s">
        <v>357</v>
      </c>
      <c r="AD130" s="140" t="s">
        <v>360</v>
      </c>
      <c r="AE130" s="140" t="s">
        <v>358</v>
      </c>
      <c r="AF130" s="140" t="s">
        <v>358</v>
      </c>
      <c r="AG130" s="140" t="s">
        <v>364</v>
      </c>
      <c r="AH130" s="140" t="s">
        <v>357</v>
      </c>
      <c r="AI130" s="140" t="s">
        <v>360</v>
      </c>
      <c r="AJ130" s="140" t="s">
        <v>361</v>
      </c>
      <c r="AK130" s="140" t="s">
        <v>358</v>
      </c>
      <c r="AL130" s="140" t="s">
        <v>361</v>
      </c>
      <c r="AM130" s="140" t="s">
        <v>364</v>
      </c>
      <c r="AN130" s="140" t="s">
        <v>360</v>
      </c>
      <c r="AO130" s="140" t="s">
        <v>361</v>
      </c>
      <c r="AP130" s="140" t="s">
        <v>361</v>
      </c>
      <c r="AQ130" s="140" t="s">
        <v>361</v>
      </c>
      <c r="AR130" s="140" t="s">
        <v>360</v>
      </c>
      <c r="AS130" s="140" t="s">
        <v>364</v>
      </c>
      <c r="AT130" s="140" t="s">
        <v>361</v>
      </c>
      <c r="AU130" s="140" t="s">
        <v>358</v>
      </c>
      <c r="AV130" s="140" t="s">
        <v>358</v>
      </c>
      <c r="AW130" s="140" t="s">
        <v>364</v>
      </c>
      <c r="AX130" s="140" t="s">
        <v>358</v>
      </c>
      <c r="AY130" s="140" t="s">
        <v>360</v>
      </c>
      <c r="AZ130" s="140" t="s">
        <v>356</v>
      </c>
      <c r="BA130" s="140" t="s">
        <v>361</v>
      </c>
      <c r="BB130" s="140" t="s">
        <v>360</v>
      </c>
      <c r="BC130" s="140" t="s">
        <v>360</v>
      </c>
      <c r="BD130" s="140" t="s">
        <v>357</v>
      </c>
      <c r="BE130" s="140" t="s">
        <v>360</v>
      </c>
      <c r="BF130" s="140" t="s">
        <v>364</v>
      </c>
      <c r="BG130" s="140" t="s">
        <v>356</v>
      </c>
      <c r="BH130" s="140" t="s">
        <v>358</v>
      </c>
      <c r="BI130" s="140" t="s">
        <v>361</v>
      </c>
      <c r="BJ130" s="140" t="s">
        <v>356</v>
      </c>
      <c r="BK130" s="140" t="s">
        <v>364</v>
      </c>
      <c r="BL130" s="140" t="s">
        <v>358</v>
      </c>
      <c r="BM130" s="140" t="s">
        <v>361</v>
      </c>
      <c r="BN130" s="140" t="s">
        <v>360</v>
      </c>
      <c r="BO130" s="140" t="s">
        <v>363</v>
      </c>
      <c r="BP130" s="140" t="s">
        <v>364</v>
      </c>
      <c r="BQ130" s="140" t="s">
        <v>358</v>
      </c>
      <c r="BR130" s="140" t="s">
        <v>360</v>
      </c>
      <c r="BS130" s="140" t="s">
        <v>360</v>
      </c>
      <c r="BT130" s="140" t="s">
        <v>357</v>
      </c>
      <c r="BU130" s="140" t="s">
        <v>360</v>
      </c>
      <c r="BV130" s="140" t="s">
        <v>363</v>
      </c>
      <c r="BW130" s="140" t="s">
        <v>358</v>
      </c>
      <c r="BX130" s="140" t="s">
        <v>362</v>
      </c>
      <c r="BY130" s="140" t="s">
        <v>364</v>
      </c>
      <c r="BZ130" s="140" t="s">
        <v>360</v>
      </c>
      <c r="CA130" s="140" t="s">
        <v>356</v>
      </c>
      <c r="CB130" s="140" t="s">
        <v>364</v>
      </c>
      <c r="CC130" s="140" t="s">
        <v>358</v>
      </c>
      <c r="CD130" s="140" t="s">
        <v>360</v>
      </c>
      <c r="CE130" s="140" t="s">
        <v>361</v>
      </c>
      <c r="CF130" s="140" t="s">
        <v>361</v>
      </c>
      <c r="CG130" s="140" t="s">
        <v>356</v>
      </c>
      <c r="CH130" s="140" t="s">
        <v>360</v>
      </c>
      <c r="CI130" s="140" t="s">
        <v>364</v>
      </c>
      <c r="CJ130" s="140" t="s">
        <v>364</v>
      </c>
      <c r="CK130" s="140" t="s">
        <v>364</v>
      </c>
      <c r="CL130" s="140" t="s">
        <v>365</v>
      </c>
      <c r="CM130" s="140" t="s">
        <v>364</v>
      </c>
      <c r="CN130" s="140" t="s">
        <v>361</v>
      </c>
      <c r="CO130" s="140" t="s">
        <v>365</v>
      </c>
      <c r="CP130" s="140" t="s">
        <v>364</v>
      </c>
      <c r="CQ130" s="140" t="s">
        <v>363</v>
      </c>
      <c r="CR130" s="140" t="s">
        <v>356</v>
      </c>
      <c r="CS130" s="140" t="s">
        <v>361</v>
      </c>
      <c r="CT130" s="140" t="s">
        <v>361</v>
      </c>
      <c r="CU130" s="140" t="s">
        <v>357</v>
      </c>
      <c r="CV130" s="140" t="s">
        <v>358</v>
      </c>
      <c r="CW130" s="140" t="s">
        <v>362</v>
      </c>
      <c r="CX130" s="140" t="s">
        <v>361</v>
      </c>
      <c r="CY130" s="140" t="s">
        <v>358</v>
      </c>
      <c r="CZ130" s="140" t="s">
        <v>363</v>
      </c>
      <c r="DA130" s="140" t="s">
        <v>358</v>
      </c>
      <c r="DB130" s="140" t="s">
        <v>364</v>
      </c>
      <c r="DC130" s="140" t="s">
        <v>365</v>
      </c>
      <c r="DD130" s="140" t="s">
        <v>361</v>
      </c>
      <c r="DE130" s="140" t="s">
        <v>359</v>
      </c>
      <c r="DF130" s="140" t="s">
        <v>358</v>
      </c>
      <c r="DG130" s="140" t="s">
        <v>361</v>
      </c>
      <c r="DH130" s="140" t="s">
        <v>360</v>
      </c>
      <c r="DI130" s="140" t="s">
        <v>361</v>
      </c>
      <c r="DJ130" s="140" t="s">
        <v>359</v>
      </c>
      <c r="DK130" s="140" t="s">
        <v>364</v>
      </c>
      <c r="DL130" s="140" t="s">
        <v>360</v>
      </c>
      <c r="DM130" s="140" t="s">
        <v>362</v>
      </c>
      <c r="DN130" s="140" t="s">
        <v>360</v>
      </c>
      <c r="DO130" s="140" t="s">
        <v>358</v>
      </c>
      <c r="DP130" s="140" t="s">
        <v>356</v>
      </c>
      <c r="DQ130" s="140" t="s">
        <v>364</v>
      </c>
      <c r="DR130" s="140" t="s">
        <v>361</v>
      </c>
      <c r="DS130" s="140" t="s">
        <v>358</v>
      </c>
      <c r="DT130" s="140" t="s">
        <v>358</v>
      </c>
      <c r="DU130" s="140" t="s">
        <v>364</v>
      </c>
      <c r="DV130" s="140" t="s">
        <v>358</v>
      </c>
      <c r="DW130" s="140" t="s">
        <v>358</v>
      </c>
      <c r="DX130" s="141" t="s">
        <v>361</v>
      </c>
      <c r="DY130" s="106" t="s">
        <v>512</v>
      </c>
      <c r="DZ130" s="140" t="s">
        <v>509</v>
      </c>
      <c r="EA130" s="140" t="s">
        <v>509</v>
      </c>
      <c r="EB130" s="140" t="s">
        <v>510</v>
      </c>
      <c r="EC130" s="140" t="s">
        <v>512</v>
      </c>
      <c r="ED130" s="140" t="s">
        <v>509</v>
      </c>
      <c r="EE130" s="140" t="s">
        <v>510</v>
      </c>
      <c r="EF130" s="140" t="s">
        <v>511</v>
      </c>
      <c r="EG130" s="140" t="s">
        <v>511</v>
      </c>
      <c r="EH130" s="140" t="s">
        <v>511</v>
      </c>
      <c r="EI130" s="140" t="s">
        <v>509</v>
      </c>
      <c r="EJ130" s="140" t="s">
        <v>509</v>
      </c>
      <c r="EK130" s="140" t="s">
        <v>512</v>
      </c>
      <c r="EL130" s="141" t="s">
        <v>512</v>
      </c>
      <c r="EN130" s="117">
        <f t="shared" si="2"/>
        <v>4</v>
      </c>
      <c r="EO130" s="107">
        <f t="shared" si="3"/>
        <v>0</v>
      </c>
      <c r="EQ130" s="150"/>
      <c r="ER130" s="150"/>
    </row>
    <row r="131" spans="1:148" x14ac:dyDescent="0.35">
      <c r="A131" s="118">
        <v>126</v>
      </c>
      <c r="B131" s="131" t="s">
        <v>229</v>
      </c>
      <c r="C131" s="96" t="s">
        <v>748</v>
      </c>
      <c r="D131" s="101" t="s">
        <v>356</v>
      </c>
      <c r="E131" s="140" t="s">
        <v>361</v>
      </c>
      <c r="F131" s="140" t="s">
        <v>358</v>
      </c>
      <c r="G131" s="140" t="s">
        <v>361</v>
      </c>
      <c r="H131" s="140" t="s">
        <v>360</v>
      </c>
      <c r="I131" s="140" t="s">
        <v>359</v>
      </c>
      <c r="J131" s="140" t="s">
        <v>360</v>
      </c>
      <c r="K131" s="140" t="s">
        <v>358</v>
      </c>
      <c r="L131" s="140" t="s">
        <v>361</v>
      </c>
      <c r="M131" s="140" t="s">
        <v>361</v>
      </c>
      <c r="N131" s="140" t="s">
        <v>358</v>
      </c>
      <c r="O131" s="140" t="s">
        <v>357</v>
      </c>
      <c r="P131" s="140" t="s">
        <v>362</v>
      </c>
      <c r="Q131" s="140" t="s">
        <v>360</v>
      </c>
      <c r="R131" s="140" t="s">
        <v>361</v>
      </c>
      <c r="S131" s="140" t="s">
        <v>360</v>
      </c>
      <c r="T131" s="140" t="s">
        <v>364</v>
      </c>
      <c r="U131" s="140" t="s">
        <v>361</v>
      </c>
      <c r="V131" s="140" t="s">
        <v>360</v>
      </c>
      <c r="W131" s="140" t="s">
        <v>361</v>
      </c>
      <c r="X131" s="140" t="s">
        <v>356</v>
      </c>
      <c r="Y131" s="140" t="s">
        <v>358</v>
      </c>
      <c r="Z131" s="140" t="s">
        <v>356</v>
      </c>
      <c r="AA131" s="140" t="s">
        <v>357</v>
      </c>
      <c r="AB131" s="140" t="s">
        <v>357</v>
      </c>
      <c r="AC131" s="140" t="s">
        <v>363</v>
      </c>
      <c r="AD131" s="140" t="s">
        <v>360</v>
      </c>
      <c r="AE131" s="140" t="s">
        <v>358</v>
      </c>
      <c r="AF131" s="140" t="s">
        <v>360</v>
      </c>
      <c r="AG131" s="140" t="s">
        <v>364</v>
      </c>
      <c r="AH131" s="140" t="s">
        <v>364</v>
      </c>
      <c r="AI131" s="140" t="s">
        <v>356</v>
      </c>
      <c r="AJ131" s="140" t="s">
        <v>365</v>
      </c>
      <c r="AK131" s="140" t="s">
        <v>358</v>
      </c>
      <c r="AL131" s="140" t="s">
        <v>361</v>
      </c>
      <c r="AM131" s="140" t="s">
        <v>364</v>
      </c>
      <c r="AN131" s="140" t="s">
        <v>360</v>
      </c>
      <c r="AO131" s="140" t="s">
        <v>361</v>
      </c>
      <c r="AP131" s="140" t="s">
        <v>361</v>
      </c>
      <c r="AQ131" s="140" t="s">
        <v>361</v>
      </c>
      <c r="AR131" s="140" t="s">
        <v>360</v>
      </c>
      <c r="AS131" s="140" t="s">
        <v>364</v>
      </c>
      <c r="AT131" s="140" t="s">
        <v>361</v>
      </c>
      <c r="AU131" s="140" t="s">
        <v>358</v>
      </c>
      <c r="AV131" s="140" t="s">
        <v>358</v>
      </c>
      <c r="AW131" s="140" t="s">
        <v>357</v>
      </c>
      <c r="AX131" s="140" t="s">
        <v>358</v>
      </c>
      <c r="AY131" s="140" t="s">
        <v>360</v>
      </c>
      <c r="AZ131" s="140" t="s">
        <v>360</v>
      </c>
      <c r="BA131" s="140" t="s">
        <v>361</v>
      </c>
      <c r="BB131" s="140" t="s">
        <v>363</v>
      </c>
      <c r="BC131" s="140" t="s">
        <v>360</v>
      </c>
      <c r="BD131" s="140" t="s">
        <v>357</v>
      </c>
      <c r="BE131" s="140" t="s">
        <v>360</v>
      </c>
      <c r="BF131" s="140" t="s">
        <v>359</v>
      </c>
      <c r="BG131" s="140" t="s">
        <v>358</v>
      </c>
      <c r="BH131" s="140" t="s">
        <v>358</v>
      </c>
      <c r="BI131" s="140" t="s">
        <v>361</v>
      </c>
      <c r="BJ131" s="140" t="s">
        <v>356</v>
      </c>
      <c r="BK131" s="140" t="s">
        <v>364</v>
      </c>
      <c r="BL131" s="140" t="s">
        <v>358</v>
      </c>
      <c r="BM131" s="140" t="s">
        <v>361</v>
      </c>
      <c r="BN131" s="140" t="s">
        <v>360</v>
      </c>
      <c r="BO131" s="140" t="s">
        <v>364</v>
      </c>
      <c r="BP131" s="140" t="s">
        <v>361</v>
      </c>
      <c r="BQ131" s="140" t="s">
        <v>358</v>
      </c>
      <c r="BR131" s="140" t="s">
        <v>359</v>
      </c>
      <c r="BS131" s="140" t="s">
        <v>360</v>
      </c>
      <c r="BT131" s="140" t="s">
        <v>357</v>
      </c>
      <c r="BU131" s="140" t="s">
        <v>360</v>
      </c>
      <c r="BV131" s="140" t="s">
        <v>360</v>
      </c>
      <c r="BW131" s="140" t="s">
        <v>356</v>
      </c>
      <c r="BX131" s="140" t="s">
        <v>362</v>
      </c>
      <c r="BY131" s="140" t="s">
        <v>357</v>
      </c>
      <c r="BZ131" s="140" t="s">
        <v>360</v>
      </c>
      <c r="CA131" s="140" t="s">
        <v>356</v>
      </c>
      <c r="CB131" s="140" t="s">
        <v>364</v>
      </c>
      <c r="CC131" s="140" t="s">
        <v>356</v>
      </c>
      <c r="CD131" s="140" t="s">
        <v>360</v>
      </c>
      <c r="CE131" s="140" t="s">
        <v>357</v>
      </c>
      <c r="CF131" s="140" t="s">
        <v>361</v>
      </c>
      <c r="CG131" s="140" t="s">
        <v>358</v>
      </c>
      <c r="CH131" s="140" t="s">
        <v>356</v>
      </c>
      <c r="CI131" s="140" t="s">
        <v>364</v>
      </c>
      <c r="CJ131" s="140" t="s">
        <v>364</v>
      </c>
      <c r="CK131" s="140" t="s">
        <v>364</v>
      </c>
      <c r="CL131" s="140" t="s">
        <v>365</v>
      </c>
      <c r="CM131" s="140" t="s">
        <v>364</v>
      </c>
      <c r="CN131" s="140" t="s">
        <v>364</v>
      </c>
      <c r="CO131" s="140" t="s">
        <v>365</v>
      </c>
      <c r="CP131" s="140" t="s">
        <v>362</v>
      </c>
      <c r="CQ131" s="140" t="s">
        <v>363</v>
      </c>
      <c r="CR131" s="140" t="s">
        <v>356</v>
      </c>
      <c r="CS131" s="140" t="s">
        <v>361</v>
      </c>
      <c r="CT131" s="140" t="s">
        <v>361</v>
      </c>
      <c r="CU131" s="140" t="s">
        <v>361</v>
      </c>
      <c r="CV131" s="140" t="s">
        <v>358</v>
      </c>
      <c r="CW131" s="140" t="s">
        <v>362</v>
      </c>
      <c r="CX131" s="140" t="s">
        <v>361</v>
      </c>
      <c r="CY131" s="140" t="s">
        <v>358</v>
      </c>
      <c r="CZ131" s="140" t="s">
        <v>362</v>
      </c>
      <c r="DA131" s="140" t="s">
        <v>358</v>
      </c>
      <c r="DB131" s="140" t="s">
        <v>364</v>
      </c>
      <c r="DC131" s="140" t="s">
        <v>361</v>
      </c>
      <c r="DD131" s="140" t="s">
        <v>363</v>
      </c>
      <c r="DE131" s="140" t="s">
        <v>359</v>
      </c>
      <c r="DF131" s="140" t="s">
        <v>363</v>
      </c>
      <c r="DG131" s="140" t="s">
        <v>361</v>
      </c>
      <c r="DH131" s="140" t="s">
        <v>360</v>
      </c>
      <c r="DI131" s="140" t="s">
        <v>357</v>
      </c>
      <c r="DJ131" s="140" t="s">
        <v>364</v>
      </c>
      <c r="DK131" s="140" t="s">
        <v>359</v>
      </c>
      <c r="DL131" s="140" t="s">
        <v>360</v>
      </c>
      <c r="DM131" s="140" t="s">
        <v>364</v>
      </c>
      <c r="DN131" s="140" t="s">
        <v>360</v>
      </c>
      <c r="DO131" s="140" t="s">
        <v>358</v>
      </c>
      <c r="DP131" s="140" t="s">
        <v>356</v>
      </c>
      <c r="DQ131" s="140" t="s">
        <v>364</v>
      </c>
      <c r="DR131" s="140" t="s">
        <v>361</v>
      </c>
      <c r="DS131" s="140" t="s">
        <v>358</v>
      </c>
      <c r="DT131" s="140" t="s">
        <v>358</v>
      </c>
      <c r="DU131" s="140" t="s">
        <v>357</v>
      </c>
      <c r="DV131" s="140" t="s">
        <v>356</v>
      </c>
      <c r="DW131" s="140" t="s">
        <v>363</v>
      </c>
      <c r="DX131" s="141" t="s">
        <v>361</v>
      </c>
      <c r="DY131" s="106" t="s">
        <v>512</v>
      </c>
      <c r="DZ131" s="140" t="s">
        <v>509</v>
      </c>
      <c r="EA131" s="140" t="s">
        <v>509</v>
      </c>
      <c r="EB131" s="140" t="s">
        <v>510</v>
      </c>
      <c r="EC131" s="140" t="s">
        <v>512</v>
      </c>
      <c r="ED131" s="140" t="s">
        <v>509</v>
      </c>
      <c r="EE131" s="140" t="s">
        <v>510</v>
      </c>
      <c r="EF131" s="140" t="s">
        <v>511</v>
      </c>
      <c r="EG131" s="140" t="s">
        <v>511</v>
      </c>
      <c r="EH131" s="140" t="s">
        <v>511</v>
      </c>
      <c r="EI131" s="140" t="s">
        <v>509</v>
      </c>
      <c r="EJ131" s="140" t="s">
        <v>509</v>
      </c>
      <c r="EK131" s="140" t="s">
        <v>512</v>
      </c>
      <c r="EL131" s="141" t="s">
        <v>512</v>
      </c>
      <c r="EN131" s="117">
        <f t="shared" si="2"/>
        <v>6</v>
      </c>
      <c r="EO131" s="107">
        <f t="shared" si="3"/>
        <v>0</v>
      </c>
      <c r="EQ131" s="150"/>
      <c r="ER131" s="150"/>
    </row>
    <row r="132" spans="1:148" x14ac:dyDescent="0.35">
      <c r="A132" s="118">
        <v>127</v>
      </c>
      <c r="B132" s="131" t="s">
        <v>230</v>
      </c>
      <c r="C132" s="96" t="s">
        <v>748</v>
      </c>
      <c r="D132" s="101" t="s">
        <v>358</v>
      </c>
      <c r="E132" s="140" t="s">
        <v>361</v>
      </c>
      <c r="F132" s="140" t="s">
        <v>358</v>
      </c>
      <c r="G132" s="140" t="s">
        <v>361</v>
      </c>
      <c r="H132" s="140" t="s">
        <v>363</v>
      </c>
      <c r="I132" s="140" t="s">
        <v>364</v>
      </c>
      <c r="J132" s="140" t="s">
        <v>360</v>
      </c>
      <c r="K132" s="140" t="s">
        <v>356</v>
      </c>
      <c r="L132" s="140" t="s">
        <v>361</v>
      </c>
      <c r="M132" s="140" t="s">
        <v>363</v>
      </c>
      <c r="N132" s="140" t="s">
        <v>358</v>
      </c>
      <c r="O132" s="140" t="s">
        <v>357</v>
      </c>
      <c r="P132" s="140" t="s">
        <v>364</v>
      </c>
      <c r="Q132" s="140" t="s">
        <v>356</v>
      </c>
      <c r="R132" s="140" t="s">
        <v>361</v>
      </c>
      <c r="S132" s="140" t="s">
        <v>360</v>
      </c>
      <c r="T132" s="140" t="s">
        <v>362</v>
      </c>
      <c r="U132" s="140" t="s">
        <v>357</v>
      </c>
      <c r="V132" s="140" t="s">
        <v>360</v>
      </c>
      <c r="W132" s="140" t="s">
        <v>361</v>
      </c>
      <c r="X132" s="140" t="s">
        <v>358</v>
      </c>
      <c r="Y132" s="140" t="s">
        <v>358</v>
      </c>
      <c r="Z132" s="140" t="s">
        <v>356</v>
      </c>
      <c r="AA132" s="140" t="s">
        <v>357</v>
      </c>
      <c r="AB132" s="140" t="s">
        <v>364</v>
      </c>
      <c r="AC132" s="140" t="s">
        <v>357</v>
      </c>
      <c r="AD132" s="140" t="s">
        <v>360</v>
      </c>
      <c r="AE132" s="140" t="s">
        <v>358</v>
      </c>
      <c r="AF132" s="140" t="s">
        <v>363</v>
      </c>
      <c r="AG132" s="140" t="s">
        <v>364</v>
      </c>
      <c r="AH132" s="140" t="s">
        <v>364</v>
      </c>
      <c r="AI132" s="140" t="s">
        <v>356</v>
      </c>
      <c r="AJ132" s="140" t="s">
        <v>365</v>
      </c>
      <c r="AK132" s="140" t="s">
        <v>358</v>
      </c>
      <c r="AL132" s="140" t="s">
        <v>361</v>
      </c>
      <c r="AM132" s="140" t="s">
        <v>364</v>
      </c>
      <c r="AN132" s="140" t="s">
        <v>360</v>
      </c>
      <c r="AO132" s="140" t="s">
        <v>361</v>
      </c>
      <c r="AP132" s="140" t="s">
        <v>361</v>
      </c>
      <c r="AQ132" s="140" t="s">
        <v>364</v>
      </c>
      <c r="AR132" s="140" t="s">
        <v>360</v>
      </c>
      <c r="AS132" s="140" t="s">
        <v>361</v>
      </c>
      <c r="AT132" s="140" t="s">
        <v>361</v>
      </c>
      <c r="AU132" s="140" t="s">
        <v>358</v>
      </c>
      <c r="AV132" s="140" t="s">
        <v>358</v>
      </c>
      <c r="AW132" s="140" t="s">
        <v>357</v>
      </c>
      <c r="AX132" s="140" t="s">
        <v>358</v>
      </c>
      <c r="AY132" s="140" t="s">
        <v>360</v>
      </c>
      <c r="AZ132" s="140" t="s">
        <v>360</v>
      </c>
      <c r="BA132" s="140" t="s">
        <v>363</v>
      </c>
      <c r="BB132" s="140" t="s">
        <v>358</v>
      </c>
      <c r="BC132" s="140" t="s">
        <v>360</v>
      </c>
      <c r="BD132" s="140" t="s">
        <v>357</v>
      </c>
      <c r="BE132" s="140" t="s">
        <v>360</v>
      </c>
      <c r="BF132" s="140" t="s">
        <v>360</v>
      </c>
      <c r="BG132" s="140" t="s">
        <v>356</v>
      </c>
      <c r="BH132" s="140" t="s">
        <v>363</v>
      </c>
      <c r="BI132" s="140" t="s">
        <v>361</v>
      </c>
      <c r="BJ132" s="140" t="s">
        <v>356</v>
      </c>
      <c r="BK132" s="140" t="s">
        <v>364</v>
      </c>
      <c r="BL132" s="140" t="s">
        <v>358</v>
      </c>
      <c r="BM132" s="140" t="s">
        <v>361</v>
      </c>
      <c r="BN132" s="140" t="s">
        <v>360</v>
      </c>
      <c r="BO132" s="140" t="s">
        <v>364</v>
      </c>
      <c r="BP132" s="140" t="s">
        <v>361</v>
      </c>
      <c r="BQ132" s="140" t="s">
        <v>358</v>
      </c>
      <c r="BR132" s="140" t="s">
        <v>359</v>
      </c>
      <c r="BS132" s="140" t="s">
        <v>360</v>
      </c>
      <c r="BT132" s="140" t="s">
        <v>357</v>
      </c>
      <c r="BU132" s="140" t="s">
        <v>360</v>
      </c>
      <c r="BV132" s="140" t="s">
        <v>360</v>
      </c>
      <c r="BW132" s="140" t="s">
        <v>363</v>
      </c>
      <c r="BX132" s="140" t="s">
        <v>362</v>
      </c>
      <c r="BY132" s="140" t="s">
        <v>357</v>
      </c>
      <c r="BZ132" s="140" t="s">
        <v>360</v>
      </c>
      <c r="CA132" s="140" t="s">
        <v>356</v>
      </c>
      <c r="CB132" s="140" t="s">
        <v>364</v>
      </c>
      <c r="CC132" s="140" t="s">
        <v>356</v>
      </c>
      <c r="CD132" s="140" t="s">
        <v>360</v>
      </c>
      <c r="CE132" s="140" t="s">
        <v>361</v>
      </c>
      <c r="CF132" s="140" t="s">
        <v>361</v>
      </c>
      <c r="CG132" s="140" t="s">
        <v>360</v>
      </c>
      <c r="CH132" s="140" t="s">
        <v>360</v>
      </c>
      <c r="CI132" s="140" t="s">
        <v>364</v>
      </c>
      <c r="CJ132" s="140" t="s">
        <v>364</v>
      </c>
      <c r="CK132" s="140" t="s">
        <v>364</v>
      </c>
      <c r="CL132" s="140" t="s">
        <v>365</v>
      </c>
      <c r="CM132" s="140" t="s">
        <v>357</v>
      </c>
      <c r="CN132" s="140" t="s">
        <v>357</v>
      </c>
      <c r="CO132" s="140" t="s">
        <v>365</v>
      </c>
      <c r="CP132" s="140" t="s">
        <v>362</v>
      </c>
      <c r="CQ132" s="140" t="s">
        <v>356</v>
      </c>
      <c r="CR132" s="140" t="s">
        <v>363</v>
      </c>
      <c r="CS132" s="140" t="s">
        <v>361</v>
      </c>
      <c r="CT132" s="140" t="s">
        <v>361</v>
      </c>
      <c r="CU132" s="140" t="s">
        <v>361</v>
      </c>
      <c r="CV132" s="140" t="s">
        <v>358</v>
      </c>
      <c r="CW132" s="140" t="s">
        <v>362</v>
      </c>
      <c r="CX132" s="140" t="s">
        <v>361</v>
      </c>
      <c r="CY132" s="140" t="s">
        <v>356</v>
      </c>
      <c r="CZ132" s="140" t="s">
        <v>362</v>
      </c>
      <c r="DA132" s="140" t="s">
        <v>366</v>
      </c>
      <c r="DB132" s="140" t="s">
        <v>364</v>
      </c>
      <c r="DC132" s="140" t="s">
        <v>361</v>
      </c>
      <c r="DD132" s="140" t="s">
        <v>361</v>
      </c>
      <c r="DE132" s="140" t="s">
        <v>359</v>
      </c>
      <c r="DF132" s="140" t="s">
        <v>358</v>
      </c>
      <c r="DG132" s="140" t="s">
        <v>361</v>
      </c>
      <c r="DH132" s="140" t="s">
        <v>360</v>
      </c>
      <c r="DI132" s="140" t="s">
        <v>363</v>
      </c>
      <c r="DJ132" s="140" t="s">
        <v>364</v>
      </c>
      <c r="DK132" s="140" t="s">
        <v>360</v>
      </c>
      <c r="DL132" s="140" t="s">
        <v>360</v>
      </c>
      <c r="DM132" s="140" t="s">
        <v>364</v>
      </c>
      <c r="DN132" s="140" t="s">
        <v>360</v>
      </c>
      <c r="DO132" s="140" t="s">
        <v>358</v>
      </c>
      <c r="DP132" s="140" t="s">
        <v>358</v>
      </c>
      <c r="DQ132" s="140" t="s">
        <v>364</v>
      </c>
      <c r="DR132" s="140" t="s">
        <v>357</v>
      </c>
      <c r="DS132" s="140" t="s">
        <v>358</v>
      </c>
      <c r="DT132" s="140" t="s">
        <v>363</v>
      </c>
      <c r="DU132" s="140" t="s">
        <v>357</v>
      </c>
      <c r="DV132" s="140" t="s">
        <v>356</v>
      </c>
      <c r="DW132" s="140" t="s">
        <v>363</v>
      </c>
      <c r="DX132" s="141" t="s">
        <v>361</v>
      </c>
      <c r="DY132" s="106" t="s">
        <v>512</v>
      </c>
      <c r="DZ132" s="140" t="s">
        <v>509</v>
      </c>
      <c r="EA132" s="140" t="s">
        <v>509</v>
      </c>
      <c r="EB132" s="140" t="s">
        <v>510</v>
      </c>
      <c r="EC132" s="140" t="s">
        <v>512</v>
      </c>
      <c r="ED132" s="140" t="s">
        <v>509</v>
      </c>
      <c r="EE132" s="140" t="s">
        <v>510</v>
      </c>
      <c r="EF132" s="140" t="s">
        <v>511</v>
      </c>
      <c r="EG132" s="140" t="s">
        <v>511</v>
      </c>
      <c r="EH132" s="140" t="s">
        <v>511</v>
      </c>
      <c r="EI132" s="140" t="s">
        <v>509</v>
      </c>
      <c r="EJ132" s="140" t="s">
        <v>509</v>
      </c>
      <c r="EK132" s="140" t="s">
        <v>512</v>
      </c>
      <c r="EL132" s="141" t="s">
        <v>512</v>
      </c>
      <c r="EN132" s="117">
        <f t="shared" si="2"/>
        <v>10</v>
      </c>
      <c r="EO132" s="107">
        <f t="shared" si="3"/>
        <v>0</v>
      </c>
      <c r="EQ132" s="150"/>
      <c r="ER132" s="150"/>
    </row>
    <row r="133" spans="1:148" x14ac:dyDescent="0.35">
      <c r="A133" s="118">
        <v>128</v>
      </c>
      <c r="B133" s="131" t="s">
        <v>231</v>
      </c>
      <c r="C133" s="96" t="s">
        <v>748</v>
      </c>
      <c r="D133" s="101" t="s">
        <v>358</v>
      </c>
      <c r="E133" s="140" t="s">
        <v>361</v>
      </c>
      <c r="F133" s="140" t="s">
        <v>358</v>
      </c>
      <c r="G133" s="140" t="s">
        <v>361</v>
      </c>
      <c r="H133" s="140" t="s">
        <v>360</v>
      </c>
      <c r="I133" s="140" t="s">
        <v>363</v>
      </c>
      <c r="J133" s="140" t="s">
        <v>363</v>
      </c>
      <c r="K133" s="140" t="s">
        <v>363</v>
      </c>
      <c r="L133" s="140" t="s">
        <v>361</v>
      </c>
      <c r="M133" s="140" t="s">
        <v>363</v>
      </c>
      <c r="N133" s="140" t="s">
        <v>363</v>
      </c>
      <c r="O133" s="140" t="s">
        <v>357</v>
      </c>
      <c r="P133" s="140" t="s">
        <v>364</v>
      </c>
      <c r="Q133" s="140" t="s">
        <v>363</v>
      </c>
      <c r="R133" s="140" t="s">
        <v>361</v>
      </c>
      <c r="S133" s="140" t="s">
        <v>360</v>
      </c>
      <c r="T133" s="140" t="s">
        <v>364</v>
      </c>
      <c r="U133" s="140" t="s">
        <v>361</v>
      </c>
      <c r="V133" s="140" t="s">
        <v>360</v>
      </c>
      <c r="W133" s="140" t="s">
        <v>363</v>
      </c>
      <c r="X133" s="140" t="s">
        <v>363</v>
      </c>
      <c r="Y133" s="140" t="s">
        <v>358</v>
      </c>
      <c r="Z133" s="140" t="s">
        <v>363</v>
      </c>
      <c r="AA133" s="140" t="s">
        <v>357</v>
      </c>
      <c r="AB133" s="140" t="s">
        <v>363</v>
      </c>
      <c r="AC133" s="140" t="s">
        <v>361</v>
      </c>
      <c r="AD133" s="140" t="s">
        <v>360</v>
      </c>
      <c r="AE133" s="140" t="s">
        <v>358</v>
      </c>
      <c r="AF133" s="140" t="s">
        <v>358</v>
      </c>
      <c r="AG133" s="140" t="s">
        <v>364</v>
      </c>
      <c r="AH133" s="140" t="s">
        <v>364</v>
      </c>
      <c r="AI133" s="140" t="s">
        <v>363</v>
      </c>
      <c r="AJ133" s="140" t="s">
        <v>361</v>
      </c>
      <c r="AK133" s="140" t="s">
        <v>358</v>
      </c>
      <c r="AL133" s="140" t="s">
        <v>364</v>
      </c>
      <c r="AM133" s="140" t="s">
        <v>364</v>
      </c>
      <c r="AN133" s="140" t="s">
        <v>360</v>
      </c>
      <c r="AO133" s="140" t="s">
        <v>361</v>
      </c>
      <c r="AP133" s="140" t="s">
        <v>361</v>
      </c>
      <c r="AQ133" s="140" t="s">
        <v>361</v>
      </c>
      <c r="AR133" s="140" t="s">
        <v>363</v>
      </c>
      <c r="AS133" s="140" t="s">
        <v>364</v>
      </c>
      <c r="AT133" s="140" t="s">
        <v>361</v>
      </c>
      <c r="AU133" s="140" t="s">
        <v>358</v>
      </c>
      <c r="AV133" s="140" t="s">
        <v>358</v>
      </c>
      <c r="AW133" s="140" t="s">
        <v>364</v>
      </c>
      <c r="AX133" s="140" t="s">
        <v>358</v>
      </c>
      <c r="AY133" s="140" t="s">
        <v>360</v>
      </c>
      <c r="AZ133" s="140" t="s">
        <v>363</v>
      </c>
      <c r="BA133" s="140" t="s">
        <v>363</v>
      </c>
      <c r="BB133" s="140" t="s">
        <v>363</v>
      </c>
      <c r="BC133" s="140" t="s">
        <v>360</v>
      </c>
      <c r="BD133" s="140" t="s">
        <v>361</v>
      </c>
      <c r="BE133" s="140" t="s">
        <v>360</v>
      </c>
      <c r="BF133" s="140" t="s">
        <v>360</v>
      </c>
      <c r="BG133" s="140" t="s">
        <v>358</v>
      </c>
      <c r="BH133" s="140" t="s">
        <v>363</v>
      </c>
      <c r="BI133" s="140" t="s">
        <v>361</v>
      </c>
      <c r="BJ133" s="140" t="s">
        <v>363</v>
      </c>
      <c r="BK133" s="140" t="s">
        <v>364</v>
      </c>
      <c r="BL133" s="140" t="s">
        <v>358</v>
      </c>
      <c r="BM133" s="140" t="s">
        <v>361</v>
      </c>
      <c r="BN133" s="140" t="s">
        <v>360</v>
      </c>
      <c r="BO133" s="140" t="s">
        <v>363</v>
      </c>
      <c r="BP133" s="140" t="s">
        <v>357</v>
      </c>
      <c r="BQ133" s="140" t="s">
        <v>358</v>
      </c>
      <c r="BR133" s="140" t="s">
        <v>364</v>
      </c>
      <c r="BS133" s="140" t="s">
        <v>363</v>
      </c>
      <c r="BT133" s="140" t="s">
        <v>363</v>
      </c>
      <c r="BU133" s="140" t="s">
        <v>360</v>
      </c>
      <c r="BV133" s="140" t="s">
        <v>356</v>
      </c>
      <c r="BW133" s="140" t="s">
        <v>363</v>
      </c>
      <c r="BX133" s="140" t="s">
        <v>362</v>
      </c>
      <c r="BY133" s="140" t="s">
        <v>364</v>
      </c>
      <c r="BZ133" s="140" t="s">
        <v>360</v>
      </c>
      <c r="CA133" s="140" t="s">
        <v>363</v>
      </c>
      <c r="CB133" s="140" t="s">
        <v>364</v>
      </c>
      <c r="CC133" s="140" t="s">
        <v>358</v>
      </c>
      <c r="CD133" s="140" t="s">
        <v>360</v>
      </c>
      <c r="CE133" s="140" t="s">
        <v>357</v>
      </c>
      <c r="CF133" s="140" t="s">
        <v>361</v>
      </c>
      <c r="CG133" s="140" t="s">
        <v>363</v>
      </c>
      <c r="CH133" s="140" t="s">
        <v>356</v>
      </c>
      <c r="CI133" s="140" t="s">
        <v>364</v>
      </c>
      <c r="CJ133" s="140" t="s">
        <v>364</v>
      </c>
      <c r="CK133" s="140" t="s">
        <v>357</v>
      </c>
      <c r="CL133" s="140" t="s">
        <v>363</v>
      </c>
      <c r="CM133" s="140" t="s">
        <v>364</v>
      </c>
      <c r="CN133" s="140" t="s">
        <v>364</v>
      </c>
      <c r="CO133" s="140" t="s">
        <v>363</v>
      </c>
      <c r="CP133" s="140" t="s">
        <v>364</v>
      </c>
      <c r="CQ133" s="140" t="s">
        <v>356</v>
      </c>
      <c r="CR133" s="140" t="s">
        <v>358</v>
      </c>
      <c r="CS133" s="140" t="s">
        <v>361</v>
      </c>
      <c r="CT133" s="140" t="s">
        <v>361</v>
      </c>
      <c r="CU133" s="140" t="s">
        <v>363</v>
      </c>
      <c r="CV133" s="140" t="s">
        <v>358</v>
      </c>
      <c r="CW133" s="140" t="s">
        <v>363</v>
      </c>
      <c r="CX133" s="140" t="s">
        <v>361</v>
      </c>
      <c r="CY133" s="140" t="s">
        <v>363</v>
      </c>
      <c r="CZ133" s="140" t="s">
        <v>363</v>
      </c>
      <c r="DA133" s="140" t="s">
        <v>358</v>
      </c>
      <c r="DB133" s="140" t="s">
        <v>364</v>
      </c>
      <c r="DC133" s="140" t="s">
        <v>363</v>
      </c>
      <c r="DD133" s="140" t="s">
        <v>361</v>
      </c>
      <c r="DE133" s="140" t="s">
        <v>360</v>
      </c>
      <c r="DF133" s="140" t="s">
        <v>363</v>
      </c>
      <c r="DG133" s="140" t="s">
        <v>361</v>
      </c>
      <c r="DH133" s="140" t="s">
        <v>363</v>
      </c>
      <c r="DI133" s="140" t="s">
        <v>364</v>
      </c>
      <c r="DJ133" s="140" t="s">
        <v>364</v>
      </c>
      <c r="DK133" s="140" t="s">
        <v>360</v>
      </c>
      <c r="DL133" s="140" t="s">
        <v>360</v>
      </c>
      <c r="DM133" s="140" t="s">
        <v>364</v>
      </c>
      <c r="DN133" s="140" t="s">
        <v>360</v>
      </c>
      <c r="DO133" s="140" t="s">
        <v>358</v>
      </c>
      <c r="DP133" s="140" t="s">
        <v>356</v>
      </c>
      <c r="DQ133" s="140" t="s">
        <v>364</v>
      </c>
      <c r="DR133" s="140" t="s">
        <v>363</v>
      </c>
      <c r="DS133" s="140" t="s">
        <v>358</v>
      </c>
      <c r="DT133" s="140" t="s">
        <v>358</v>
      </c>
      <c r="DU133" s="140" t="s">
        <v>361</v>
      </c>
      <c r="DV133" s="140" t="s">
        <v>358</v>
      </c>
      <c r="DW133" s="140" t="s">
        <v>360</v>
      </c>
      <c r="DX133" s="141" t="s">
        <v>361</v>
      </c>
      <c r="DY133" s="106" t="s">
        <v>512</v>
      </c>
      <c r="DZ133" s="140" t="s">
        <v>509</v>
      </c>
      <c r="EA133" s="140" t="s">
        <v>509</v>
      </c>
      <c r="EB133" s="140" t="s">
        <v>510</v>
      </c>
      <c r="EC133" s="140" t="s">
        <v>512</v>
      </c>
      <c r="ED133" s="140" t="s">
        <v>509</v>
      </c>
      <c r="EE133" s="140" t="s">
        <v>510</v>
      </c>
      <c r="EF133" s="140" t="s">
        <v>511</v>
      </c>
      <c r="EG133" s="140" t="s">
        <v>511</v>
      </c>
      <c r="EH133" s="140" t="s">
        <v>511</v>
      </c>
      <c r="EI133" s="140" t="s">
        <v>509</v>
      </c>
      <c r="EJ133" s="140" t="s">
        <v>509</v>
      </c>
      <c r="EK133" s="140" t="s">
        <v>512</v>
      </c>
      <c r="EL133" s="141" t="s">
        <v>512</v>
      </c>
      <c r="EN133" s="117">
        <f t="shared" si="2"/>
        <v>33</v>
      </c>
      <c r="EO133" s="107">
        <f t="shared" si="3"/>
        <v>0</v>
      </c>
      <c r="EQ133" s="150"/>
      <c r="ER133" s="150"/>
    </row>
    <row r="134" spans="1:148" x14ac:dyDescent="0.35">
      <c r="A134" s="118">
        <v>129</v>
      </c>
      <c r="B134" s="131" t="s">
        <v>232</v>
      </c>
      <c r="C134" s="96" t="s">
        <v>748</v>
      </c>
      <c r="D134" s="101" t="s">
        <v>356</v>
      </c>
      <c r="E134" s="140" t="s">
        <v>361</v>
      </c>
      <c r="F134" s="140" t="s">
        <v>358</v>
      </c>
      <c r="G134" s="140" t="s">
        <v>361</v>
      </c>
      <c r="H134" s="140" t="s">
        <v>360</v>
      </c>
      <c r="I134" s="140" t="s">
        <v>364</v>
      </c>
      <c r="J134" s="140" t="s">
        <v>360</v>
      </c>
      <c r="K134" s="140" t="s">
        <v>358</v>
      </c>
      <c r="L134" s="140" t="s">
        <v>361</v>
      </c>
      <c r="M134" s="140" t="s">
        <v>357</v>
      </c>
      <c r="N134" s="140" t="s">
        <v>358</v>
      </c>
      <c r="O134" s="140" t="s">
        <v>357</v>
      </c>
      <c r="P134" s="140" t="s">
        <v>364</v>
      </c>
      <c r="Q134" s="140" t="s">
        <v>358</v>
      </c>
      <c r="R134" s="140" t="s">
        <v>361</v>
      </c>
      <c r="S134" s="140" t="s">
        <v>360</v>
      </c>
      <c r="T134" s="140" t="s">
        <v>364</v>
      </c>
      <c r="U134" s="140" t="s">
        <v>361</v>
      </c>
      <c r="V134" s="140" t="s">
        <v>360</v>
      </c>
      <c r="W134" s="140" t="s">
        <v>361</v>
      </c>
      <c r="X134" s="140" t="s">
        <v>358</v>
      </c>
      <c r="Y134" s="140" t="s">
        <v>358</v>
      </c>
      <c r="Z134" s="140" t="s">
        <v>356</v>
      </c>
      <c r="AA134" s="140" t="s">
        <v>357</v>
      </c>
      <c r="AB134" s="140" t="s">
        <v>357</v>
      </c>
      <c r="AC134" s="140" t="s">
        <v>357</v>
      </c>
      <c r="AD134" s="140" t="s">
        <v>360</v>
      </c>
      <c r="AE134" s="140" t="s">
        <v>358</v>
      </c>
      <c r="AF134" s="140" t="s">
        <v>356</v>
      </c>
      <c r="AG134" s="140" t="s">
        <v>364</v>
      </c>
      <c r="AH134" s="140" t="s">
        <v>364</v>
      </c>
      <c r="AI134" s="140" t="s">
        <v>360</v>
      </c>
      <c r="AJ134" s="140" t="s">
        <v>361</v>
      </c>
      <c r="AK134" s="140" t="s">
        <v>358</v>
      </c>
      <c r="AL134" s="140" t="s">
        <v>361</v>
      </c>
      <c r="AM134" s="140" t="s">
        <v>364</v>
      </c>
      <c r="AN134" s="140" t="s">
        <v>360</v>
      </c>
      <c r="AO134" s="140" t="s">
        <v>361</v>
      </c>
      <c r="AP134" s="140" t="s">
        <v>363</v>
      </c>
      <c r="AQ134" s="140" t="s">
        <v>361</v>
      </c>
      <c r="AR134" s="140" t="s">
        <v>360</v>
      </c>
      <c r="AS134" s="140" t="s">
        <v>357</v>
      </c>
      <c r="AT134" s="140" t="s">
        <v>361</v>
      </c>
      <c r="AU134" s="140" t="s">
        <v>358</v>
      </c>
      <c r="AV134" s="140" t="s">
        <v>358</v>
      </c>
      <c r="AW134" s="140" t="s">
        <v>357</v>
      </c>
      <c r="AX134" s="140" t="s">
        <v>358</v>
      </c>
      <c r="AY134" s="140" t="s">
        <v>360</v>
      </c>
      <c r="AZ134" s="140" t="s">
        <v>363</v>
      </c>
      <c r="BA134" s="140" t="s">
        <v>361</v>
      </c>
      <c r="BB134" s="140" t="s">
        <v>363</v>
      </c>
      <c r="BC134" s="140" t="s">
        <v>360</v>
      </c>
      <c r="BD134" s="140" t="s">
        <v>364</v>
      </c>
      <c r="BE134" s="140" t="s">
        <v>360</v>
      </c>
      <c r="BF134" s="140" t="s">
        <v>360</v>
      </c>
      <c r="BG134" s="140" t="s">
        <v>358</v>
      </c>
      <c r="BH134" s="140" t="s">
        <v>358</v>
      </c>
      <c r="BI134" s="140" t="s">
        <v>361</v>
      </c>
      <c r="BJ134" s="140" t="s">
        <v>356</v>
      </c>
      <c r="BK134" s="140" t="s">
        <v>364</v>
      </c>
      <c r="BL134" s="140" t="s">
        <v>358</v>
      </c>
      <c r="BM134" s="140" t="s">
        <v>361</v>
      </c>
      <c r="BN134" s="140" t="s">
        <v>360</v>
      </c>
      <c r="BO134" s="140" t="s">
        <v>364</v>
      </c>
      <c r="BP134" s="140" t="s">
        <v>361</v>
      </c>
      <c r="BQ134" s="140" t="s">
        <v>358</v>
      </c>
      <c r="BR134" s="140" t="s">
        <v>359</v>
      </c>
      <c r="BS134" s="140" t="s">
        <v>360</v>
      </c>
      <c r="BT134" s="140" t="s">
        <v>357</v>
      </c>
      <c r="BU134" s="140" t="s">
        <v>360</v>
      </c>
      <c r="BV134" s="140" t="s">
        <v>360</v>
      </c>
      <c r="BW134" s="140" t="s">
        <v>358</v>
      </c>
      <c r="BX134" s="140" t="s">
        <v>362</v>
      </c>
      <c r="BY134" s="140" t="s">
        <v>357</v>
      </c>
      <c r="BZ134" s="140" t="s">
        <v>360</v>
      </c>
      <c r="CA134" s="140" t="s">
        <v>356</v>
      </c>
      <c r="CB134" s="140" t="s">
        <v>364</v>
      </c>
      <c r="CC134" s="140" t="s">
        <v>356</v>
      </c>
      <c r="CD134" s="140" t="s">
        <v>360</v>
      </c>
      <c r="CE134" s="140" t="s">
        <v>361</v>
      </c>
      <c r="CF134" s="140" t="s">
        <v>361</v>
      </c>
      <c r="CG134" s="140" t="s">
        <v>356</v>
      </c>
      <c r="CH134" s="140" t="s">
        <v>356</v>
      </c>
      <c r="CI134" s="140" t="s">
        <v>364</v>
      </c>
      <c r="CJ134" s="140" t="s">
        <v>364</v>
      </c>
      <c r="CK134" s="140" t="s">
        <v>364</v>
      </c>
      <c r="CL134" s="140" t="s">
        <v>365</v>
      </c>
      <c r="CM134" s="140" t="s">
        <v>364</v>
      </c>
      <c r="CN134" s="140" t="s">
        <v>363</v>
      </c>
      <c r="CO134" s="140" t="s">
        <v>365</v>
      </c>
      <c r="CP134" s="140" t="s">
        <v>364</v>
      </c>
      <c r="CQ134" s="140" t="s">
        <v>356</v>
      </c>
      <c r="CR134" s="140" t="s">
        <v>356</v>
      </c>
      <c r="CS134" s="140" t="s">
        <v>361</v>
      </c>
      <c r="CT134" s="140" t="s">
        <v>361</v>
      </c>
      <c r="CU134" s="140" t="s">
        <v>364</v>
      </c>
      <c r="CV134" s="140" t="s">
        <v>362</v>
      </c>
      <c r="CW134" s="140" t="s">
        <v>362</v>
      </c>
      <c r="CX134" s="140" t="s">
        <v>361</v>
      </c>
      <c r="CY134" s="140" t="s">
        <v>356</v>
      </c>
      <c r="CZ134" s="140" t="s">
        <v>358</v>
      </c>
      <c r="DA134" s="140" t="s">
        <v>358</v>
      </c>
      <c r="DB134" s="140" t="s">
        <v>364</v>
      </c>
      <c r="DC134" s="140" t="s">
        <v>365</v>
      </c>
      <c r="DD134" s="140" t="s">
        <v>361</v>
      </c>
      <c r="DE134" s="140" t="s">
        <v>360</v>
      </c>
      <c r="DF134" s="140" t="s">
        <v>356</v>
      </c>
      <c r="DG134" s="140" t="s">
        <v>361</v>
      </c>
      <c r="DH134" s="140" t="s">
        <v>360</v>
      </c>
      <c r="DI134" s="140" t="s">
        <v>364</v>
      </c>
      <c r="DJ134" s="140" t="s">
        <v>359</v>
      </c>
      <c r="DK134" s="140" t="s">
        <v>360</v>
      </c>
      <c r="DL134" s="140" t="s">
        <v>360</v>
      </c>
      <c r="DM134" s="140" t="s">
        <v>364</v>
      </c>
      <c r="DN134" s="140" t="s">
        <v>360</v>
      </c>
      <c r="DO134" s="140" t="s">
        <v>358</v>
      </c>
      <c r="DP134" s="140" t="s">
        <v>360</v>
      </c>
      <c r="DQ134" s="140" t="s">
        <v>364</v>
      </c>
      <c r="DR134" s="140" t="s">
        <v>357</v>
      </c>
      <c r="DS134" s="140" t="s">
        <v>358</v>
      </c>
      <c r="DT134" s="140" t="s">
        <v>358</v>
      </c>
      <c r="DU134" s="140" t="s">
        <v>357</v>
      </c>
      <c r="DV134" s="140" t="s">
        <v>356</v>
      </c>
      <c r="DW134" s="140" t="s">
        <v>363</v>
      </c>
      <c r="DX134" s="141" t="s">
        <v>361</v>
      </c>
      <c r="DY134" s="106" t="s">
        <v>512</v>
      </c>
      <c r="DZ134" s="140" t="s">
        <v>509</v>
      </c>
      <c r="EA134" s="140" t="s">
        <v>509</v>
      </c>
      <c r="EB134" s="140" t="s">
        <v>510</v>
      </c>
      <c r="EC134" s="140" t="s">
        <v>512</v>
      </c>
      <c r="ED134" s="140" t="s">
        <v>509</v>
      </c>
      <c r="EE134" s="140" t="s">
        <v>510</v>
      </c>
      <c r="EF134" s="140" t="s">
        <v>511</v>
      </c>
      <c r="EG134" s="140" t="s">
        <v>511</v>
      </c>
      <c r="EH134" s="140" t="s">
        <v>511</v>
      </c>
      <c r="EI134" s="140" t="s">
        <v>509</v>
      </c>
      <c r="EJ134" s="140" t="s">
        <v>509</v>
      </c>
      <c r="EK134" s="140" t="s">
        <v>512</v>
      </c>
      <c r="EL134" s="141" t="s">
        <v>512</v>
      </c>
      <c r="EN134" s="117">
        <f t="shared" si="2"/>
        <v>5</v>
      </c>
      <c r="EO134" s="107">
        <f t="shared" si="3"/>
        <v>0</v>
      </c>
      <c r="EQ134" s="150"/>
      <c r="ER134" s="150"/>
    </row>
    <row r="135" spans="1:148" x14ac:dyDescent="0.35">
      <c r="A135" s="118">
        <v>130</v>
      </c>
      <c r="B135" s="131" t="s">
        <v>233</v>
      </c>
      <c r="C135" s="96" t="s">
        <v>749</v>
      </c>
      <c r="D135" s="101" t="s">
        <v>356</v>
      </c>
      <c r="E135" s="140" t="s">
        <v>361</v>
      </c>
      <c r="F135" s="140" t="s">
        <v>358</v>
      </c>
      <c r="G135" s="140" t="s">
        <v>361</v>
      </c>
      <c r="H135" s="140" t="s">
        <v>358</v>
      </c>
      <c r="I135" s="140" t="s">
        <v>359</v>
      </c>
      <c r="J135" s="140" t="s">
        <v>356</v>
      </c>
      <c r="K135" s="140" t="s">
        <v>360</v>
      </c>
      <c r="L135" s="140" t="s">
        <v>361</v>
      </c>
      <c r="M135" s="140" t="s">
        <v>361</v>
      </c>
      <c r="N135" s="140" t="s">
        <v>358</v>
      </c>
      <c r="O135" s="140" t="s">
        <v>357</v>
      </c>
      <c r="P135" s="140" t="s">
        <v>364</v>
      </c>
      <c r="Q135" s="140" t="s">
        <v>356</v>
      </c>
      <c r="R135" s="140" t="s">
        <v>361</v>
      </c>
      <c r="S135" s="140" t="s">
        <v>360</v>
      </c>
      <c r="T135" s="140" t="s">
        <v>362</v>
      </c>
      <c r="U135" s="140" t="s">
        <v>364</v>
      </c>
      <c r="V135" s="140" t="s">
        <v>360</v>
      </c>
      <c r="W135" s="140" t="s">
        <v>365</v>
      </c>
      <c r="X135" s="140" t="s">
        <v>356</v>
      </c>
      <c r="Y135" s="140" t="s">
        <v>358</v>
      </c>
      <c r="Z135" s="140" t="s">
        <v>356</v>
      </c>
      <c r="AA135" s="140" t="s">
        <v>357</v>
      </c>
      <c r="AB135" s="140" t="s">
        <v>364</v>
      </c>
      <c r="AC135" s="140" t="s">
        <v>361</v>
      </c>
      <c r="AD135" s="140" t="s">
        <v>358</v>
      </c>
      <c r="AE135" s="140" t="s">
        <v>358</v>
      </c>
      <c r="AF135" s="140" t="s">
        <v>360</v>
      </c>
      <c r="AG135" s="140" t="s">
        <v>364</v>
      </c>
      <c r="AH135" s="140" t="s">
        <v>364</v>
      </c>
      <c r="AI135" s="140" t="s">
        <v>356</v>
      </c>
      <c r="AJ135" s="140" t="s">
        <v>365</v>
      </c>
      <c r="AK135" s="140" t="s">
        <v>358</v>
      </c>
      <c r="AL135" s="140" t="s">
        <v>357</v>
      </c>
      <c r="AM135" s="140" t="s">
        <v>357</v>
      </c>
      <c r="AN135" s="140" t="s">
        <v>361</v>
      </c>
      <c r="AO135" s="140" t="s">
        <v>361</v>
      </c>
      <c r="AP135" s="140" t="s">
        <v>357</v>
      </c>
      <c r="AQ135" s="140" t="s">
        <v>363</v>
      </c>
      <c r="AR135" s="140" t="s">
        <v>360</v>
      </c>
      <c r="AS135" s="140" t="s">
        <v>361</v>
      </c>
      <c r="AT135" s="140" t="s">
        <v>361</v>
      </c>
      <c r="AU135" s="140" t="s">
        <v>358</v>
      </c>
      <c r="AV135" s="140" t="s">
        <v>358</v>
      </c>
      <c r="AW135" s="140" t="s">
        <v>364</v>
      </c>
      <c r="AX135" s="140" t="s">
        <v>358</v>
      </c>
      <c r="AY135" s="140" t="s">
        <v>360</v>
      </c>
      <c r="AZ135" s="140" t="s">
        <v>360</v>
      </c>
      <c r="BA135" s="140" t="s">
        <v>357</v>
      </c>
      <c r="BB135" s="140" t="s">
        <v>356</v>
      </c>
      <c r="BC135" s="140" t="s">
        <v>360</v>
      </c>
      <c r="BD135" s="140" t="s">
        <v>357</v>
      </c>
      <c r="BE135" s="140" t="s">
        <v>360</v>
      </c>
      <c r="BF135" s="140" t="s">
        <v>360</v>
      </c>
      <c r="BG135" s="140" t="s">
        <v>358</v>
      </c>
      <c r="BH135" s="140" t="s">
        <v>356</v>
      </c>
      <c r="BI135" s="140" t="s">
        <v>365</v>
      </c>
      <c r="BJ135" s="140" t="s">
        <v>356</v>
      </c>
      <c r="BK135" s="140" t="s">
        <v>364</v>
      </c>
      <c r="BL135" s="140" t="s">
        <v>358</v>
      </c>
      <c r="BM135" s="140" t="s">
        <v>361</v>
      </c>
      <c r="BN135" s="140" t="s">
        <v>360</v>
      </c>
      <c r="BO135" s="140" t="s">
        <v>357</v>
      </c>
      <c r="BP135" s="140" t="s">
        <v>357</v>
      </c>
      <c r="BQ135" s="140" t="s">
        <v>358</v>
      </c>
      <c r="BR135" s="140" t="s">
        <v>360</v>
      </c>
      <c r="BS135" s="140" t="s">
        <v>360</v>
      </c>
      <c r="BT135" s="140" t="s">
        <v>357</v>
      </c>
      <c r="BU135" s="140" t="s">
        <v>361</v>
      </c>
      <c r="BV135" s="140" t="s">
        <v>356</v>
      </c>
      <c r="BW135" s="140" t="s">
        <v>358</v>
      </c>
      <c r="BX135" s="140" t="s">
        <v>362</v>
      </c>
      <c r="BY135" s="140" t="s">
        <v>357</v>
      </c>
      <c r="BZ135" s="140" t="s">
        <v>360</v>
      </c>
      <c r="CA135" s="140" t="s">
        <v>356</v>
      </c>
      <c r="CB135" s="140" t="s">
        <v>364</v>
      </c>
      <c r="CC135" s="140" t="s">
        <v>356</v>
      </c>
      <c r="CD135" s="140" t="s">
        <v>360</v>
      </c>
      <c r="CE135" s="140" t="s">
        <v>357</v>
      </c>
      <c r="CF135" s="140" t="s">
        <v>361</v>
      </c>
      <c r="CG135" s="140" t="s">
        <v>356</v>
      </c>
      <c r="CH135" s="140" t="s">
        <v>360</v>
      </c>
      <c r="CI135" s="140" t="s">
        <v>364</v>
      </c>
      <c r="CJ135" s="140" t="s">
        <v>361</v>
      </c>
      <c r="CK135" s="140" t="s">
        <v>364</v>
      </c>
      <c r="CL135" s="140" t="s">
        <v>365</v>
      </c>
      <c r="CM135" s="140" t="s">
        <v>364</v>
      </c>
      <c r="CN135" s="140" t="s">
        <v>357</v>
      </c>
      <c r="CO135" s="140" t="s">
        <v>365</v>
      </c>
      <c r="CP135" s="140" t="s">
        <v>364</v>
      </c>
      <c r="CQ135" s="140" t="s">
        <v>356</v>
      </c>
      <c r="CR135" s="140" t="s">
        <v>356</v>
      </c>
      <c r="CS135" s="140" t="s">
        <v>361</v>
      </c>
      <c r="CT135" s="140" t="s">
        <v>357</v>
      </c>
      <c r="CU135" s="140" t="s">
        <v>363</v>
      </c>
      <c r="CV135" s="140" t="s">
        <v>364</v>
      </c>
      <c r="CW135" s="140" t="s">
        <v>362</v>
      </c>
      <c r="CX135" s="140" t="s">
        <v>361</v>
      </c>
      <c r="CY135" s="140" t="s">
        <v>356</v>
      </c>
      <c r="CZ135" s="140" t="s">
        <v>362</v>
      </c>
      <c r="DA135" s="140" t="s">
        <v>358</v>
      </c>
      <c r="DB135" s="140" t="s">
        <v>364</v>
      </c>
      <c r="DC135" s="140" t="s">
        <v>361</v>
      </c>
      <c r="DD135" s="140" t="s">
        <v>361</v>
      </c>
      <c r="DE135" s="140" t="s">
        <v>359</v>
      </c>
      <c r="DF135" s="140" t="s">
        <v>356</v>
      </c>
      <c r="DG135" s="140" t="s">
        <v>361</v>
      </c>
      <c r="DH135" s="140" t="s">
        <v>360</v>
      </c>
      <c r="DI135" s="140" t="s">
        <v>364</v>
      </c>
      <c r="DJ135" s="140" t="s">
        <v>364</v>
      </c>
      <c r="DK135" s="140" t="s">
        <v>359</v>
      </c>
      <c r="DL135" s="140" t="s">
        <v>360</v>
      </c>
      <c r="DM135" s="140" t="s">
        <v>358</v>
      </c>
      <c r="DN135" s="140" t="s">
        <v>365</v>
      </c>
      <c r="DO135" s="140" t="s">
        <v>358</v>
      </c>
      <c r="DP135" s="140" t="s">
        <v>356</v>
      </c>
      <c r="DQ135" s="140" t="s">
        <v>364</v>
      </c>
      <c r="DR135" s="140" t="s">
        <v>361</v>
      </c>
      <c r="DS135" s="140" t="s">
        <v>358</v>
      </c>
      <c r="DT135" s="140" t="s">
        <v>358</v>
      </c>
      <c r="DU135" s="140" t="s">
        <v>363</v>
      </c>
      <c r="DV135" s="140" t="s">
        <v>356</v>
      </c>
      <c r="DW135" s="140" t="s">
        <v>356</v>
      </c>
      <c r="DX135" s="141" t="s">
        <v>361</v>
      </c>
      <c r="DY135" s="106" t="s">
        <v>512</v>
      </c>
      <c r="DZ135" s="140" t="s">
        <v>509</v>
      </c>
      <c r="EA135" s="140" t="s">
        <v>509</v>
      </c>
      <c r="EB135" s="140" t="s">
        <v>510</v>
      </c>
      <c r="EC135" s="140" t="s">
        <v>512</v>
      </c>
      <c r="ED135" s="140" t="s">
        <v>509</v>
      </c>
      <c r="EE135" s="140" t="s">
        <v>510</v>
      </c>
      <c r="EF135" s="140" t="s">
        <v>511</v>
      </c>
      <c r="EG135" s="140" t="s">
        <v>511</v>
      </c>
      <c r="EH135" s="140" t="s">
        <v>511</v>
      </c>
      <c r="EI135" s="140" t="s">
        <v>509</v>
      </c>
      <c r="EJ135" s="140" t="s">
        <v>509</v>
      </c>
      <c r="EK135" s="140" t="s">
        <v>512</v>
      </c>
      <c r="EL135" s="141" t="s">
        <v>512</v>
      </c>
      <c r="EN135" s="117">
        <f t="shared" ref="EN135:EN198" si="4">COUNTIF(D135:DX135, "N:N")</f>
        <v>3</v>
      </c>
      <c r="EO135" s="107">
        <f t="shared" ref="EO135:EO198" si="5">COUNTIF(DY135:EL135, "N")</f>
        <v>0</v>
      </c>
      <c r="EQ135" s="150"/>
      <c r="ER135" s="150"/>
    </row>
    <row r="136" spans="1:148" x14ac:dyDescent="0.35">
      <c r="A136" s="118">
        <v>131</v>
      </c>
      <c r="B136" s="131" t="s">
        <v>234</v>
      </c>
      <c r="C136" s="96" t="s">
        <v>749</v>
      </c>
      <c r="D136" s="101" t="s">
        <v>358</v>
      </c>
      <c r="E136" s="140" t="s">
        <v>361</v>
      </c>
      <c r="F136" s="140" t="s">
        <v>358</v>
      </c>
      <c r="G136" s="140" t="s">
        <v>361</v>
      </c>
      <c r="H136" s="140" t="s">
        <v>358</v>
      </c>
      <c r="I136" s="140" t="s">
        <v>360</v>
      </c>
      <c r="J136" s="140" t="s">
        <v>356</v>
      </c>
      <c r="K136" s="140" t="s">
        <v>360</v>
      </c>
      <c r="L136" s="140" t="s">
        <v>361</v>
      </c>
      <c r="M136" s="140" t="s">
        <v>357</v>
      </c>
      <c r="N136" s="140" t="s">
        <v>358</v>
      </c>
      <c r="O136" s="140" t="s">
        <v>357</v>
      </c>
      <c r="P136" s="140" t="s">
        <v>364</v>
      </c>
      <c r="Q136" s="140" t="s">
        <v>358</v>
      </c>
      <c r="R136" s="140" t="s">
        <v>357</v>
      </c>
      <c r="S136" s="140" t="s">
        <v>360</v>
      </c>
      <c r="T136" s="140" t="s">
        <v>362</v>
      </c>
      <c r="U136" s="140" t="s">
        <v>357</v>
      </c>
      <c r="V136" s="140" t="s">
        <v>360</v>
      </c>
      <c r="W136" s="140" t="s">
        <v>361</v>
      </c>
      <c r="X136" s="140" t="s">
        <v>356</v>
      </c>
      <c r="Y136" s="140" t="s">
        <v>358</v>
      </c>
      <c r="Z136" s="140" t="s">
        <v>356</v>
      </c>
      <c r="AA136" s="140" t="s">
        <v>357</v>
      </c>
      <c r="AB136" s="140" t="s">
        <v>364</v>
      </c>
      <c r="AC136" s="140" t="s">
        <v>357</v>
      </c>
      <c r="AD136" s="140" t="s">
        <v>356</v>
      </c>
      <c r="AE136" s="140" t="s">
        <v>358</v>
      </c>
      <c r="AF136" s="140" t="s">
        <v>360</v>
      </c>
      <c r="AG136" s="140" t="s">
        <v>364</v>
      </c>
      <c r="AH136" s="140" t="s">
        <v>364</v>
      </c>
      <c r="AI136" s="140" t="s">
        <v>356</v>
      </c>
      <c r="AJ136" s="140" t="s">
        <v>365</v>
      </c>
      <c r="AK136" s="140" t="s">
        <v>356</v>
      </c>
      <c r="AL136" s="140" t="s">
        <v>361</v>
      </c>
      <c r="AM136" s="140" t="s">
        <v>364</v>
      </c>
      <c r="AN136" s="140" t="s">
        <v>360</v>
      </c>
      <c r="AO136" s="140" t="s">
        <v>361</v>
      </c>
      <c r="AP136" s="140" t="s">
        <v>361</v>
      </c>
      <c r="AQ136" s="140" t="s">
        <v>364</v>
      </c>
      <c r="AR136" s="140" t="s">
        <v>360</v>
      </c>
      <c r="AS136" s="140" t="s">
        <v>357</v>
      </c>
      <c r="AT136" s="140" t="s">
        <v>361</v>
      </c>
      <c r="AU136" s="140" t="s">
        <v>358</v>
      </c>
      <c r="AV136" s="140" t="s">
        <v>358</v>
      </c>
      <c r="AW136" s="140" t="s">
        <v>364</v>
      </c>
      <c r="AX136" s="140" t="s">
        <v>358</v>
      </c>
      <c r="AY136" s="140" t="s">
        <v>360</v>
      </c>
      <c r="AZ136" s="140" t="s">
        <v>356</v>
      </c>
      <c r="BA136" s="140" t="s">
        <v>361</v>
      </c>
      <c r="BB136" s="140" t="s">
        <v>363</v>
      </c>
      <c r="BC136" s="140" t="s">
        <v>360</v>
      </c>
      <c r="BD136" s="140" t="s">
        <v>357</v>
      </c>
      <c r="BE136" s="140" t="s">
        <v>360</v>
      </c>
      <c r="BF136" s="140" t="s">
        <v>364</v>
      </c>
      <c r="BG136" s="140" t="s">
        <v>358</v>
      </c>
      <c r="BH136" s="140" t="s">
        <v>360</v>
      </c>
      <c r="BI136" s="140" t="s">
        <v>360</v>
      </c>
      <c r="BJ136" s="140" t="s">
        <v>356</v>
      </c>
      <c r="BK136" s="140" t="s">
        <v>364</v>
      </c>
      <c r="BL136" s="140" t="s">
        <v>358</v>
      </c>
      <c r="BM136" s="140" t="s">
        <v>361</v>
      </c>
      <c r="BN136" s="140" t="s">
        <v>360</v>
      </c>
      <c r="BO136" s="140" t="s">
        <v>364</v>
      </c>
      <c r="BP136" s="140" t="s">
        <v>361</v>
      </c>
      <c r="BQ136" s="140" t="s">
        <v>366</v>
      </c>
      <c r="BR136" s="140" t="s">
        <v>359</v>
      </c>
      <c r="BS136" s="140" t="s">
        <v>360</v>
      </c>
      <c r="BT136" s="140" t="s">
        <v>357</v>
      </c>
      <c r="BU136" s="140" t="s">
        <v>365</v>
      </c>
      <c r="BV136" s="140" t="s">
        <v>363</v>
      </c>
      <c r="BW136" s="140" t="s">
        <v>356</v>
      </c>
      <c r="BX136" s="140" t="s">
        <v>362</v>
      </c>
      <c r="BY136" s="140" t="s">
        <v>364</v>
      </c>
      <c r="BZ136" s="140" t="s">
        <v>356</v>
      </c>
      <c r="CA136" s="140" t="s">
        <v>356</v>
      </c>
      <c r="CB136" s="140" t="s">
        <v>364</v>
      </c>
      <c r="CC136" s="140" t="s">
        <v>356</v>
      </c>
      <c r="CD136" s="140" t="s">
        <v>360</v>
      </c>
      <c r="CE136" s="140" t="s">
        <v>357</v>
      </c>
      <c r="CF136" s="140" t="s">
        <v>357</v>
      </c>
      <c r="CG136" s="140" t="s">
        <v>358</v>
      </c>
      <c r="CH136" s="140" t="s">
        <v>360</v>
      </c>
      <c r="CI136" s="140" t="s">
        <v>364</v>
      </c>
      <c r="CJ136" s="140" t="s">
        <v>364</v>
      </c>
      <c r="CK136" s="140" t="s">
        <v>357</v>
      </c>
      <c r="CL136" s="140" t="s">
        <v>365</v>
      </c>
      <c r="CM136" s="140" t="s">
        <v>361</v>
      </c>
      <c r="CN136" s="140" t="s">
        <v>357</v>
      </c>
      <c r="CO136" s="140" t="s">
        <v>365</v>
      </c>
      <c r="CP136" s="140" t="s">
        <v>364</v>
      </c>
      <c r="CQ136" s="140" t="s">
        <v>360</v>
      </c>
      <c r="CR136" s="140" t="s">
        <v>356</v>
      </c>
      <c r="CS136" s="140" t="s">
        <v>361</v>
      </c>
      <c r="CT136" s="140" t="s">
        <v>357</v>
      </c>
      <c r="CU136" s="140" t="s">
        <v>361</v>
      </c>
      <c r="CV136" s="140" t="s">
        <v>364</v>
      </c>
      <c r="CW136" s="140" t="s">
        <v>362</v>
      </c>
      <c r="CX136" s="140" t="s">
        <v>361</v>
      </c>
      <c r="CY136" s="140" t="s">
        <v>356</v>
      </c>
      <c r="CZ136" s="140" t="s">
        <v>362</v>
      </c>
      <c r="DA136" s="140" t="s">
        <v>363</v>
      </c>
      <c r="DB136" s="140" t="s">
        <v>364</v>
      </c>
      <c r="DC136" s="140" t="s">
        <v>361</v>
      </c>
      <c r="DD136" s="140" t="s">
        <v>361</v>
      </c>
      <c r="DE136" s="140" t="s">
        <v>359</v>
      </c>
      <c r="DF136" s="140" t="s">
        <v>363</v>
      </c>
      <c r="DG136" s="140" t="s">
        <v>361</v>
      </c>
      <c r="DH136" s="140" t="s">
        <v>360</v>
      </c>
      <c r="DI136" s="140" t="s">
        <v>361</v>
      </c>
      <c r="DJ136" s="140" t="s">
        <v>364</v>
      </c>
      <c r="DK136" s="140" t="s">
        <v>359</v>
      </c>
      <c r="DL136" s="140" t="s">
        <v>360</v>
      </c>
      <c r="DM136" s="140" t="s">
        <v>358</v>
      </c>
      <c r="DN136" s="140" t="s">
        <v>360</v>
      </c>
      <c r="DO136" s="140" t="s">
        <v>358</v>
      </c>
      <c r="DP136" s="140" t="s">
        <v>356</v>
      </c>
      <c r="DQ136" s="140" t="s">
        <v>364</v>
      </c>
      <c r="DR136" s="140" t="s">
        <v>357</v>
      </c>
      <c r="DS136" s="140" t="s">
        <v>358</v>
      </c>
      <c r="DT136" s="140" t="s">
        <v>358</v>
      </c>
      <c r="DU136" s="140" t="s">
        <v>361</v>
      </c>
      <c r="DV136" s="140" t="s">
        <v>356</v>
      </c>
      <c r="DW136" s="140" t="s">
        <v>356</v>
      </c>
      <c r="DX136" s="141" t="s">
        <v>361</v>
      </c>
      <c r="DY136" s="106" t="s">
        <v>512</v>
      </c>
      <c r="DZ136" s="140" t="s">
        <v>509</v>
      </c>
      <c r="EA136" s="140" t="s">
        <v>509</v>
      </c>
      <c r="EB136" s="140" t="s">
        <v>510</v>
      </c>
      <c r="EC136" s="140" t="s">
        <v>512</v>
      </c>
      <c r="ED136" s="140" t="s">
        <v>509</v>
      </c>
      <c r="EE136" s="140" t="s">
        <v>510</v>
      </c>
      <c r="EF136" s="140" t="s">
        <v>511</v>
      </c>
      <c r="EG136" s="140" t="s">
        <v>511</v>
      </c>
      <c r="EH136" s="140" t="s">
        <v>511</v>
      </c>
      <c r="EI136" s="140" t="s">
        <v>509</v>
      </c>
      <c r="EJ136" s="140" t="s">
        <v>509</v>
      </c>
      <c r="EK136" s="140" t="s">
        <v>512</v>
      </c>
      <c r="EL136" s="141" t="s">
        <v>512</v>
      </c>
      <c r="EN136" s="117">
        <f t="shared" si="4"/>
        <v>4</v>
      </c>
      <c r="EO136" s="107">
        <f t="shared" si="5"/>
        <v>0</v>
      </c>
      <c r="EQ136" s="150"/>
      <c r="ER136" s="150"/>
    </row>
    <row r="137" spans="1:148" x14ac:dyDescent="0.35">
      <c r="A137" s="118">
        <v>132</v>
      </c>
      <c r="B137" s="131" t="s">
        <v>235</v>
      </c>
      <c r="C137" s="96" t="s">
        <v>749</v>
      </c>
      <c r="D137" s="101" t="s">
        <v>356</v>
      </c>
      <c r="E137" s="140" t="s">
        <v>361</v>
      </c>
      <c r="F137" s="140" t="s">
        <v>358</v>
      </c>
      <c r="G137" s="140" t="s">
        <v>361</v>
      </c>
      <c r="H137" s="140" t="s">
        <v>356</v>
      </c>
      <c r="I137" s="140" t="s">
        <v>359</v>
      </c>
      <c r="J137" s="140" t="s">
        <v>356</v>
      </c>
      <c r="K137" s="140" t="s">
        <v>360</v>
      </c>
      <c r="L137" s="140" t="s">
        <v>366</v>
      </c>
      <c r="M137" s="140" t="s">
        <v>361</v>
      </c>
      <c r="N137" s="140" t="s">
        <v>358</v>
      </c>
      <c r="O137" s="140" t="s">
        <v>357</v>
      </c>
      <c r="P137" s="140" t="s">
        <v>364</v>
      </c>
      <c r="Q137" s="140" t="s">
        <v>356</v>
      </c>
      <c r="R137" s="140" t="s">
        <v>357</v>
      </c>
      <c r="S137" s="140" t="s">
        <v>360</v>
      </c>
      <c r="T137" s="140" t="s">
        <v>362</v>
      </c>
      <c r="U137" s="140" t="s">
        <v>364</v>
      </c>
      <c r="V137" s="140" t="s">
        <v>360</v>
      </c>
      <c r="W137" s="140" t="s">
        <v>361</v>
      </c>
      <c r="X137" s="140" t="s">
        <v>363</v>
      </c>
      <c r="Y137" s="140" t="s">
        <v>358</v>
      </c>
      <c r="Z137" s="140" t="s">
        <v>356</v>
      </c>
      <c r="AA137" s="140" t="s">
        <v>357</v>
      </c>
      <c r="AB137" s="140" t="s">
        <v>364</v>
      </c>
      <c r="AC137" s="140" t="s">
        <v>363</v>
      </c>
      <c r="AD137" s="140" t="s">
        <v>360</v>
      </c>
      <c r="AE137" s="140" t="s">
        <v>358</v>
      </c>
      <c r="AF137" s="140" t="s">
        <v>356</v>
      </c>
      <c r="AG137" s="140" t="s">
        <v>357</v>
      </c>
      <c r="AH137" s="140" t="s">
        <v>364</v>
      </c>
      <c r="AI137" s="140" t="s">
        <v>356</v>
      </c>
      <c r="AJ137" s="140" t="s">
        <v>365</v>
      </c>
      <c r="AK137" s="140" t="s">
        <v>356</v>
      </c>
      <c r="AL137" s="140" t="s">
        <v>361</v>
      </c>
      <c r="AM137" s="140" t="s">
        <v>364</v>
      </c>
      <c r="AN137" s="140" t="s">
        <v>360</v>
      </c>
      <c r="AO137" s="140" t="s">
        <v>361</v>
      </c>
      <c r="AP137" s="140" t="s">
        <v>361</v>
      </c>
      <c r="AQ137" s="140" t="s">
        <v>364</v>
      </c>
      <c r="AR137" s="140" t="s">
        <v>356</v>
      </c>
      <c r="AS137" s="140" t="s">
        <v>361</v>
      </c>
      <c r="AT137" s="140" t="s">
        <v>361</v>
      </c>
      <c r="AU137" s="140" t="s">
        <v>358</v>
      </c>
      <c r="AV137" s="140" t="s">
        <v>358</v>
      </c>
      <c r="AW137" s="140" t="s">
        <v>357</v>
      </c>
      <c r="AX137" s="140" t="s">
        <v>358</v>
      </c>
      <c r="AY137" s="140" t="s">
        <v>360</v>
      </c>
      <c r="AZ137" s="140" t="s">
        <v>356</v>
      </c>
      <c r="BA137" s="140" t="s">
        <v>357</v>
      </c>
      <c r="BB137" s="140" t="s">
        <v>363</v>
      </c>
      <c r="BC137" s="140" t="s">
        <v>360</v>
      </c>
      <c r="BD137" s="140" t="s">
        <v>357</v>
      </c>
      <c r="BE137" s="140" t="s">
        <v>360</v>
      </c>
      <c r="BF137" s="140" t="s">
        <v>359</v>
      </c>
      <c r="BG137" s="140" t="s">
        <v>356</v>
      </c>
      <c r="BH137" s="140" t="s">
        <v>356</v>
      </c>
      <c r="BI137" s="140" t="s">
        <v>365</v>
      </c>
      <c r="BJ137" s="140" t="s">
        <v>356</v>
      </c>
      <c r="BK137" s="140" t="s">
        <v>364</v>
      </c>
      <c r="BL137" s="140" t="s">
        <v>358</v>
      </c>
      <c r="BM137" s="140" t="s">
        <v>361</v>
      </c>
      <c r="BN137" s="140" t="s">
        <v>360</v>
      </c>
      <c r="BO137" s="140" t="s">
        <v>364</v>
      </c>
      <c r="BP137" s="140" t="s">
        <v>361</v>
      </c>
      <c r="BQ137" s="140" t="s">
        <v>358</v>
      </c>
      <c r="BR137" s="140" t="s">
        <v>360</v>
      </c>
      <c r="BS137" s="140" t="s">
        <v>360</v>
      </c>
      <c r="BT137" s="140" t="s">
        <v>357</v>
      </c>
      <c r="BU137" s="140" t="s">
        <v>360</v>
      </c>
      <c r="BV137" s="140" t="s">
        <v>358</v>
      </c>
      <c r="BW137" s="140" t="s">
        <v>356</v>
      </c>
      <c r="BX137" s="140" t="s">
        <v>362</v>
      </c>
      <c r="BY137" s="140" t="s">
        <v>364</v>
      </c>
      <c r="BZ137" s="140" t="s">
        <v>360</v>
      </c>
      <c r="CA137" s="140" t="s">
        <v>363</v>
      </c>
      <c r="CB137" s="140" t="s">
        <v>364</v>
      </c>
      <c r="CC137" s="140" t="s">
        <v>356</v>
      </c>
      <c r="CD137" s="140" t="s">
        <v>360</v>
      </c>
      <c r="CE137" s="140" t="s">
        <v>357</v>
      </c>
      <c r="CF137" s="140" t="s">
        <v>361</v>
      </c>
      <c r="CG137" s="140" t="s">
        <v>358</v>
      </c>
      <c r="CH137" s="140" t="s">
        <v>360</v>
      </c>
      <c r="CI137" s="140" t="s">
        <v>364</v>
      </c>
      <c r="CJ137" s="140" t="s">
        <v>364</v>
      </c>
      <c r="CK137" s="140" t="s">
        <v>361</v>
      </c>
      <c r="CL137" s="140" t="s">
        <v>365</v>
      </c>
      <c r="CM137" s="140" t="s">
        <v>357</v>
      </c>
      <c r="CN137" s="140" t="s">
        <v>364</v>
      </c>
      <c r="CO137" s="140" t="s">
        <v>365</v>
      </c>
      <c r="CP137" s="140" t="s">
        <v>362</v>
      </c>
      <c r="CQ137" s="140" t="s">
        <v>363</v>
      </c>
      <c r="CR137" s="140" t="s">
        <v>356</v>
      </c>
      <c r="CS137" s="140" t="s">
        <v>361</v>
      </c>
      <c r="CT137" s="140" t="s">
        <v>361</v>
      </c>
      <c r="CU137" s="140" t="s">
        <v>361</v>
      </c>
      <c r="CV137" s="140" t="s">
        <v>362</v>
      </c>
      <c r="CW137" s="140" t="s">
        <v>362</v>
      </c>
      <c r="CX137" s="140" t="s">
        <v>361</v>
      </c>
      <c r="CY137" s="140" t="s">
        <v>356</v>
      </c>
      <c r="CZ137" s="140" t="s">
        <v>358</v>
      </c>
      <c r="DA137" s="140" t="s">
        <v>358</v>
      </c>
      <c r="DB137" s="140" t="s">
        <v>364</v>
      </c>
      <c r="DC137" s="140" t="s">
        <v>361</v>
      </c>
      <c r="DD137" s="140" t="s">
        <v>363</v>
      </c>
      <c r="DE137" s="140" t="s">
        <v>359</v>
      </c>
      <c r="DF137" s="140" t="s">
        <v>358</v>
      </c>
      <c r="DG137" s="140" t="s">
        <v>361</v>
      </c>
      <c r="DH137" s="140" t="s">
        <v>360</v>
      </c>
      <c r="DI137" s="140" t="s">
        <v>357</v>
      </c>
      <c r="DJ137" s="140" t="s">
        <v>359</v>
      </c>
      <c r="DK137" s="140" t="s">
        <v>364</v>
      </c>
      <c r="DL137" s="140" t="s">
        <v>360</v>
      </c>
      <c r="DM137" s="140" t="s">
        <v>358</v>
      </c>
      <c r="DN137" s="140" t="s">
        <v>360</v>
      </c>
      <c r="DO137" s="140" t="s">
        <v>358</v>
      </c>
      <c r="DP137" s="140" t="s">
        <v>358</v>
      </c>
      <c r="DQ137" s="140" t="s">
        <v>364</v>
      </c>
      <c r="DR137" s="140" t="s">
        <v>357</v>
      </c>
      <c r="DS137" s="140" t="s">
        <v>358</v>
      </c>
      <c r="DT137" s="140" t="s">
        <v>358</v>
      </c>
      <c r="DU137" s="140" t="s">
        <v>361</v>
      </c>
      <c r="DV137" s="140" t="s">
        <v>360</v>
      </c>
      <c r="DW137" s="140" t="s">
        <v>356</v>
      </c>
      <c r="DX137" s="141" t="s">
        <v>361</v>
      </c>
      <c r="DY137" s="106" t="s">
        <v>512</v>
      </c>
      <c r="DZ137" s="140" t="s">
        <v>509</v>
      </c>
      <c r="EA137" s="140" t="s">
        <v>509</v>
      </c>
      <c r="EB137" s="140" t="s">
        <v>510</v>
      </c>
      <c r="EC137" s="140" t="s">
        <v>512</v>
      </c>
      <c r="ED137" s="140" t="s">
        <v>509</v>
      </c>
      <c r="EE137" s="140" t="s">
        <v>510</v>
      </c>
      <c r="EF137" s="140" t="s">
        <v>511</v>
      </c>
      <c r="EG137" s="140" t="s">
        <v>511</v>
      </c>
      <c r="EH137" s="140" t="s">
        <v>511</v>
      </c>
      <c r="EI137" s="140" t="s">
        <v>509</v>
      </c>
      <c r="EJ137" s="140" t="s">
        <v>509</v>
      </c>
      <c r="EK137" s="140" t="s">
        <v>512</v>
      </c>
      <c r="EL137" s="141" t="s">
        <v>512</v>
      </c>
      <c r="EN137" s="117">
        <f t="shared" si="4"/>
        <v>6</v>
      </c>
      <c r="EO137" s="107">
        <f t="shared" si="5"/>
        <v>0</v>
      </c>
      <c r="EQ137" s="150"/>
      <c r="ER137" s="150"/>
    </row>
    <row r="138" spans="1:148" x14ac:dyDescent="0.35">
      <c r="A138" s="118">
        <v>133</v>
      </c>
      <c r="B138" s="131" t="s">
        <v>236</v>
      </c>
      <c r="C138" s="96" t="s">
        <v>749</v>
      </c>
      <c r="D138" s="101" t="s">
        <v>360</v>
      </c>
      <c r="E138" s="140" t="s">
        <v>361</v>
      </c>
      <c r="F138" s="140" t="s">
        <v>358</v>
      </c>
      <c r="G138" s="140" t="s">
        <v>361</v>
      </c>
      <c r="H138" s="140" t="s">
        <v>358</v>
      </c>
      <c r="I138" s="140" t="s">
        <v>360</v>
      </c>
      <c r="J138" s="140" t="s">
        <v>360</v>
      </c>
      <c r="K138" s="140" t="s">
        <v>360</v>
      </c>
      <c r="L138" s="140" t="s">
        <v>361</v>
      </c>
      <c r="M138" s="140" t="s">
        <v>361</v>
      </c>
      <c r="N138" s="140" t="s">
        <v>358</v>
      </c>
      <c r="O138" s="140" t="s">
        <v>357</v>
      </c>
      <c r="P138" s="140" t="s">
        <v>362</v>
      </c>
      <c r="Q138" s="140" t="s">
        <v>360</v>
      </c>
      <c r="R138" s="140" t="s">
        <v>363</v>
      </c>
      <c r="S138" s="140" t="s">
        <v>363</v>
      </c>
      <c r="T138" s="140" t="s">
        <v>358</v>
      </c>
      <c r="U138" s="140" t="s">
        <v>364</v>
      </c>
      <c r="V138" s="140" t="s">
        <v>360</v>
      </c>
      <c r="W138" s="140" t="s">
        <v>363</v>
      </c>
      <c r="X138" s="140" t="s">
        <v>356</v>
      </c>
      <c r="Y138" s="140" t="s">
        <v>358</v>
      </c>
      <c r="Z138" s="140" t="s">
        <v>356</v>
      </c>
      <c r="AA138" s="140" t="s">
        <v>357</v>
      </c>
      <c r="AB138" s="140" t="s">
        <v>364</v>
      </c>
      <c r="AC138" s="140" t="s">
        <v>361</v>
      </c>
      <c r="AD138" s="140" t="s">
        <v>356</v>
      </c>
      <c r="AE138" s="140" t="s">
        <v>358</v>
      </c>
      <c r="AF138" s="140" t="s">
        <v>356</v>
      </c>
      <c r="AG138" s="140" t="s">
        <v>364</v>
      </c>
      <c r="AH138" s="140" t="s">
        <v>361</v>
      </c>
      <c r="AI138" s="140" t="s">
        <v>356</v>
      </c>
      <c r="AJ138" s="140" t="s">
        <v>360</v>
      </c>
      <c r="AK138" s="140" t="s">
        <v>356</v>
      </c>
      <c r="AL138" s="140" t="s">
        <v>361</v>
      </c>
      <c r="AM138" s="140" t="s">
        <v>364</v>
      </c>
      <c r="AN138" s="140" t="s">
        <v>361</v>
      </c>
      <c r="AO138" s="140" t="s">
        <v>361</v>
      </c>
      <c r="AP138" s="140" t="s">
        <v>357</v>
      </c>
      <c r="AQ138" s="140" t="s">
        <v>361</v>
      </c>
      <c r="AR138" s="140" t="s">
        <v>356</v>
      </c>
      <c r="AS138" s="140" t="s">
        <v>357</v>
      </c>
      <c r="AT138" s="140" t="s">
        <v>361</v>
      </c>
      <c r="AU138" s="140" t="s">
        <v>358</v>
      </c>
      <c r="AV138" s="140" t="s">
        <v>358</v>
      </c>
      <c r="AW138" s="140" t="s">
        <v>364</v>
      </c>
      <c r="AX138" s="140" t="s">
        <v>358</v>
      </c>
      <c r="AY138" s="140" t="s">
        <v>360</v>
      </c>
      <c r="AZ138" s="140" t="s">
        <v>360</v>
      </c>
      <c r="BA138" s="140" t="s">
        <v>357</v>
      </c>
      <c r="BB138" s="140" t="s">
        <v>363</v>
      </c>
      <c r="BC138" s="140" t="s">
        <v>360</v>
      </c>
      <c r="BD138" s="140" t="s">
        <v>361</v>
      </c>
      <c r="BE138" s="140" t="s">
        <v>360</v>
      </c>
      <c r="BF138" s="140" t="s">
        <v>360</v>
      </c>
      <c r="BG138" s="140" t="s">
        <v>360</v>
      </c>
      <c r="BH138" s="140" t="s">
        <v>363</v>
      </c>
      <c r="BI138" s="140" t="s">
        <v>361</v>
      </c>
      <c r="BJ138" s="140" t="s">
        <v>356</v>
      </c>
      <c r="BK138" s="140" t="s">
        <v>364</v>
      </c>
      <c r="BL138" s="140" t="s">
        <v>363</v>
      </c>
      <c r="BM138" s="140" t="s">
        <v>361</v>
      </c>
      <c r="BN138" s="140" t="s">
        <v>360</v>
      </c>
      <c r="BO138" s="140" t="s">
        <v>364</v>
      </c>
      <c r="BP138" s="140" t="s">
        <v>363</v>
      </c>
      <c r="BQ138" s="140" t="s">
        <v>363</v>
      </c>
      <c r="BR138" s="140" t="s">
        <v>359</v>
      </c>
      <c r="BS138" s="140" t="s">
        <v>360</v>
      </c>
      <c r="BT138" s="140" t="s">
        <v>357</v>
      </c>
      <c r="BU138" s="140" t="s">
        <v>365</v>
      </c>
      <c r="BV138" s="140" t="s">
        <v>356</v>
      </c>
      <c r="BW138" s="140" t="s">
        <v>358</v>
      </c>
      <c r="BX138" s="140" t="s">
        <v>362</v>
      </c>
      <c r="BY138" s="140" t="s">
        <v>364</v>
      </c>
      <c r="BZ138" s="140" t="s">
        <v>360</v>
      </c>
      <c r="CA138" s="140" t="s">
        <v>356</v>
      </c>
      <c r="CB138" s="140" t="s">
        <v>364</v>
      </c>
      <c r="CC138" s="140" t="s">
        <v>356</v>
      </c>
      <c r="CD138" s="140" t="s">
        <v>360</v>
      </c>
      <c r="CE138" s="140" t="s">
        <v>357</v>
      </c>
      <c r="CF138" s="140" t="s">
        <v>361</v>
      </c>
      <c r="CG138" s="140" t="s">
        <v>358</v>
      </c>
      <c r="CH138" s="140" t="s">
        <v>356</v>
      </c>
      <c r="CI138" s="140" t="s">
        <v>364</v>
      </c>
      <c r="CJ138" s="140" t="s">
        <v>361</v>
      </c>
      <c r="CK138" s="140" t="s">
        <v>364</v>
      </c>
      <c r="CL138" s="140" t="s">
        <v>365</v>
      </c>
      <c r="CM138" s="140" t="s">
        <v>364</v>
      </c>
      <c r="CN138" s="140" t="s">
        <v>357</v>
      </c>
      <c r="CO138" s="140" t="s">
        <v>365</v>
      </c>
      <c r="CP138" s="140" t="s">
        <v>362</v>
      </c>
      <c r="CQ138" s="140" t="s">
        <v>363</v>
      </c>
      <c r="CR138" s="140" t="s">
        <v>356</v>
      </c>
      <c r="CS138" s="140" t="s">
        <v>361</v>
      </c>
      <c r="CT138" s="140" t="s">
        <v>357</v>
      </c>
      <c r="CU138" s="140" t="s">
        <v>357</v>
      </c>
      <c r="CV138" s="140" t="s">
        <v>362</v>
      </c>
      <c r="CW138" s="140" t="s">
        <v>362</v>
      </c>
      <c r="CX138" s="140" t="s">
        <v>361</v>
      </c>
      <c r="CY138" s="140" t="s">
        <v>356</v>
      </c>
      <c r="CZ138" s="140" t="s">
        <v>362</v>
      </c>
      <c r="DA138" s="140" t="s">
        <v>363</v>
      </c>
      <c r="DB138" s="140" t="s">
        <v>364</v>
      </c>
      <c r="DC138" s="140" t="s">
        <v>365</v>
      </c>
      <c r="DD138" s="140" t="s">
        <v>361</v>
      </c>
      <c r="DE138" s="140" t="s">
        <v>359</v>
      </c>
      <c r="DF138" s="140" t="s">
        <v>356</v>
      </c>
      <c r="DG138" s="140" t="s">
        <v>361</v>
      </c>
      <c r="DH138" s="140" t="s">
        <v>356</v>
      </c>
      <c r="DI138" s="140" t="s">
        <v>361</v>
      </c>
      <c r="DJ138" s="140" t="s">
        <v>359</v>
      </c>
      <c r="DK138" s="140" t="s">
        <v>359</v>
      </c>
      <c r="DL138" s="140" t="s">
        <v>360</v>
      </c>
      <c r="DM138" s="140" t="s">
        <v>358</v>
      </c>
      <c r="DN138" s="140" t="s">
        <v>360</v>
      </c>
      <c r="DO138" s="140" t="s">
        <v>358</v>
      </c>
      <c r="DP138" s="140" t="s">
        <v>356</v>
      </c>
      <c r="DQ138" s="140" t="s">
        <v>364</v>
      </c>
      <c r="DR138" s="140" t="s">
        <v>361</v>
      </c>
      <c r="DS138" s="140" t="s">
        <v>358</v>
      </c>
      <c r="DT138" s="140" t="s">
        <v>358</v>
      </c>
      <c r="DU138" s="140" t="s">
        <v>357</v>
      </c>
      <c r="DV138" s="140" t="s">
        <v>356</v>
      </c>
      <c r="DW138" s="140" t="s">
        <v>356</v>
      </c>
      <c r="DX138" s="141" t="s">
        <v>361</v>
      </c>
      <c r="DY138" s="106" t="s">
        <v>512</v>
      </c>
      <c r="DZ138" s="140" t="s">
        <v>509</v>
      </c>
      <c r="EA138" s="140" t="s">
        <v>509</v>
      </c>
      <c r="EB138" s="140" t="s">
        <v>510</v>
      </c>
      <c r="EC138" s="140" t="s">
        <v>512</v>
      </c>
      <c r="ED138" s="140" t="s">
        <v>509</v>
      </c>
      <c r="EE138" s="140" t="s">
        <v>510</v>
      </c>
      <c r="EF138" s="140" t="s">
        <v>511</v>
      </c>
      <c r="EG138" s="140" t="s">
        <v>511</v>
      </c>
      <c r="EH138" s="140" t="s">
        <v>511</v>
      </c>
      <c r="EI138" s="140" t="s">
        <v>509</v>
      </c>
      <c r="EJ138" s="140" t="s">
        <v>509</v>
      </c>
      <c r="EK138" s="140" t="s">
        <v>512</v>
      </c>
      <c r="EL138" s="141" t="s">
        <v>512</v>
      </c>
      <c r="EN138" s="117">
        <f t="shared" si="4"/>
        <v>10</v>
      </c>
      <c r="EO138" s="107">
        <f t="shared" si="5"/>
        <v>0</v>
      </c>
      <c r="EQ138" s="150"/>
      <c r="ER138" s="150"/>
    </row>
    <row r="139" spans="1:148" x14ac:dyDescent="0.35">
      <c r="A139" s="118">
        <v>134</v>
      </c>
      <c r="B139" s="131" t="s">
        <v>237</v>
      </c>
      <c r="C139" s="96" t="s">
        <v>740</v>
      </c>
      <c r="D139" s="101" t="s">
        <v>358</v>
      </c>
      <c r="E139" s="140" t="s">
        <v>361</v>
      </c>
      <c r="F139" s="140" t="s">
        <v>358</v>
      </c>
      <c r="G139" s="140" t="s">
        <v>361</v>
      </c>
      <c r="H139" s="140" t="s">
        <v>356</v>
      </c>
      <c r="I139" s="140" t="s">
        <v>364</v>
      </c>
      <c r="J139" s="140" t="s">
        <v>360</v>
      </c>
      <c r="K139" s="140" t="s">
        <v>358</v>
      </c>
      <c r="L139" s="140" t="s">
        <v>361</v>
      </c>
      <c r="M139" s="140" t="s">
        <v>364</v>
      </c>
      <c r="N139" s="140" t="s">
        <v>358</v>
      </c>
      <c r="O139" s="140" t="s">
        <v>357</v>
      </c>
      <c r="P139" s="140" t="s">
        <v>364</v>
      </c>
      <c r="Q139" s="140" t="s">
        <v>356</v>
      </c>
      <c r="R139" s="140" t="s">
        <v>361</v>
      </c>
      <c r="S139" s="140" t="s">
        <v>360</v>
      </c>
      <c r="T139" s="140" t="s">
        <v>358</v>
      </c>
      <c r="U139" s="140" t="s">
        <v>364</v>
      </c>
      <c r="V139" s="140" t="s">
        <v>360</v>
      </c>
      <c r="W139" s="140" t="s">
        <v>361</v>
      </c>
      <c r="X139" s="140" t="s">
        <v>356</v>
      </c>
      <c r="Y139" s="140" t="s">
        <v>358</v>
      </c>
      <c r="Z139" s="140" t="s">
        <v>356</v>
      </c>
      <c r="AA139" s="140" t="s">
        <v>357</v>
      </c>
      <c r="AB139" s="140" t="s">
        <v>364</v>
      </c>
      <c r="AC139" s="140" t="s">
        <v>357</v>
      </c>
      <c r="AD139" s="140" t="s">
        <v>358</v>
      </c>
      <c r="AE139" s="140" t="s">
        <v>358</v>
      </c>
      <c r="AF139" s="140" t="s">
        <v>360</v>
      </c>
      <c r="AG139" s="140" t="s">
        <v>364</v>
      </c>
      <c r="AH139" s="140" t="s">
        <v>364</v>
      </c>
      <c r="AI139" s="140" t="s">
        <v>358</v>
      </c>
      <c r="AJ139" s="140" t="s">
        <v>361</v>
      </c>
      <c r="AK139" s="140" t="s">
        <v>358</v>
      </c>
      <c r="AL139" s="140" t="s">
        <v>364</v>
      </c>
      <c r="AM139" s="140" t="s">
        <v>357</v>
      </c>
      <c r="AN139" s="140" t="s">
        <v>360</v>
      </c>
      <c r="AO139" s="140" t="s">
        <v>361</v>
      </c>
      <c r="AP139" s="140" t="s">
        <v>361</v>
      </c>
      <c r="AQ139" s="140" t="s">
        <v>364</v>
      </c>
      <c r="AR139" s="140" t="s">
        <v>360</v>
      </c>
      <c r="AS139" s="140" t="s">
        <v>363</v>
      </c>
      <c r="AT139" s="140" t="s">
        <v>361</v>
      </c>
      <c r="AU139" s="140" t="s">
        <v>358</v>
      </c>
      <c r="AV139" s="140" t="s">
        <v>358</v>
      </c>
      <c r="AW139" s="140" t="s">
        <v>364</v>
      </c>
      <c r="AX139" s="140" t="s">
        <v>358</v>
      </c>
      <c r="AY139" s="140" t="s">
        <v>360</v>
      </c>
      <c r="AZ139" s="140" t="s">
        <v>358</v>
      </c>
      <c r="BA139" s="140" t="s">
        <v>364</v>
      </c>
      <c r="BB139" s="140" t="s">
        <v>356</v>
      </c>
      <c r="BC139" s="140" t="s">
        <v>360</v>
      </c>
      <c r="BD139" s="140" t="s">
        <v>361</v>
      </c>
      <c r="BE139" s="140" t="s">
        <v>360</v>
      </c>
      <c r="BF139" s="140" t="s">
        <v>359</v>
      </c>
      <c r="BG139" s="140" t="s">
        <v>358</v>
      </c>
      <c r="BH139" s="140" t="s">
        <v>360</v>
      </c>
      <c r="BI139" s="140" t="s">
        <v>361</v>
      </c>
      <c r="BJ139" s="140" t="s">
        <v>358</v>
      </c>
      <c r="BK139" s="140" t="s">
        <v>364</v>
      </c>
      <c r="BL139" s="140" t="s">
        <v>358</v>
      </c>
      <c r="BM139" s="140" t="s">
        <v>361</v>
      </c>
      <c r="BN139" s="140" t="s">
        <v>356</v>
      </c>
      <c r="BO139" s="140" t="s">
        <v>364</v>
      </c>
      <c r="BP139" s="140" t="s">
        <v>361</v>
      </c>
      <c r="BQ139" s="140" t="s">
        <v>358</v>
      </c>
      <c r="BR139" s="140" t="s">
        <v>360</v>
      </c>
      <c r="BS139" s="140" t="s">
        <v>360</v>
      </c>
      <c r="BT139" s="140" t="s">
        <v>357</v>
      </c>
      <c r="BU139" s="140" t="s">
        <v>365</v>
      </c>
      <c r="BV139" s="140" t="s">
        <v>360</v>
      </c>
      <c r="BW139" s="140" t="s">
        <v>358</v>
      </c>
      <c r="BX139" s="140" t="s">
        <v>363</v>
      </c>
      <c r="BY139" s="140" t="s">
        <v>361</v>
      </c>
      <c r="BZ139" s="140" t="s">
        <v>356</v>
      </c>
      <c r="CA139" s="140" t="s">
        <v>356</v>
      </c>
      <c r="CB139" s="140" t="s">
        <v>364</v>
      </c>
      <c r="CC139" s="140" t="s">
        <v>363</v>
      </c>
      <c r="CD139" s="140" t="s">
        <v>360</v>
      </c>
      <c r="CE139" s="140" t="s">
        <v>357</v>
      </c>
      <c r="CF139" s="140" t="s">
        <v>357</v>
      </c>
      <c r="CG139" s="140" t="s">
        <v>356</v>
      </c>
      <c r="CH139" s="140" t="s">
        <v>360</v>
      </c>
      <c r="CI139" s="140" t="s">
        <v>364</v>
      </c>
      <c r="CJ139" s="140" t="s">
        <v>363</v>
      </c>
      <c r="CK139" s="140" t="s">
        <v>363</v>
      </c>
      <c r="CL139" s="140" t="s">
        <v>365</v>
      </c>
      <c r="CM139" s="140" t="s">
        <v>364</v>
      </c>
      <c r="CN139" s="140" t="s">
        <v>361</v>
      </c>
      <c r="CO139" s="140" t="s">
        <v>365</v>
      </c>
      <c r="CP139" s="140" t="s">
        <v>364</v>
      </c>
      <c r="CQ139" s="140" t="s">
        <v>356</v>
      </c>
      <c r="CR139" s="140" t="s">
        <v>356</v>
      </c>
      <c r="CS139" s="140" t="s">
        <v>361</v>
      </c>
      <c r="CT139" s="140" t="s">
        <v>363</v>
      </c>
      <c r="CU139" s="140" t="s">
        <v>363</v>
      </c>
      <c r="CV139" s="140" t="s">
        <v>362</v>
      </c>
      <c r="CW139" s="140" t="s">
        <v>362</v>
      </c>
      <c r="CX139" s="140" t="s">
        <v>361</v>
      </c>
      <c r="CY139" s="140" t="s">
        <v>356</v>
      </c>
      <c r="CZ139" s="140" t="s">
        <v>362</v>
      </c>
      <c r="DA139" s="140" t="s">
        <v>366</v>
      </c>
      <c r="DB139" s="140" t="s">
        <v>364</v>
      </c>
      <c r="DC139" s="140" t="s">
        <v>363</v>
      </c>
      <c r="DD139" s="140" t="s">
        <v>361</v>
      </c>
      <c r="DE139" s="140" t="s">
        <v>359</v>
      </c>
      <c r="DF139" s="140" t="s">
        <v>356</v>
      </c>
      <c r="DG139" s="140" t="s">
        <v>361</v>
      </c>
      <c r="DH139" s="140" t="s">
        <v>358</v>
      </c>
      <c r="DI139" s="140" t="s">
        <v>364</v>
      </c>
      <c r="DJ139" s="140" t="s">
        <v>364</v>
      </c>
      <c r="DK139" s="140" t="s">
        <v>364</v>
      </c>
      <c r="DL139" s="140" t="s">
        <v>360</v>
      </c>
      <c r="DM139" s="140" t="s">
        <v>358</v>
      </c>
      <c r="DN139" s="140" t="s">
        <v>360</v>
      </c>
      <c r="DO139" s="140" t="s">
        <v>356</v>
      </c>
      <c r="DP139" s="140" t="s">
        <v>360</v>
      </c>
      <c r="DQ139" s="140" t="s">
        <v>362</v>
      </c>
      <c r="DR139" s="140" t="s">
        <v>357</v>
      </c>
      <c r="DS139" s="140" t="s">
        <v>358</v>
      </c>
      <c r="DT139" s="140" t="s">
        <v>358</v>
      </c>
      <c r="DU139" s="140" t="s">
        <v>364</v>
      </c>
      <c r="DV139" s="140" t="s">
        <v>358</v>
      </c>
      <c r="DW139" s="140" t="s">
        <v>358</v>
      </c>
      <c r="DX139" s="141" t="s">
        <v>365</v>
      </c>
      <c r="DY139" s="106" t="s">
        <v>512</v>
      </c>
      <c r="DZ139" s="140" t="s">
        <v>509</v>
      </c>
      <c r="EA139" s="140" t="s">
        <v>509</v>
      </c>
      <c r="EB139" s="140" t="s">
        <v>510</v>
      </c>
      <c r="EC139" s="140" t="s">
        <v>512</v>
      </c>
      <c r="ED139" s="140" t="s">
        <v>509</v>
      </c>
      <c r="EE139" s="140" t="s">
        <v>510</v>
      </c>
      <c r="EF139" s="140" t="s">
        <v>511</v>
      </c>
      <c r="EG139" s="140" t="s">
        <v>511</v>
      </c>
      <c r="EH139" s="140" t="s">
        <v>511</v>
      </c>
      <c r="EI139" s="140" t="s">
        <v>509</v>
      </c>
      <c r="EJ139" s="140" t="s">
        <v>509</v>
      </c>
      <c r="EK139" s="140" t="s">
        <v>512</v>
      </c>
      <c r="EL139" s="141" t="s">
        <v>512</v>
      </c>
      <c r="EN139" s="117">
        <f t="shared" si="4"/>
        <v>8</v>
      </c>
      <c r="EO139" s="107">
        <f t="shared" si="5"/>
        <v>0</v>
      </c>
      <c r="EQ139" s="150"/>
      <c r="ER139" s="150"/>
    </row>
    <row r="140" spans="1:148" x14ac:dyDescent="0.35">
      <c r="A140" s="118">
        <v>135</v>
      </c>
      <c r="B140" s="131" t="s">
        <v>238</v>
      </c>
      <c r="C140" s="96" t="s">
        <v>740</v>
      </c>
      <c r="D140" s="101" t="s">
        <v>356</v>
      </c>
      <c r="E140" s="140" t="s">
        <v>361</v>
      </c>
      <c r="F140" s="140" t="s">
        <v>358</v>
      </c>
      <c r="G140" s="140" t="s">
        <v>361</v>
      </c>
      <c r="H140" s="140" t="s">
        <v>358</v>
      </c>
      <c r="I140" s="140" t="s">
        <v>364</v>
      </c>
      <c r="J140" s="140" t="s">
        <v>363</v>
      </c>
      <c r="K140" s="140" t="s">
        <v>360</v>
      </c>
      <c r="L140" s="140" t="s">
        <v>361</v>
      </c>
      <c r="M140" s="140" t="s">
        <v>357</v>
      </c>
      <c r="N140" s="140" t="s">
        <v>358</v>
      </c>
      <c r="O140" s="140" t="s">
        <v>357</v>
      </c>
      <c r="P140" s="140" t="s">
        <v>364</v>
      </c>
      <c r="Q140" s="140" t="s">
        <v>356</v>
      </c>
      <c r="R140" s="140" t="s">
        <v>361</v>
      </c>
      <c r="S140" s="140" t="s">
        <v>360</v>
      </c>
      <c r="T140" s="140" t="s">
        <v>358</v>
      </c>
      <c r="U140" s="140" t="s">
        <v>364</v>
      </c>
      <c r="V140" s="140" t="s">
        <v>360</v>
      </c>
      <c r="W140" s="140" t="s">
        <v>361</v>
      </c>
      <c r="X140" s="140" t="s">
        <v>356</v>
      </c>
      <c r="Y140" s="140" t="s">
        <v>358</v>
      </c>
      <c r="Z140" s="140" t="s">
        <v>356</v>
      </c>
      <c r="AA140" s="140" t="s">
        <v>357</v>
      </c>
      <c r="AB140" s="140" t="s">
        <v>364</v>
      </c>
      <c r="AC140" s="140" t="s">
        <v>357</v>
      </c>
      <c r="AD140" s="140" t="s">
        <v>356</v>
      </c>
      <c r="AE140" s="140" t="s">
        <v>358</v>
      </c>
      <c r="AF140" s="140" t="s">
        <v>360</v>
      </c>
      <c r="AG140" s="140" t="s">
        <v>364</v>
      </c>
      <c r="AH140" s="140" t="s">
        <v>364</v>
      </c>
      <c r="AI140" s="140" t="s">
        <v>360</v>
      </c>
      <c r="AJ140" s="140" t="s">
        <v>361</v>
      </c>
      <c r="AK140" s="140" t="s">
        <v>358</v>
      </c>
      <c r="AL140" s="140" t="s">
        <v>361</v>
      </c>
      <c r="AM140" s="140" t="s">
        <v>364</v>
      </c>
      <c r="AN140" s="140" t="s">
        <v>360</v>
      </c>
      <c r="AO140" s="140" t="s">
        <v>361</v>
      </c>
      <c r="AP140" s="140" t="s">
        <v>361</v>
      </c>
      <c r="AQ140" s="140" t="s">
        <v>364</v>
      </c>
      <c r="AR140" s="140" t="s">
        <v>360</v>
      </c>
      <c r="AS140" s="140" t="s">
        <v>364</v>
      </c>
      <c r="AT140" s="140" t="s">
        <v>361</v>
      </c>
      <c r="AU140" s="140" t="s">
        <v>358</v>
      </c>
      <c r="AV140" s="140" t="s">
        <v>358</v>
      </c>
      <c r="AW140" s="140" t="s">
        <v>364</v>
      </c>
      <c r="AX140" s="140" t="s">
        <v>358</v>
      </c>
      <c r="AY140" s="140" t="s">
        <v>360</v>
      </c>
      <c r="AZ140" s="140" t="s">
        <v>356</v>
      </c>
      <c r="BA140" s="140" t="s">
        <v>363</v>
      </c>
      <c r="BB140" s="140" t="s">
        <v>356</v>
      </c>
      <c r="BC140" s="140" t="s">
        <v>360</v>
      </c>
      <c r="BD140" s="140" t="s">
        <v>361</v>
      </c>
      <c r="BE140" s="140" t="s">
        <v>360</v>
      </c>
      <c r="BF140" s="140" t="s">
        <v>360</v>
      </c>
      <c r="BG140" s="140" t="s">
        <v>356</v>
      </c>
      <c r="BH140" s="140" t="s">
        <v>360</v>
      </c>
      <c r="BI140" s="140" t="s">
        <v>361</v>
      </c>
      <c r="BJ140" s="140" t="s">
        <v>358</v>
      </c>
      <c r="BK140" s="140" t="s">
        <v>364</v>
      </c>
      <c r="BL140" s="140" t="s">
        <v>358</v>
      </c>
      <c r="BM140" s="140" t="s">
        <v>361</v>
      </c>
      <c r="BN140" s="140" t="s">
        <v>360</v>
      </c>
      <c r="BO140" s="140" t="s">
        <v>364</v>
      </c>
      <c r="BP140" s="140" t="s">
        <v>361</v>
      </c>
      <c r="BQ140" s="140" t="s">
        <v>358</v>
      </c>
      <c r="BR140" s="140" t="s">
        <v>360</v>
      </c>
      <c r="BS140" s="140" t="s">
        <v>363</v>
      </c>
      <c r="BT140" s="140" t="s">
        <v>357</v>
      </c>
      <c r="BU140" s="140" t="s">
        <v>365</v>
      </c>
      <c r="BV140" s="140" t="s">
        <v>360</v>
      </c>
      <c r="BW140" s="140" t="s">
        <v>358</v>
      </c>
      <c r="BX140" s="140" t="s">
        <v>358</v>
      </c>
      <c r="BY140" s="140" t="s">
        <v>357</v>
      </c>
      <c r="BZ140" s="140" t="s">
        <v>356</v>
      </c>
      <c r="CA140" s="140" t="s">
        <v>356</v>
      </c>
      <c r="CB140" s="140" t="s">
        <v>364</v>
      </c>
      <c r="CC140" s="140" t="s">
        <v>356</v>
      </c>
      <c r="CD140" s="140" t="s">
        <v>360</v>
      </c>
      <c r="CE140" s="140" t="s">
        <v>357</v>
      </c>
      <c r="CF140" s="140" t="s">
        <v>361</v>
      </c>
      <c r="CG140" s="140" t="s">
        <v>358</v>
      </c>
      <c r="CH140" s="140" t="s">
        <v>360</v>
      </c>
      <c r="CI140" s="140" t="s">
        <v>364</v>
      </c>
      <c r="CJ140" s="140" t="s">
        <v>364</v>
      </c>
      <c r="CK140" s="140" t="s">
        <v>361</v>
      </c>
      <c r="CL140" s="140" t="s">
        <v>365</v>
      </c>
      <c r="CM140" s="140" t="s">
        <v>364</v>
      </c>
      <c r="CN140" s="140" t="s">
        <v>357</v>
      </c>
      <c r="CO140" s="140" t="s">
        <v>365</v>
      </c>
      <c r="CP140" s="140" t="s">
        <v>364</v>
      </c>
      <c r="CQ140" s="140" t="s">
        <v>356</v>
      </c>
      <c r="CR140" s="140" t="s">
        <v>356</v>
      </c>
      <c r="CS140" s="140" t="s">
        <v>361</v>
      </c>
      <c r="CT140" s="140" t="s">
        <v>363</v>
      </c>
      <c r="CU140" s="140" t="s">
        <v>361</v>
      </c>
      <c r="CV140" s="140" t="s">
        <v>363</v>
      </c>
      <c r="CW140" s="140" t="s">
        <v>362</v>
      </c>
      <c r="CX140" s="140" t="s">
        <v>361</v>
      </c>
      <c r="CY140" s="140" t="s">
        <v>356</v>
      </c>
      <c r="CZ140" s="140" t="s">
        <v>358</v>
      </c>
      <c r="DA140" s="140" t="s">
        <v>366</v>
      </c>
      <c r="DB140" s="140" t="s">
        <v>364</v>
      </c>
      <c r="DC140" s="140" t="s">
        <v>361</v>
      </c>
      <c r="DD140" s="140" t="s">
        <v>361</v>
      </c>
      <c r="DE140" s="140" t="s">
        <v>359</v>
      </c>
      <c r="DF140" s="140" t="s">
        <v>356</v>
      </c>
      <c r="DG140" s="140" t="s">
        <v>361</v>
      </c>
      <c r="DH140" s="140" t="s">
        <v>356</v>
      </c>
      <c r="DI140" s="140" t="s">
        <v>364</v>
      </c>
      <c r="DJ140" s="140" t="s">
        <v>364</v>
      </c>
      <c r="DK140" s="140" t="s">
        <v>364</v>
      </c>
      <c r="DL140" s="140" t="s">
        <v>360</v>
      </c>
      <c r="DM140" s="140" t="s">
        <v>358</v>
      </c>
      <c r="DN140" s="140" t="s">
        <v>360</v>
      </c>
      <c r="DO140" s="140" t="s">
        <v>358</v>
      </c>
      <c r="DP140" s="140" t="s">
        <v>360</v>
      </c>
      <c r="DQ140" s="140" t="s">
        <v>358</v>
      </c>
      <c r="DR140" s="140" t="s">
        <v>357</v>
      </c>
      <c r="DS140" s="140" t="s">
        <v>358</v>
      </c>
      <c r="DT140" s="140" t="s">
        <v>358</v>
      </c>
      <c r="DU140" s="140" t="s">
        <v>357</v>
      </c>
      <c r="DV140" s="140" t="s">
        <v>356</v>
      </c>
      <c r="DW140" s="140" t="s">
        <v>356</v>
      </c>
      <c r="DX140" s="141" t="s">
        <v>365</v>
      </c>
      <c r="DY140" s="106" t="s">
        <v>512</v>
      </c>
      <c r="DZ140" s="140" t="s">
        <v>509</v>
      </c>
      <c r="EA140" s="140" t="s">
        <v>509</v>
      </c>
      <c r="EB140" s="140" t="s">
        <v>510</v>
      </c>
      <c r="EC140" s="140" t="s">
        <v>512</v>
      </c>
      <c r="ED140" s="140" t="s">
        <v>509</v>
      </c>
      <c r="EE140" s="140" t="s">
        <v>510</v>
      </c>
      <c r="EF140" s="140" t="s">
        <v>511</v>
      </c>
      <c r="EG140" s="140" t="s">
        <v>511</v>
      </c>
      <c r="EH140" s="140" t="s">
        <v>511</v>
      </c>
      <c r="EI140" s="140" t="s">
        <v>509</v>
      </c>
      <c r="EJ140" s="140" t="s">
        <v>509</v>
      </c>
      <c r="EK140" s="140" t="s">
        <v>512</v>
      </c>
      <c r="EL140" s="141" t="s">
        <v>512</v>
      </c>
      <c r="EN140" s="117">
        <f t="shared" si="4"/>
        <v>5</v>
      </c>
      <c r="EO140" s="107">
        <f t="shared" si="5"/>
        <v>0</v>
      </c>
      <c r="EQ140" s="150"/>
      <c r="ER140" s="150"/>
    </row>
    <row r="141" spans="1:148" x14ac:dyDescent="0.35">
      <c r="A141" s="118">
        <v>136</v>
      </c>
      <c r="B141" s="131" t="s">
        <v>239</v>
      </c>
      <c r="C141" s="96" t="s">
        <v>749</v>
      </c>
      <c r="D141" s="101" t="s">
        <v>356</v>
      </c>
      <c r="E141" s="140" t="s">
        <v>361</v>
      </c>
      <c r="F141" s="140" t="s">
        <v>358</v>
      </c>
      <c r="G141" s="140" t="s">
        <v>361</v>
      </c>
      <c r="H141" s="140" t="s">
        <v>363</v>
      </c>
      <c r="I141" s="140" t="s">
        <v>359</v>
      </c>
      <c r="J141" s="140" t="s">
        <v>356</v>
      </c>
      <c r="K141" s="140" t="s">
        <v>360</v>
      </c>
      <c r="L141" s="140" t="s">
        <v>361</v>
      </c>
      <c r="M141" s="140" t="s">
        <v>363</v>
      </c>
      <c r="N141" s="140" t="s">
        <v>363</v>
      </c>
      <c r="O141" s="140" t="s">
        <v>357</v>
      </c>
      <c r="P141" s="140" t="s">
        <v>362</v>
      </c>
      <c r="Q141" s="140" t="s">
        <v>356</v>
      </c>
      <c r="R141" s="140" t="s">
        <v>357</v>
      </c>
      <c r="S141" s="140" t="s">
        <v>360</v>
      </c>
      <c r="T141" s="140" t="s">
        <v>362</v>
      </c>
      <c r="U141" s="140" t="s">
        <v>364</v>
      </c>
      <c r="V141" s="140" t="s">
        <v>360</v>
      </c>
      <c r="W141" s="140" t="s">
        <v>361</v>
      </c>
      <c r="X141" s="140" t="s">
        <v>358</v>
      </c>
      <c r="Y141" s="140" t="s">
        <v>358</v>
      </c>
      <c r="Z141" s="140" t="s">
        <v>356</v>
      </c>
      <c r="AA141" s="140" t="s">
        <v>357</v>
      </c>
      <c r="AB141" s="140" t="s">
        <v>364</v>
      </c>
      <c r="AC141" s="140" t="s">
        <v>361</v>
      </c>
      <c r="AD141" s="140" t="s">
        <v>356</v>
      </c>
      <c r="AE141" s="140" t="s">
        <v>358</v>
      </c>
      <c r="AF141" s="140" t="s">
        <v>356</v>
      </c>
      <c r="AG141" s="140" t="s">
        <v>364</v>
      </c>
      <c r="AH141" s="140" t="s">
        <v>357</v>
      </c>
      <c r="AI141" s="140" t="s">
        <v>363</v>
      </c>
      <c r="AJ141" s="140" t="s">
        <v>360</v>
      </c>
      <c r="AK141" s="140" t="s">
        <v>358</v>
      </c>
      <c r="AL141" s="140" t="s">
        <v>361</v>
      </c>
      <c r="AM141" s="140" t="s">
        <v>364</v>
      </c>
      <c r="AN141" s="140" t="s">
        <v>361</v>
      </c>
      <c r="AO141" s="140" t="s">
        <v>361</v>
      </c>
      <c r="AP141" s="140" t="s">
        <v>357</v>
      </c>
      <c r="AQ141" s="140" t="s">
        <v>357</v>
      </c>
      <c r="AR141" s="140" t="s">
        <v>363</v>
      </c>
      <c r="AS141" s="140" t="s">
        <v>357</v>
      </c>
      <c r="AT141" s="140" t="s">
        <v>361</v>
      </c>
      <c r="AU141" s="140" t="s">
        <v>358</v>
      </c>
      <c r="AV141" s="140" t="s">
        <v>358</v>
      </c>
      <c r="AW141" s="140" t="s">
        <v>364</v>
      </c>
      <c r="AX141" s="140" t="s">
        <v>358</v>
      </c>
      <c r="AY141" s="140" t="s">
        <v>360</v>
      </c>
      <c r="AZ141" s="140" t="s">
        <v>363</v>
      </c>
      <c r="BA141" s="140" t="s">
        <v>361</v>
      </c>
      <c r="BB141" s="140" t="s">
        <v>363</v>
      </c>
      <c r="BC141" s="140" t="s">
        <v>360</v>
      </c>
      <c r="BD141" s="140" t="s">
        <v>361</v>
      </c>
      <c r="BE141" s="140" t="s">
        <v>360</v>
      </c>
      <c r="BF141" s="140" t="s">
        <v>360</v>
      </c>
      <c r="BG141" s="140" t="s">
        <v>363</v>
      </c>
      <c r="BH141" s="140" t="s">
        <v>358</v>
      </c>
      <c r="BI141" s="140" t="s">
        <v>361</v>
      </c>
      <c r="BJ141" s="140" t="s">
        <v>363</v>
      </c>
      <c r="BK141" s="140" t="s">
        <v>364</v>
      </c>
      <c r="BL141" s="140" t="s">
        <v>358</v>
      </c>
      <c r="BM141" s="140" t="s">
        <v>361</v>
      </c>
      <c r="BN141" s="140" t="s">
        <v>360</v>
      </c>
      <c r="BO141" s="140" t="s">
        <v>357</v>
      </c>
      <c r="BP141" s="140" t="s">
        <v>363</v>
      </c>
      <c r="BQ141" s="140" t="s">
        <v>363</v>
      </c>
      <c r="BR141" s="140" t="s">
        <v>360</v>
      </c>
      <c r="BS141" s="140" t="s">
        <v>363</v>
      </c>
      <c r="BT141" s="140" t="s">
        <v>357</v>
      </c>
      <c r="BU141" s="140" t="s">
        <v>365</v>
      </c>
      <c r="BV141" s="140" t="s">
        <v>356</v>
      </c>
      <c r="BW141" s="140" t="s">
        <v>356</v>
      </c>
      <c r="BX141" s="140" t="s">
        <v>362</v>
      </c>
      <c r="BY141" s="140" t="s">
        <v>364</v>
      </c>
      <c r="BZ141" s="140" t="s">
        <v>356</v>
      </c>
      <c r="CA141" s="140" t="s">
        <v>356</v>
      </c>
      <c r="CB141" s="140" t="s">
        <v>364</v>
      </c>
      <c r="CC141" s="140" t="s">
        <v>360</v>
      </c>
      <c r="CD141" s="140" t="s">
        <v>360</v>
      </c>
      <c r="CE141" s="140" t="s">
        <v>357</v>
      </c>
      <c r="CF141" s="140" t="s">
        <v>357</v>
      </c>
      <c r="CG141" s="140" t="s">
        <v>358</v>
      </c>
      <c r="CH141" s="140" t="s">
        <v>363</v>
      </c>
      <c r="CI141" s="140" t="s">
        <v>364</v>
      </c>
      <c r="CJ141" s="140" t="s">
        <v>357</v>
      </c>
      <c r="CK141" s="140" t="s">
        <v>363</v>
      </c>
      <c r="CL141" s="140" t="s">
        <v>363</v>
      </c>
      <c r="CM141" s="140" t="s">
        <v>364</v>
      </c>
      <c r="CN141" s="140" t="s">
        <v>361</v>
      </c>
      <c r="CO141" s="140" t="s">
        <v>365</v>
      </c>
      <c r="CP141" s="140" t="s">
        <v>363</v>
      </c>
      <c r="CQ141" s="140" t="s">
        <v>360</v>
      </c>
      <c r="CR141" s="140" t="s">
        <v>363</v>
      </c>
      <c r="CS141" s="140" t="s">
        <v>361</v>
      </c>
      <c r="CT141" s="140" t="s">
        <v>357</v>
      </c>
      <c r="CU141" s="140" t="s">
        <v>364</v>
      </c>
      <c r="CV141" s="140" t="s">
        <v>358</v>
      </c>
      <c r="CW141" s="140" t="s">
        <v>363</v>
      </c>
      <c r="CX141" s="140" t="s">
        <v>361</v>
      </c>
      <c r="CY141" s="140" t="s">
        <v>358</v>
      </c>
      <c r="CZ141" s="140" t="s">
        <v>363</v>
      </c>
      <c r="DA141" s="140" t="s">
        <v>358</v>
      </c>
      <c r="DB141" s="140" t="s">
        <v>364</v>
      </c>
      <c r="DC141" s="140" t="s">
        <v>361</v>
      </c>
      <c r="DD141" s="140" t="s">
        <v>361</v>
      </c>
      <c r="DE141" s="140" t="s">
        <v>363</v>
      </c>
      <c r="DF141" s="140" t="s">
        <v>356</v>
      </c>
      <c r="DG141" s="140" t="s">
        <v>361</v>
      </c>
      <c r="DH141" s="140" t="s">
        <v>360</v>
      </c>
      <c r="DI141" s="140" t="s">
        <v>357</v>
      </c>
      <c r="DJ141" s="140" t="s">
        <v>359</v>
      </c>
      <c r="DK141" s="140" t="s">
        <v>363</v>
      </c>
      <c r="DL141" s="140" t="s">
        <v>360</v>
      </c>
      <c r="DM141" s="140" t="s">
        <v>358</v>
      </c>
      <c r="DN141" s="140" t="s">
        <v>360</v>
      </c>
      <c r="DO141" s="140" t="s">
        <v>358</v>
      </c>
      <c r="DP141" s="140" t="s">
        <v>356</v>
      </c>
      <c r="DQ141" s="140" t="s">
        <v>362</v>
      </c>
      <c r="DR141" s="140" t="s">
        <v>361</v>
      </c>
      <c r="DS141" s="140" t="s">
        <v>358</v>
      </c>
      <c r="DT141" s="140" t="s">
        <v>358</v>
      </c>
      <c r="DU141" s="140" t="s">
        <v>363</v>
      </c>
      <c r="DV141" s="140" t="s">
        <v>356</v>
      </c>
      <c r="DW141" s="140" t="s">
        <v>356</v>
      </c>
      <c r="DX141" s="141" t="s">
        <v>365</v>
      </c>
      <c r="DY141" s="106" t="s">
        <v>512</v>
      </c>
      <c r="DZ141" s="140" t="s">
        <v>509</v>
      </c>
      <c r="EA141" s="140" t="s">
        <v>509</v>
      </c>
      <c r="EB141" s="140" t="s">
        <v>510</v>
      </c>
      <c r="EC141" s="140" t="s">
        <v>512</v>
      </c>
      <c r="ED141" s="140" t="s">
        <v>509</v>
      </c>
      <c r="EE141" s="140" t="s">
        <v>510</v>
      </c>
      <c r="EF141" s="140" t="s">
        <v>511</v>
      </c>
      <c r="EG141" s="140" t="s">
        <v>511</v>
      </c>
      <c r="EH141" s="140" t="s">
        <v>511</v>
      </c>
      <c r="EI141" s="140" t="s">
        <v>509</v>
      </c>
      <c r="EJ141" s="140" t="s">
        <v>509</v>
      </c>
      <c r="EK141" s="140" t="s">
        <v>512</v>
      </c>
      <c r="EL141" s="141" t="s">
        <v>512</v>
      </c>
      <c r="EN141" s="117">
        <f t="shared" si="4"/>
        <v>22</v>
      </c>
      <c r="EO141" s="107">
        <f t="shared" si="5"/>
        <v>0</v>
      </c>
      <c r="EQ141" s="150"/>
      <c r="ER141" s="150"/>
    </row>
    <row r="142" spans="1:148" x14ac:dyDescent="0.35">
      <c r="A142" s="118">
        <v>137</v>
      </c>
      <c r="B142" s="131" t="s">
        <v>240</v>
      </c>
      <c r="C142" s="96" t="s">
        <v>745</v>
      </c>
      <c r="D142" s="101" t="s">
        <v>356</v>
      </c>
      <c r="E142" s="140" t="s">
        <v>361</v>
      </c>
      <c r="F142" s="140" t="s">
        <v>358</v>
      </c>
      <c r="G142" s="140" t="s">
        <v>361</v>
      </c>
      <c r="H142" s="140" t="s">
        <v>358</v>
      </c>
      <c r="I142" s="140" t="s">
        <v>363</v>
      </c>
      <c r="J142" s="140" t="s">
        <v>360</v>
      </c>
      <c r="K142" s="140" t="s">
        <v>356</v>
      </c>
      <c r="L142" s="140" t="s">
        <v>361</v>
      </c>
      <c r="M142" s="140" t="s">
        <v>357</v>
      </c>
      <c r="N142" s="140" t="s">
        <v>358</v>
      </c>
      <c r="O142" s="140" t="s">
        <v>357</v>
      </c>
      <c r="P142" s="140" t="s">
        <v>364</v>
      </c>
      <c r="Q142" s="140" t="s">
        <v>360</v>
      </c>
      <c r="R142" s="140" t="s">
        <v>361</v>
      </c>
      <c r="S142" s="140" t="s">
        <v>356</v>
      </c>
      <c r="T142" s="140" t="s">
        <v>362</v>
      </c>
      <c r="U142" s="140" t="s">
        <v>361</v>
      </c>
      <c r="V142" s="140" t="s">
        <v>360</v>
      </c>
      <c r="W142" s="140" t="s">
        <v>361</v>
      </c>
      <c r="X142" s="140" t="s">
        <v>356</v>
      </c>
      <c r="Y142" s="140" t="s">
        <v>358</v>
      </c>
      <c r="Z142" s="140" t="s">
        <v>356</v>
      </c>
      <c r="AA142" s="140" t="s">
        <v>357</v>
      </c>
      <c r="AB142" s="140" t="s">
        <v>364</v>
      </c>
      <c r="AC142" s="140" t="s">
        <v>363</v>
      </c>
      <c r="AD142" s="140" t="s">
        <v>358</v>
      </c>
      <c r="AE142" s="140" t="s">
        <v>356</v>
      </c>
      <c r="AF142" s="140" t="s">
        <v>360</v>
      </c>
      <c r="AG142" s="140" t="s">
        <v>364</v>
      </c>
      <c r="AH142" s="140" t="s">
        <v>361</v>
      </c>
      <c r="AI142" s="140" t="s">
        <v>356</v>
      </c>
      <c r="AJ142" s="140" t="s">
        <v>365</v>
      </c>
      <c r="AK142" s="140" t="s">
        <v>358</v>
      </c>
      <c r="AL142" s="140" t="s">
        <v>361</v>
      </c>
      <c r="AM142" s="140" t="s">
        <v>364</v>
      </c>
      <c r="AN142" s="140" t="s">
        <v>365</v>
      </c>
      <c r="AO142" s="140" t="s">
        <v>361</v>
      </c>
      <c r="AP142" s="140" t="s">
        <v>357</v>
      </c>
      <c r="AQ142" s="140" t="s">
        <v>361</v>
      </c>
      <c r="AR142" s="140" t="s">
        <v>356</v>
      </c>
      <c r="AS142" s="140" t="s">
        <v>361</v>
      </c>
      <c r="AT142" s="140" t="s">
        <v>361</v>
      </c>
      <c r="AU142" s="140" t="s">
        <v>358</v>
      </c>
      <c r="AV142" s="140" t="s">
        <v>358</v>
      </c>
      <c r="AW142" s="140" t="s">
        <v>364</v>
      </c>
      <c r="AX142" s="140" t="s">
        <v>358</v>
      </c>
      <c r="AY142" s="140" t="s">
        <v>358</v>
      </c>
      <c r="AZ142" s="140" t="s">
        <v>360</v>
      </c>
      <c r="BA142" s="140" t="s">
        <v>361</v>
      </c>
      <c r="BB142" s="140" t="s">
        <v>358</v>
      </c>
      <c r="BC142" s="140" t="s">
        <v>360</v>
      </c>
      <c r="BD142" s="140" t="s">
        <v>357</v>
      </c>
      <c r="BE142" s="140" t="s">
        <v>360</v>
      </c>
      <c r="BF142" s="140" t="s">
        <v>360</v>
      </c>
      <c r="BG142" s="140" t="s">
        <v>356</v>
      </c>
      <c r="BH142" s="140" t="s">
        <v>360</v>
      </c>
      <c r="BI142" s="140" t="s">
        <v>361</v>
      </c>
      <c r="BJ142" s="140" t="s">
        <v>358</v>
      </c>
      <c r="BK142" s="140" t="s">
        <v>364</v>
      </c>
      <c r="BL142" s="140" t="s">
        <v>358</v>
      </c>
      <c r="BM142" s="140" t="s">
        <v>361</v>
      </c>
      <c r="BN142" s="140" t="s">
        <v>356</v>
      </c>
      <c r="BO142" s="140" t="s">
        <v>357</v>
      </c>
      <c r="BP142" s="140" t="s">
        <v>361</v>
      </c>
      <c r="BQ142" s="140" t="s">
        <v>358</v>
      </c>
      <c r="BR142" s="140" t="s">
        <v>359</v>
      </c>
      <c r="BS142" s="140" t="s">
        <v>360</v>
      </c>
      <c r="BT142" s="140" t="s">
        <v>361</v>
      </c>
      <c r="BU142" s="140" t="s">
        <v>360</v>
      </c>
      <c r="BV142" s="140" t="s">
        <v>360</v>
      </c>
      <c r="BW142" s="140" t="s">
        <v>360</v>
      </c>
      <c r="BX142" s="140" t="s">
        <v>362</v>
      </c>
      <c r="BY142" s="140" t="s">
        <v>357</v>
      </c>
      <c r="BZ142" s="140" t="s">
        <v>360</v>
      </c>
      <c r="CA142" s="140" t="s">
        <v>356</v>
      </c>
      <c r="CB142" s="140" t="s">
        <v>364</v>
      </c>
      <c r="CC142" s="140" t="s">
        <v>356</v>
      </c>
      <c r="CD142" s="140" t="s">
        <v>360</v>
      </c>
      <c r="CE142" s="140" t="s">
        <v>357</v>
      </c>
      <c r="CF142" s="140" t="s">
        <v>361</v>
      </c>
      <c r="CG142" s="140" t="s">
        <v>360</v>
      </c>
      <c r="CH142" s="140" t="s">
        <v>356</v>
      </c>
      <c r="CI142" s="140" t="s">
        <v>364</v>
      </c>
      <c r="CJ142" s="140" t="s">
        <v>361</v>
      </c>
      <c r="CK142" s="140" t="s">
        <v>357</v>
      </c>
      <c r="CL142" s="140" t="s">
        <v>365</v>
      </c>
      <c r="CM142" s="140" t="s">
        <v>363</v>
      </c>
      <c r="CN142" s="140" t="s">
        <v>364</v>
      </c>
      <c r="CO142" s="140" t="s">
        <v>365</v>
      </c>
      <c r="CP142" s="140" t="s">
        <v>364</v>
      </c>
      <c r="CQ142" s="140" t="s">
        <v>363</v>
      </c>
      <c r="CR142" s="140" t="s">
        <v>356</v>
      </c>
      <c r="CS142" s="140" t="s">
        <v>361</v>
      </c>
      <c r="CT142" s="140" t="s">
        <v>357</v>
      </c>
      <c r="CU142" s="140" t="s">
        <v>357</v>
      </c>
      <c r="CV142" s="140" t="s">
        <v>364</v>
      </c>
      <c r="CW142" s="140" t="s">
        <v>362</v>
      </c>
      <c r="CX142" s="140" t="s">
        <v>360</v>
      </c>
      <c r="CY142" s="140" t="s">
        <v>356</v>
      </c>
      <c r="CZ142" s="140" t="s">
        <v>363</v>
      </c>
      <c r="DA142" s="140" t="s">
        <v>358</v>
      </c>
      <c r="DB142" s="140" t="s">
        <v>364</v>
      </c>
      <c r="DC142" s="140" t="s">
        <v>361</v>
      </c>
      <c r="DD142" s="140" t="s">
        <v>361</v>
      </c>
      <c r="DE142" s="140" t="s">
        <v>360</v>
      </c>
      <c r="DF142" s="140" t="s">
        <v>356</v>
      </c>
      <c r="DG142" s="140" t="s">
        <v>361</v>
      </c>
      <c r="DH142" s="140" t="s">
        <v>356</v>
      </c>
      <c r="DI142" s="140" t="s">
        <v>364</v>
      </c>
      <c r="DJ142" s="140" t="s">
        <v>359</v>
      </c>
      <c r="DK142" s="140" t="s">
        <v>359</v>
      </c>
      <c r="DL142" s="140" t="s">
        <v>360</v>
      </c>
      <c r="DM142" s="140" t="s">
        <v>358</v>
      </c>
      <c r="DN142" s="140" t="s">
        <v>360</v>
      </c>
      <c r="DO142" s="140" t="s">
        <v>358</v>
      </c>
      <c r="DP142" s="140" t="s">
        <v>356</v>
      </c>
      <c r="DQ142" s="140" t="s">
        <v>362</v>
      </c>
      <c r="DR142" s="140" t="s">
        <v>357</v>
      </c>
      <c r="DS142" s="140" t="s">
        <v>358</v>
      </c>
      <c r="DT142" s="140" t="s">
        <v>358</v>
      </c>
      <c r="DU142" s="140" t="s">
        <v>357</v>
      </c>
      <c r="DV142" s="140" t="s">
        <v>356</v>
      </c>
      <c r="DW142" s="140" t="s">
        <v>356</v>
      </c>
      <c r="DX142" s="141" t="s">
        <v>361</v>
      </c>
      <c r="DY142" s="106" t="s">
        <v>512</v>
      </c>
      <c r="DZ142" s="140" t="s">
        <v>509</v>
      </c>
      <c r="EA142" s="140" t="s">
        <v>509</v>
      </c>
      <c r="EB142" s="140" t="s">
        <v>510</v>
      </c>
      <c r="EC142" s="140" t="s">
        <v>512</v>
      </c>
      <c r="ED142" s="140" t="s">
        <v>509</v>
      </c>
      <c r="EE142" s="140" t="s">
        <v>510</v>
      </c>
      <c r="EF142" s="140" t="s">
        <v>511</v>
      </c>
      <c r="EG142" s="140" t="s">
        <v>511</v>
      </c>
      <c r="EH142" s="140" t="s">
        <v>511</v>
      </c>
      <c r="EI142" s="140" t="s">
        <v>509</v>
      </c>
      <c r="EJ142" s="140" t="s">
        <v>509</v>
      </c>
      <c r="EK142" s="140" t="s">
        <v>512</v>
      </c>
      <c r="EL142" s="141" t="s">
        <v>512</v>
      </c>
      <c r="EN142" s="117">
        <f t="shared" si="4"/>
        <v>5</v>
      </c>
      <c r="EO142" s="107">
        <f t="shared" si="5"/>
        <v>0</v>
      </c>
      <c r="EQ142" s="150"/>
      <c r="ER142" s="150"/>
    </row>
    <row r="143" spans="1:148" x14ac:dyDescent="0.35">
      <c r="A143" s="118">
        <v>138</v>
      </c>
      <c r="B143" s="131" t="s">
        <v>241</v>
      </c>
      <c r="C143" s="96" t="s">
        <v>745</v>
      </c>
      <c r="D143" s="101" t="s">
        <v>356</v>
      </c>
      <c r="E143" s="140" t="s">
        <v>357</v>
      </c>
      <c r="F143" s="140" t="s">
        <v>358</v>
      </c>
      <c r="G143" s="140" t="s">
        <v>361</v>
      </c>
      <c r="H143" s="140" t="s">
        <v>360</v>
      </c>
      <c r="I143" s="140" t="s">
        <v>359</v>
      </c>
      <c r="J143" s="140" t="s">
        <v>360</v>
      </c>
      <c r="K143" s="140" t="s">
        <v>356</v>
      </c>
      <c r="L143" s="140" t="s">
        <v>361</v>
      </c>
      <c r="M143" s="140" t="s">
        <v>357</v>
      </c>
      <c r="N143" s="140" t="s">
        <v>358</v>
      </c>
      <c r="O143" s="140" t="s">
        <v>357</v>
      </c>
      <c r="P143" s="140" t="s">
        <v>362</v>
      </c>
      <c r="Q143" s="140" t="s">
        <v>356</v>
      </c>
      <c r="R143" s="140" t="s">
        <v>357</v>
      </c>
      <c r="S143" s="140" t="s">
        <v>360</v>
      </c>
      <c r="T143" s="140" t="s">
        <v>364</v>
      </c>
      <c r="U143" s="140" t="s">
        <v>357</v>
      </c>
      <c r="V143" s="140" t="s">
        <v>360</v>
      </c>
      <c r="W143" s="140" t="s">
        <v>361</v>
      </c>
      <c r="X143" s="140" t="s">
        <v>356</v>
      </c>
      <c r="Y143" s="140" t="s">
        <v>358</v>
      </c>
      <c r="Z143" s="140" t="s">
        <v>356</v>
      </c>
      <c r="AA143" s="140" t="s">
        <v>357</v>
      </c>
      <c r="AB143" s="140" t="s">
        <v>364</v>
      </c>
      <c r="AC143" s="140" t="s">
        <v>361</v>
      </c>
      <c r="AD143" s="140" t="s">
        <v>358</v>
      </c>
      <c r="AE143" s="140" t="s">
        <v>358</v>
      </c>
      <c r="AF143" s="140" t="s">
        <v>360</v>
      </c>
      <c r="AG143" s="140" t="s">
        <v>364</v>
      </c>
      <c r="AH143" s="140" t="s">
        <v>364</v>
      </c>
      <c r="AI143" s="140" t="s">
        <v>356</v>
      </c>
      <c r="AJ143" s="140" t="s">
        <v>360</v>
      </c>
      <c r="AK143" s="140" t="s">
        <v>358</v>
      </c>
      <c r="AL143" s="140" t="s">
        <v>361</v>
      </c>
      <c r="AM143" s="140" t="s">
        <v>364</v>
      </c>
      <c r="AN143" s="140" t="s">
        <v>360</v>
      </c>
      <c r="AO143" s="140" t="s">
        <v>361</v>
      </c>
      <c r="AP143" s="140" t="s">
        <v>361</v>
      </c>
      <c r="AQ143" s="140" t="s">
        <v>364</v>
      </c>
      <c r="AR143" s="140" t="s">
        <v>363</v>
      </c>
      <c r="AS143" s="140" t="s">
        <v>361</v>
      </c>
      <c r="AT143" s="140" t="s">
        <v>361</v>
      </c>
      <c r="AU143" s="140" t="s">
        <v>358</v>
      </c>
      <c r="AV143" s="140" t="s">
        <v>358</v>
      </c>
      <c r="AW143" s="140" t="s">
        <v>361</v>
      </c>
      <c r="AX143" s="140" t="s">
        <v>358</v>
      </c>
      <c r="AY143" s="140" t="s">
        <v>356</v>
      </c>
      <c r="AZ143" s="140" t="s">
        <v>356</v>
      </c>
      <c r="BA143" s="140" t="s">
        <v>361</v>
      </c>
      <c r="BB143" s="140" t="s">
        <v>356</v>
      </c>
      <c r="BC143" s="140" t="s">
        <v>356</v>
      </c>
      <c r="BD143" s="140" t="s">
        <v>357</v>
      </c>
      <c r="BE143" s="140" t="s">
        <v>365</v>
      </c>
      <c r="BF143" s="140" t="s">
        <v>359</v>
      </c>
      <c r="BG143" s="140" t="s">
        <v>356</v>
      </c>
      <c r="BH143" s="140" t="s">
        <v>360</v>
      </c>
      <c r="BI143" s="140" t="s">
        <v>360</v>
      </c>
      <c r="BJ143" s="140" t="s">
        <v>356</v>
      </c>
      <c r="BK143" s="140" t="s">
        <v>364</v>
      </c>
      <c r="BL143" s="140" t="s">
        <v>358</v>
      </c>
      <c r="BM143" s="140" t="s">
        <v>361</v>
      </c>
      <c r="BN143" s="140" t="s">
        <v>360</v>
      </c>
      <c r="BO143" s="140" t="s">
        <v>364</v>
      </c>
      <c r="BP143" s="140" t="s">
        <v>361</v>
      </c>
      <c r="BQ143" s="140" t="s">
        <v>358</v>
      </c>
      <c r="BR143" s="140" t="s">
        <v>359</v>
      </c>
      <c r="BS143" s="140" t="s">
        <v>360</v>
      </c>
      <c r="BT143" s="140" t="s">
        <v>357</v>
      </c>
      <c r="BU143" s="140" t="s">
        <v>360</v>
      </c>
      <c r="BV143" s="140" t="s">
        <v>360</v>
      </c>
      <c r="BW143" s="140" t="s">
        <v>358</v>
      </c>
      <c r="BX143" s="140" t="s">
        <v>362</v>
      </c>
      <c r="BY143" s="140" t="s">
        <v>364</v>
      </c>
      <c r="BZ143" s="140" t="s">
        <v>356</v>
      </c>
      <c r="CA143" s="140" t="s">
        <v>363</v>
      </c>
      <c r="CB143" s="140" t="s">
        <v>364</v>
      </c>
      <c r="CC143" s="140" t="s">
        <v>358</v>
      </c>
      <c r="CD143" s="140" t="s">
        <v>360</v>
      </c>
      <c r="CE143" s="140" t="s">
        <v>363</v>
      </c>
      <c r="CF143" s="140" t="s">
        <v>357</v>
      </c>
      <c r="CG143" s="140" t="s">
        <v>360</v>
      </c>
      <c r="CH143" s="140" t="s">
        <v>360</v>
      </c>
      <c r="CI143" s="140" t="s">
        <v>364</v>
      </c>
      <c r="CJ143" s="140" t="s">
        <v>357</v>
      </c>
      <c r="CK143" s="140" t="s">
        <v>364</v>
      </c>
      <c r="CL143" s="140" t="s">
        <v>365</v>
      </c>
      <c r="CM143" s="140" t="s">
        <v>364</v>
      </c>
      <c r="CN143" s="140" t="s">
        <v>364</v>
      </c>
      <c r="CO143" s="140" t="s">
        <v>365</v>
      </c>
      <c r="CP143" s="140" t="s">
        <v>363</v>
      </c>
      <c r="CQ143" s="140" t="s">
        <v>356</v>
      </c>
      <c r="CR143" s="140" t="s">
        <v>356</v>
      </c>
      <c r="CS143" s="140" t="s">
        <v>361</v>
      </c>
      <c r="CT143" s="140" t="s">
        <v>357</v>
      </c>
      <c r="CU143" s="140" t="s">
        <v>364</v>
      </c>
      <c r="CV143" s="140" t="s">
        <v>362</v>
      </c>
      <c r="CW143" s="140" t="s">
        <v>362</v>
      </c>
      <c r="CX143" s="140" t="s">
        <v>361</v>
      </c>
      <c r="CY143" s="140" t="s">
        <v>358</v>
      </c>
      <c r="CZ143" s="140" t="s">
        <v>358</v>
      </c>
      <c r="DA143" s="140" t="s">
        <v>358</v>
      </c>
      <c r="DB143" s="140" t="s">
        <v>364</v>
      </c>
      <c r="DC143" s="140" t="s">
        <v>361</v>
      </c>
      <c r="DD143" s="140" t="s">
        <v>361</v>
      </c>
      <c r="DE143" s="140" t="s">
        <v>363</v>
      </c>
      <c r="DF143" s="140" t="s">
        <v>356</v>
      </c>
      <c r="DG143" s="140" t="s">
        <v>361</v>
      </c>
      <c r="DH143" s="140" t="s">
        <v>360</v>
      </c>
      <c r="DI143" s="140" t="s">
        <v>361</v>
      </c>
      <c r="DJ143" s="140" t="s">
        <v>359</v>
      </c>
      <c r="DK143" s="140" t="s">
        <v>359</v>
      </c>
      <c r="DL143" s="140" t="s">
        <v>360</v>
      </c>
      <c r="DM143" s="140" t="s">
        <v>358</v>
      </c>
      <c r="DN143" s="140" t="s">
        <v>360</v>
      </c>
      <c r="DO143" s="140" t="s">
        <v>358</v>
      </c>
      <c r="DP143" s="140" t="s">
        <v>356</v>
      </c>
      <c r="DQ143" s="140" t="s">
        <v>358</v>
      </c>
      <c r="DR143" s="140" t="s">
        <v>361</v>
      </c>
      <c r="DS143" s="140" t="s">
        <v>358</v>
      </c>
      <c r="DT143" s="140" t="s">
        <v>358</v>
      </c>
      <c r="DU143" s="140" t="s">
        <v>357</v>
      </c>
      <c r="DV143" s="140" t="s">
        <v>358</v>
      </c>
      <c r="DW143" s="140" t="s">
        <v>356</v>
      </c>
      <c r="DX143" s="141" t="s">
        <v>361</v>
      </c>
      <c r="DY143" s="106" t="s">
        <v>512</v>
      </c>
      <c r="DZ143" s="140" t="s">
        <v>509</v>
      </c>
      <c r="EA143" s="140" t="s">
        <v>509</v>
      </c>
      <c r="EB143" s="140" t="s">
        <v>510</v>
      </c>
      <c r="EC143" s="140" t="s">
        <v>512</v>
      </c>
      <c r="ED143" s="140" t="s">
        <v>509</v>
      </c>
      <c r="EE143" s="140" t="s">
        <v>510</v>
      </c>
      <c r="EF143" s="140" t="s">
        <v>511</v>
      </c>
      <c r="EG143" s="140" t="s">
        <v>511</v>
      </c>
      <c r="EH143" s="140" t="s">
        <v>511</v>
      </c>
      <c r="EI143" s="140" t="s">
        <v>509</v>
      </c>
      <c r="EJ143" s="140" t="s">
        <v>509</v>
      </c>
      <c r="EK143" s="140" t="s">
        <v>512</v>
      </c>
      <c r="EL143" s="141" t="s">
        <v>512</v>
      </c>
      <c r="EN143" s="117">
        <f t="shared" si="4"/>
        <v>5</v>
      </c>
      <c r="EO143" s="107">
        <f t="shared" si="5"/>
        <v>0</v>
      </c>
      <c r="EQ143" s="150"/>
      <c r="ER143" s="150"/>
    </row>
    <row r="144" spans="1:148" x14ac:dyDescent="0.35">
      <c r="A144" s="118">
        <v>139</v>
      </c>
      <c r="B144" s="131" t="s">
        <v>242</v>
      </c>
      <c r="C144" s="96" t="s">
        <v>750</v>
      </c>
      <c r="D144" s="101" t="s">
        <v>363</v>
      </c>
      <c r="E144" s="140" t="s">
        <v>361</v>
      </c>
      <c r="F144" s="140" t="s">
        <v>358</v>
      </c>
      <c r="G144" s="140" t="s">
        <v>361</v>
      </c>
      <c r="H144" s="140" t="s">
        <v>360</v>
      </c>
      <c r="I144" s="140" t="s">
        <v>360</v>
      </c>
      <c r="J144" s="140" t="s">
        <v>358</v>
      </c>
      <c r="K144" s="140" t="s">
        <v>360</v>
      </c>
      <c r="L144" s="140" t="s">
        <v>358</v>
      </c>
      <c r="M144" s="140" t="s">
        <v>357</v>
      </c>
      <c r="N144" s="140" t="s">
        <v>358</v>
      </c>
      <c r="O144" s="140" t="s">
        <v>357</v>
      </c>
      <c r="P144" s="140" t="s">
        <v>364</v>
      </c>
      <c r="Q144" s="140" t="s">
        <v>360</v>
      </c>
      <c r="R144" s="140" t="s">
        <v>357</v>
      </c>
      <c r="S144" s="140" t="s">
        <v>360</v>
      </c>
      <c r="T144" s="140" t="s">
        <v>363</v>
      </c>
      <c r="U144" s="140" t="s">
        <v>357</v>
      </c>
      <c r="V144" s="140" t="s">
        <v>360</v>
      </c>
      <c r="W144" s="140" t="s">
        <v>360</v>
      </c>
      <c r="X144" s="140" t="s">
        <v>356</v>
      </c>
      <c r="Y144" s="140" t="s">
        <v>358</v>
      </c>
      <c r="Z144" s="140" t="s">
        <v>363</v>
      </c>
      <c r="AA144" s="140" t="s">
        <v>357</v>
      </c>
      <c r="AB144" s="140" t="s">
        <v>357</v>
      </c>
      <c r="AC144" s="140" t="s">
        <v>363</v>
      </c>
      <c r="AD144" s="140" t="s">
        <v>356</v>
      </c>
      <c r="AE144" s="140" t="s">
        <v>356</v>
      </c>
      <c r="AF144" s="140" t="s">
        <v>360</v>
      </c>
      <c r="AG144" s="140" t="s">
        <v>361</v>
      </c>
      <c r="AH144" s="140" t="s">
        <v>363</v>
      </c>
      <c r="AI144" s="140" t="s">
        <v>358</v>
      </c>
      <c r="AJ144" s="140" t="s">
        <v>360</v>
      </c>
      <c r="AK144" s="140" t="s">
        <v>358</v>
      </c>
      <c r="AL144" s="140" t="s">
        <v>364</v>
      </c>
      <c r="AM144" s="140" t="s">
        <v>357</v>
      </c>
      <c r="AN144" s="140" t="s">
        <v>363</v>
      </c>
      <c r="AO144" s="140" t="s">
        <v>361</v>
      </c>
      <c r="AP144" s="140" t="s">
        <v>357</v>
      </c>
      <c r="AQ144" s="140" t="s">
        <v>364</v>
      </c>
      <c r="AR144" s="140" t="s">
        <v>363</v>
      </c>
      <c r="AS144" s="140" t="s">
        <v>357</v>
      </c>
      <c r="AT144" s="140" t="s">
        <v>361</v>
      </c>
      <c r="AU144" s="140" t="s">
        <v>358</v>
      </c>
      <c r="AV144" s="140" t="s">
        <v>358</v>
      </c>
      <c r="AW144" s="140" t="s">
        <v>361</v>
      </c>
      <c r="AX144" s="140" t="s">
        <v>358</v>
      </c>
      <c r="AY144" s="140" t="s">
        <v>360</v>
      </c>
      <c r="AZ144" s="140" t="s">
        <v>358</v>
      </c>
      <c r="BA144" s="140" t="s">
        <v>364</v>
      </c>
      <c r="BB144" s="140" t="s">
        <v>360</v>
      </c>
      <c r="BC144" s="140" t="s">
        <v>360</v>
      </c>
      <c r="BD144" s="140" t="s">
        <v>361</v>
      </c>
      <c r="BE144" s="140" t="s">
        <v>360</v>
      </c>
      <c r="BF144" s="140" t="s">
        <v>363</v>
      </c>
      <c r="BG144" s="140" t="s">
        <v>363</v>
      </c>
      <c r="BH144" s="140" t="s">
        <v>360</v>
      </c>
      <c r="BI144" s="140" t="s">
        <v>361</v>
      </c>
      <c r="BJ144" s="140" t="s">
        <v>363</v>
      </c>
      <c r="BK144" s="140" t="s">
        <v>364</v>
      </c>
      <c r="BL144" s="140" t="s">
        <v>358</v>
      </c>
      <c r="BM144" s="140" t="s">
        <v>361</v>
      </c>
      <c r="BN144" s="140" t="s">
        <v>363</v>
      </c>
      <c r="BO144" s="140" t="s">
        <v>364</v>
      </c>
      <c r="BP144" s="140" t="s">
        <v>357</v>
      </c>
      <c r="BQ144" s="140" t="s">
        <v>358</v>
      </c>
      <c r="BR144" s="140" t="s">
        <v>360</v>
      </c>
      <c r="BS144" s="140" t="s">
        <v>360</v>
      </c>
      <c r="BT144" s="140" t="s">
        <v>357</v>
      </c>
      <c r="BU144" s="140" t="s">
        <v>361</v>
      </c>
      <c r="BV144" s="140" t="s">
        <v>360</v>
      </c>
      <c r="BW144" s="140" t="s">
        <v>358</v>
      </c>
      <c r="BX144" s="140" t="s">
        <v>362</v>
      </c>
      <c r="BY144" s="140" t="s">
        <v>364</v>
      </c>
      <c r="BZ144" s="140" t="s">
        <v>358</v>
      </c>
      <c r="CA144" s="140" t="s">
        <v>356</v>
      </c>
      <c r="CB144" s="140" t="s">
        <v>364</v>
      </c>
      <c r="CC144" s="140" t="s">
        <v>358</v>
      </c>
      <c r="CD144" s="140" t="s">
        <v>360</v>
      </c>
      <c r="CE144" s="140" t="s">
        <v>363</v>
      </c>
      <c r="CF144" s="140" t="s">
        <v>361</v>
      </c>
      <c r="CG144" s="140" t="s">
        <v>356</v>
      </c>
      <c r="CH144" s="140" t="s">
        <v>360</v>
      </c>
      <c r="CI144" s="140" t="s">
        <v>364</v>
      </c>
      <c r="CJ144" s="140" t="s">
        <v>363</v>
      </c>
      <c r="CK144" s="140" t="s">
        <v>363</v>
      </c>
      <c r="CL144" s="140" t="s">
        <v>365</v>
      </c>
      <c r="CM144" s="140" t="s">
        <v>364</v>
      </c>
      <c r="CN144" s="140" t="s">
        <v>361</v>
      </c>
      <c r="CO144" s="140" t="s">
        <v>365</v>
      </c>
      <c r="CP144" s="140" t="s">
        <v>362</v>
      </c>
      <c r="CQ144" s="140" t="s">
        <v>356</v>
      </c>
      <c r="CR144" s="140" t="s">
        <v>356</v>
      </c>
      <c r="CS144" s="140" t="s">
        <v>361</v>
      </c>
      <c r="CT144" s="140" t="s">
        <v>357</v>
      </c>
      <c r="CU144" s="140" t="s">
        <v>364</v>
      </c>
      <c r="CV144" s="140" t="s">
        <v>362</v>
      </c>
      <c r="CW144" s="140" t="s">
        <v>362</v>
      </c>
      <c r="CX144" s="140" t="s">
        <v>361</v>
      </c>
      <c r="CY144" s="140" t="s">
        <v>358</v>
      </c>
      <c r="CZ144" s="140" t="s">
        <v>358</v>
      </c>
      <c r="DA144" s="140" t="s">
        <v>366</v>
      </c>
      <c r="DB144" s="140" t="s">
        <v>364</v>
      </c>
      <c r="DC144" s="140" t="s">
        <v>365</v>
      </c>
      <c r="DD144" s="140" t="s">
        <v>361</v>
      </c>
      <c r="DE144" s="140" t="s">
        <v>359</v>
      </c>
      <c r="DF144" s="140" t="s">
        <v>356</v>
      </c>
      <c r="DG144" s="140" t="s">
        <v>361</v>
      </c>
      <c r="DH144" s="140" t="s">
        <v>360</v>
      </c>
      <c r="DI144" s="140" t="s">
        <v>357</v>
      </c>
      <c r="DJ144" s="140" t="s">
        <v>359</v>
      </c>
      <c r="DK144" s="140" t="s">
        <v>359</v>
      </c>
      <c r="DL144" s="140" t="s">
        <v>360</v>
      </c>
      <c r="DM144" s="140" t="s">
        <v>364</v>
      </c>
      <c r="DN144" s="140" t="s">
        <v>365</v>
      </c>
      <c r="DO144" s="140" t="s">
        <v>360</v>
      </c>
      <c r="DP144" s="140" t="s">
        <v>360</v>
      </c>
      <c r="DQ144" s="140" t="s">
        <v>362</v>
      </c>
      <c r="DR144" s="140" t="s">
        <v>357</v>
      </c>
      <c r="DS144" s="140" t="s">
        <v>358</v>
      </c>
      <c r="DT144" s="140" t="s">
        <v>358</v>
      </c>
      <c r="DU144" s="140" t="s">
        <v>361</v>
      </c>
      <c r="DV144" s="140" t="s">
        <v>358</v>
      </c>
      <c r="DW144" s="140" t="s">
        <v>356</v>
      </c>
      <c r="DX144" s="141" t="s">
        <v>361</v>
      </c>
      <c r="DY144" s="106" t="s">
        <v>513</v>
      </c>
      <c r="DZ144" s="140" t="s">
        <v>509</v>
      </c>
      <c r="EA144" s="140" t="s">
        <v>511</v>
      </c>
      <c r="EB144" s="140" t="s">
        <v>510</v>
      </c>
      <c r="EC144" s="140" t="s">
        <v>510</v>
      </c>
      <c r="ED144" s="140" t="s">
        <v>509</v>
      </c>
      <c r="EE144" s="140" t="s">
        <v>510</v>
      </c>
      <c r="EF144" s="140" t="s">
        <v>511</v>
      </c>
      <c r="EG144" s="140" t="s">
        <v>511</v>
      </c>
      <c r="EH144" s="140" t="s">
        <v>511</v>
      </c>
      <c r="EI144" s="140" t="s">
        <v>509</v>
      </c>
      <c r="EJ144" s="140" t="s">
        <v>509</v>
      </c>
      <c r="EK144" s="140" t="s">
        <v>512</v>
      </c>
      <c r="EL144" s="141" t="s">
        <v>510</v>
      </c>
      <c r="EN144" s="117">
        <f t="shared" si="4"/>
        <v>14</v>
      </c>
      <c r="EO144" s="107">
        <f t="shared" si="5"/>
        <v>1</v>
      </c>
      <c r="EQ144" s="150"/>
      <c r="ER144" s="150"/>
    </row>
    <row r="145" spans="1:148" x14ac:dyDescent="0.35">
      <c r="A145" s="118">
        <v>140</v>
      </c>
      <c r="B145" s="131" t="s">
        <v>243</v>
      </c>
      <c r="C145" s="96" t="s">
        <v>751</v>
      </c>
      <c r="D145" s="101" t="s">
        <v>358</v>
      </c>
      <c r="E145" s="140" t="s">
        <v>363</v>
      </c>
      <c r="F145" s="140" t="s">
        <v>363</v>
      </c>
      <c r="G145" s="140" t="s">
        <v>361</v>
      </c>
      <c r="H145" s="140" t="s">
        <v>358</v>
      </c>
      <c r="I145" s="140" t="s">
        <v>363</v>
      </c>
      <c r="J145" s="140" t="s">
        <v>363</v>
      </c>
      <c r="K145" s="140" t="s">
        <v>363</v>
      </c>
      <c r="L145" s="140" t="s">
        <v>363</v>
      </c>
      <c r="M145" s="140" t="s">
        <v>364</v>
      </c>
      <c r="N145" s="140" t="s">
        <v>356</v>
      </c>
      <c r="O145" s="140" t="s">
        <v>363</v>
      </c>
      <c r="P145" s="140" t="s">
        <v>363</v>
      </c>
      <c r="Q145" s="140" t="s">
        <v>363</v>
      </c>
      <c r="R145" s="140" t="s">
        <v>364</v>
      </c>
      <c r="S145" s="140" t="s">
        <v>358</v>
      </c>
      <c r="T145" s="140" t="s">
        <v>358</v>
      </c>
      <c r="U145" s="140" t="s">
        <v>364</v>
      </c>
      <c r="V145" s="140" t="s">
        <v>356</v>
      </c>
      <c r="W145" s="140" t="s">
        <v>363</v>
      </c>
      <c r="X145" s="140" t="s">
        <v>363</v>
      </c>
      <c r="Y145" s="140" t="s">
        <v>363</v>
      </c>
      <c r="Z145" s="140" t="s">
        <v>363</v>
      </c>
      <c r="AA145" s="140" t="s">
        <v>363</v>
      </c>
      <c r="AB145" s="140" t="s">
        <v>363</v>
      </c>
      <c r="AC145" s="140" t="s">
        <v>361</v>
      </c>
      <c r="AD145" s="140" t="s">
        <v>363</v>
      </c>
      <c r="AE145" s="140" t="s">
        <v>360</v>
      </c>
      <c r="AF145" s="140" t="s">
        <v>363</v>
      </c>
      <c r="AG145" s="140" t="s">
        <v>363</v>
      </c>
      <c r="AH145" s="140" t="s">
        <v>364</v>
      </c>
      <c r="AI145" s="140" t="s">
        <v>358</v>
      </c>
      <c r="AJ145" s="140" t="s">
        <v>363</v>
      </c>
      <c r="AK145" s="140" t="s">
        <v>363</v>
      </c>
      <c r="AL145" s="140" t="s">
        <v>361</v>
      </c>
      <c r="AM145" s="140" t="s">
        <v>364</v>
      </c>
      <c r="AN145" s="140" t="s">
        <v>363</v>
      </c>
      <c r="AO145" s="140" t="s">
        <v>363</v>
      </c>
      <c r="AP145" s="140" t="s">
        <v>363</v>
      </c>
      <c r="AQ145" s="140" t="s">
        <v>363</v>
      </c>
      <c r="AR145" s="140" t="s">
        <v>363</v>
      </c>
      <c r="AS145" s="140" t="s">
        <v>363</v>
      </c>
      <c r="AT145" s="140" t="s">
        <v>363</v>
      </c>
      <c r="AU145" s="140" t="s">
        <v>363</v>
      </c>
      <c r="AV145" s="140" t="s">
        <v>363</v>
      </c>
      <c r="AW145" s="140" t="s">
        <v>363</v>
      </c>
      <c r="AX145" s="140" t="s">
        <v>363</v>
      </c>
      <c r="AY145" s="140" t="s">
        <v>363</v>
      </c>
      <c r="AZ145" s="140" t="s">
        <v>363</v>
      </c>
      <c r="BA145" s="140" t="s">
        <v>363</v>
      </c>
      <c r="BB145" s="140" t="s">
        <v>363</v>
      </c>
      <c r="BC145" s="140" t="s">
        <v>363</v>
      </c>
      <c r="BD145" s="140" t="s">
        <v>364</v>
      </c>
      <c r="BE145" s="140" t="s">
        <v>363</v>
      </c>
      <c r="BF145" s="140" t="s">
        <v>360</v>
      </c>
      <c r="BG145" s="140" t="s">
        <v>358</v>
      </c>
      <c r="BH145" s="140" t="s">
        <v>358</v>
      </c>
      <c r="BI145" s="140" t="s">
        <v>363</v>
      </c>
      <c r="BJ145" s="140" t="s">
        <v>363</v>
      </c>
      <c r="BK145" s="140" t="s">
        <v>363</v>
      </c>
      <c r="BL145" s="140" t="s">
        <v>358</v>
      </c>
      <c r="BM145" s="140" t="s">
        <v>363</v>
      </c>
      <c r="BN145" s="140" t="s">
        <v>363</v>
      </c>
      <c r="BO145" s="140" t="s">
        <v>361</v>
      </c>
      <c r="BP145" s="140" t="s">
        <v>364</v>
      </c>
      <c r="BQ145" s="140" t="s">
        <v>358</v>
      </c>
      <c r="BR145" s="140" t="s">
        <v>364</v>
      </c>
      <c r="BS145" s="140" t="s">
        <v>363</v>
      </c>
      <c r="BT145" s="140" t="s">
        <v>364</v>
      </c>
      <c r="BU145" s="140" t="s">
        <v>363</v>
      </c>
      <c r="BV145" s="140" t="s">
        <v>358</v>
      </c>
      <c r="BW145" s="140" t="s">
        <v>358</v>
      </c>
      <c r="BX145" s="140" t="s">
        <v>358</v>
      </c>
      <c r="BY145" s="140" t="s">
        <v>363</v>
      </c>
      <c r="BZ145" s="140" t="s">
        <v>363</v>
      </c>
      <c r="CA145" s="140" t="s">
        <v>363</v>
      </c>
      <c r="CB145" s="140" t="s">
        <v>363</v>
      </c>
      <c r="CC145" s="140" t="s">
        <v>363</v>
      </c>
      <c r="CD145" s="140" t="s">
        <v>360</v>
      </c>
      <c r="CE145" s="140" t="s">
        <v>364</v>
      </c>
      <c r="CF145" s="140" t="s">
        <v>363</v>
      </c>
      <c r="CG145" s="140" t="s">
        <v>363</v>
      </c>
      <c r="CH145" s="140" t="s">
        <v>363</v>
      </c>
      <c r="CI145" s="140" t="s">
        <v>364</v>
      </c>
      <c r="CJ145" s="140" t="s">
        <v>364</v>
      </c>
      <c r="CK145" s="140" t="s">
        <v>363</v>
      </c>
      <c r="CL145" s="140" t="s">
        <v>363</v>
      </c>
      <c r="CM145" s="140" t="s">
        <v>363</v>
      </c>
      <c r="CN145" s="140" t="s">
        <v>361</v>
      </c>
      <c r="CO145" s="140" t="s">
        <v>363</v>
      </c>
      <c r="CP145" s="140" t="s">
        <v>363</v>
      </c>
      <c r="CQ145" s="140" t="s">
        <v>363</v>
      </c>
      <c r="CR145" s="140" t="s">
        <v>363</v>
      </c>
      <c r="CS145" s="140" t="s">
        <v>363</v>
      </c>
      <c r="CT145" s="140" t="s">
        <v>363</v>
      </c>
      <c r="CU145" s="140" t="s">
        <v>363</v>
      </c>
      <c r="CV145" s="140" t="s">
        <v>363</v>
      </c>
      <c r="CW145" s="140" t="s">
        <v>363</v>
      </c>
      <c r="CX145" s="140" t="s">
        <v>363</v>
      </c>
      <c r="CY145" s="140" t="s">
        <v>363</v>
      </c>
      <c r="CZ145" s="140" t="s">
        <v>363</v>
      </c>
      <c r="DA145" s="140" t="s">
        <v>363</v>
      </c>
      <c r="DB145" s="140" t="s">
        <v>364</v>
      </c>
      <c r="DC145" s="140" t="s">
        <v>363</v>
      </c>
      <c r="DD145" s="140" t="s">
        <v>361</v>
      </c>
      <c r="DE145" s="140" t="s">
        <v>360</v>
      </c>
      <c r="DF145" s="140" t="s">
        <v>363</v>
      </c>
      <c r="DG145" s="140" t="s">
        <v>363</v>
      </c>
      <c r="DH145" s="140" t="s">
        <v>363</v>
      </c>
      <c r="DI145" s="140" t="s">
        <v>364</v>
      </c>
      <c r="DJ145" s="140" t="s">
        <v>363</v>
      </c>
      <c r="DK145" s="140" t="s">
        <v>363</v>
      </c>
      <c r="DL145" s="140" t="s">
        <v>360</v>
      </c>
      <c r="DM145" s="140" t="s">
        <v>363</v>
      </c>
      <c r="DN145" s="140" t="s">
        <v>363</v>
      </c>
      <c r="DO145" s="140" t="s">
        <v>363</v>
      </c>
      <c r="DP145" s="140" t="s">
        <v>363</v>
      </c>
      <c r="DQ145" s="140" t="s">
        <v>358</v>
      </c>
      <c r="DR145" s="140" t="s">
        <v>364</v>
      </c>
      <c r="DS145" s="140" t="s">
        <v>364</v>
      </c>
      <c r="DT145" s="140" t="s">
        <v>358</v>
      </c>
      <c r="DU145" s="140" t="s">
        <v>363</v>
      </c>
      <c r="DV145" s="140" t="s">
        <v>363</v>
      </c>
      <c r="DW145" s="140" t="s">
        <v>356</v>
      </c>
      <c r="DX145" s="141" t="s">
        <v>361</v>
      </c>
      <c r="DY145" s="106" t="s">
        <v>512</v>
      </c>
      <c r="DZ145" s="140" t="s">
        <v>513</v>
      </c>
      <c r="EA145" s="140" t="s">
        <v>511</v>
      </c>
      <c r="EB145" s="140" t="s">
        <v>510</v>
      </c>
      <c r="EC145" s="140" t="s">
        <v>510</v>
      </c>
      <c r="ED145" s="140" t="s">
        <v>509</v>
      </c>
      <c r="EE145" s="140" t="s">
        <v>513</v>
      </c>
      <c r="EF145" s="140" t="s">
        <v>511</v>
      </c>
      <c r="EG145" s="140" t="s">
        <v>511</v>
      </c>
      <c r="EH145" s="140" t="s">
        <v>511</v>
      </c>
      <c r="EI145" s="140" t="s">
        <v>509</v>
      </c>
      <c r="EJ145" s="140" t="s">
        <v>509</v>
      </c>
      <c r="EK145" s="140" t="s">
        <v>512</v>
      </c>
      <c r="EL145" s="141" t="s">
        <v>510</v>
      </c>
      <c r="EN145" s="117">
        <f t="shared" si="4"/>
        <v>80</v>
      </c>
      <c r="EO145" s="107">
        <f t="shared" si="5"/>
        <v>2</v>
      </c>
      <c r="EQ145" s="150"/>
      <c r="ER145" s="150"/>
    </row>
    <row r="146" spans="1:148" x14ac:dyDescent="0.35">
      <c r="A146" s="118">
        <v>141</v>
      </c>
      <c r="B146" s="131" t="s">
        <v>244</v>
      </c>
      <c r="C146" s="96" t="s">
        <v>751</v>
      </c>
      <c r="D146" s="101" t="s">
        <v>358</v>
      </c>
      <c r="E146" s="140" t="s">
        <v>363</v>
      </c>
      <c r="F146" s="140" t="s">
        <v>363</v>
      </c>
      <c r="G146" s="140" t="s">
        <v>361</v>
      </c>
      <c r="H146" s="140" t="s">
        <v>363</v>
      </c>
      <c r="I146" s="140" t="s">
        <v>363</v>
      </c>
      <c r="J146" s="140" t="s">
        <v>363</v>
      </c>
      <c r="K146" s="140" t="s">
        <v>360</v>
      </c>
      <c r="L146" s="140" t="s">
        <v>363</v>
      </c>
      <c r="M146" s="140" t="s">
        <v>364</v>
      </c>
      <c r="N146" s="140" t="s">
        <v>356</v>
      </c>
      <c r="O146" s="140" t="s">
        <v>363</v>
      </c>
      <c r="P146" s="140" t="s">
        <v>364</v>
      </c>
      <c r="Q146" s="140" t="s">
        <v>363</v>
      </c>
      <c r="R146" s="140" t="s">
        <v>364</v>
      </c>
      <c r="S146" s="140" t="s">
        <v>363</v>
      </c>
      <c r="T146" s="140" t="s">
        <v>363</v>
      </c>
      <c r="U146" s="140" t="s">
        <v>363</v>
      </c>
      <c r="V146" s="140" t="s">
        <v>363</v>
      </c>
      <c r="W146" s="140" t="s">
        <v>363</v>
      </c>
      <c r="X146" s="140" t="s">
        <v>363</v>
      </c>
      <c r="Y146" s="140" t="s">
        <v>363</v>
      </c>
      <c r="Z146" s="140" t="s">
        <v>358</v>
      </c>
      <c r="AA146" s="140" t="s">
        <v>363</v>
      </c>
      <c r="AB146" s="140" t="s">
        <v>363</v>
      </c>
      <c r="AC146" s="140" t="s">
        <v>363</v>
      </c>
      <c r="AD146" s="140" t="s">
        <v>363</v>
      </c>
      <c r="AE146" s="140" t="s">
        <v>360</v>
      </c>
      <c r="AF146" s="140" t="s">
        <v>363</v>
      </c>
      <c r="AG146" s="140" t="s">
        <v>364</v>
      </c>
      <c r="AH146" s="140" t="s">
        <v>363</v>
      </c>
      <c r="AI146" s="140" t="s">
        <v>363</v>
      </c>
      <c r="AJ146" s="140" t="s">
        <v>360</v>
      </c>
      <c r="AK146" s="140" t="s">
        <v>358</v>
      </c>
      <c r="AL146" s="140" t="s">
        <v>364</v>
      </c>
      <c r="AM146" s="140" t="s">
        <v>363</v>
      </c>
      <c r="AN146" s="140" t="s">
        <v>363</v>
      </c>
      <c r="AO146" s="140" t="s">
        <v>363</v>
      </c>
      <c r="AP146" s="140" t="s">
        <v>363</v>
      </c>
      <c r="AQ146" s="140" t="s">
        <v>363</v>
      </c>
      <c r="AR146" s="140" t="s">
        <v>360</v>
      </c>
      <c r="AS146" s="140" t="s">
        <v>364</v>
      </c>
      <c r="AT146" s="140" t="s">
        <v>363</v>
      </c>
      <c r="AU146" s="140" t="s">
        <v>363</v>
      </c>
      <c r="AV146" s="140" t="s">
        <v>363</v>
      </c>
      <c r="AW146" s="140" t="s">
        <v>363</v>
      </c>
      <c r="AX146" s="140" t="s">
        <v>363</v>
      </c>
      <c r="AY146" s="140" t="s">
        <v>363</v>
      </c>
      <c r="AZ146" s="140" t="s">
        <v>363</v>
      </c>
      <c r="BA146" s="140" t="s">
        <v>363</v>
      </c>
      <c r="BB146" s="140" t="s">
        <v>360</v>
      </c>
      <c r="BC146" s="140" t="s">
        <v>363</v>
      </c>
      <c r="BD146" s="140" t="s">
        <v>364</v>
      </c>
      <c r="BE146" s="140" t="s">
        <v>363</v>
      </c>
      <c r="BF146" s="140" t="s">
        <v>360</v>
      </c>
      <c r="BG146" s="140" t="s">
        <v>358</v>
      </c>
      <c r="BH146" s="140" t="s">
        <v>356</v>
      </c>
      <c r="BI146" s="140" t="s">
        <v>363</v>
      </c>
      <c r="BJ146" s="140" t="s">
        <v>363</v>
      </c>
      <c r="BK146" s="140" t="s">
        <v>363</v>
      </c>
      <c r="BL146" s="140" t="s">
        <v>358</v>
      </c>
      <c r="BM146" s="140" t="s">
        <v>363</v>
      </c>
      <c r="BN146" s="140" t="s">
        <v>363</v>
      </c>
      <c r="BO146" s="140" t="s">
        <v>363</v>
      </c>
      <c r="BP146" s="140" t="s">
        <v>363</v>
      </c>
      <c r="BQ146" s="140" t="s">
        <v>363</v>
      </c>
      <c r="BR146" s="140" t="s">
        <v>364</v>
      </c>
      <c r="BS146" s="140" t="s">
        <v>363</v>
      </c>
      <c r="BT146" s="140" t="s">
        <v>357</v>
      </c>
      <c r="BU146" s="140" t="s">
        <v>363</v>
      </c>
      <c r="BV146" s="140" t="s">
        <v>360</v>
      </c>
      <c r="BW146" s="140" t="s">
        <v>363</v>
      </c>
      <c r="BX146" s="140" t="s">
        <v>362</v>
      </c>
      <c r="BY146" s="140" t="s">
        <v>364</v>
      </c>
      <c r="BZ146" s="140" t="s">
        <v>358</v>
      </c>
      <c r="CA146" s="140" t="s">
        <v>363</v>
      </c>
      <c r="CB146" s="140" t="s">
        <v>364</v>
      </c>
      <c r="CC146" s="140" t="s">
        <v>363</v>
      </c>
      <c r="CD146" s="140" t="s">
        <v>360</v>
      </c>
      <c r="CE146" s="140" t="s">
        <v>361</v>
      </c>
      <c r="CF146" s="140" t="s">
        <v>363</v>
      </c>
      <c r="CG146" s="140" t="s">
        <v>363</v>
      </c>
      <c r="CH146" s="140" t="s">
        <v>358</v>
      </c>
      <c r="CI146" s="140" t="s">
        <v>364</v>
      </c>
      <c r="CJ146" s="140" t="s">
        <v>363</v>
      </c>
      <c r="CK146" s="140" t="s">
        <v>363</v>
      </c>
      <c r="CL146" s="140" t="s">
        <v>363</v>
      </c>
      <c r="CM146" s="140" t="s">
        <v>363</v>
      </c>
      <c r="CN146" s="140" t="s">
        <v>364</v>
      </c>
      <c r="CO146" s="140" t="s">
        <v>363</v>
      </c>
      <c r="CP146" s="140" t="s">
        <v>363</v>
      </c>
      <c r="CQ146" s="140" t="s">
        <v>360</v>
      </c>
      <c r="CR146" s="140" t="s">
        <v>358</v>
      </c>
      <c r="CS146" s="140" t="s">
        <v>363</v>
      </c>
      <c r="CT146" s="140" t="s">
        <v>363</v>
      </c>
      <c r="CU146" s="140" t="s">
        <v>363</v>
      </c>
      <c r="CV146" s="140" t="s">
        <v>363</v>
      </c>
      <c r="CW146" s="140" t="s">
        <v>358</v>
      </c>
      <c r="CX146" s="140" t="s">
        <v>363</v>
      </c>
      <c r="CY146" s="140" t="s">
        <v>360</v>
      </c>
      <c r="CZ146" s="140" t="s">
        <v>364</v>
      </c>
      <c r="DA146" s="140" t="s">
        <v>358</v>
      </c>
      <c r="DB146" s="140" t="s">
        <v>364</v>
      </c>
      <c r="DC146" s="140" t="s">
        <v>363</v>
      </c>
      <c r="DD146" s="140" t="s">
        <v>363</v>
      </c>
      <c r="DE146" s="140" t="s">
        <v>363</v>
      </c>
      <c r="DF146" s="140" t="s">
        <v>363</v>
      </c>
      <c r="DG146" s="140" t="s">
        <v>363</v>
      </c>
      <c r="DH146" s="140" t="s">
        <v>356</v>
      </c>
      <c r="DI146" s="140" t="s">
        <v>363</v>
      </c>
      <c r="DJ146" s="140" t="s">
        <v>363</v>
      </c>
      <c r="DK146" s="140" t="s">
        <v>363</v>
      </c>
      <c r="DL146" s="140" t="s">
        <v>363</v>
      </c>
      <c r="DM146" s="140" t="s">
        <v>363</v>
      </c>
      <c r="DN146" s="140" t="s">
        <v>363</v>
      </c>
      <c r="DO146" s="140" t="s">
        <v>363</v>
      </c>
      <c r="DP146" s="140" t="s">
        <v>363</v>
      </c>
      <c r="DQ146" s="140" t="s">
        <v>358</v>
      </c>
      <c r="DR146" s="140" t="s">
        <v>364</v>
      </c>
      <c r="DS146" s="140" t="s">
        <v>363</v>
      </c>
      <c r="DT146" s="140" t="s">
        <v>358</v>
      </c>
      <c r="DU146" s="140" t="s">
        <v>364</v>
      </c>
      <c r="DV146" s="140" t="s">
        <v>358</v>
      </c>
      <c r="DW146" s="140" t="s">
        <v>360</v>
      </c>
      <c r="DX146" s="141" t="s">
        <v>361</v>
      </c>
      <c r="DY146" s="106" t="s">
        <v>512</v>
      </c>
      <c r="DZ146" s="140" t="s">
        <v>509</v>
      </c>
      <c r="EA146" s="140" t="s">
        <v>509</v>
      </c>
      <c r="EB146" s="140" t="s">
        <v>513</v>
      </c>
      <c r="EC146" s="140" t="s">
        <v>513</v>
      </c>
      <c r="ED146" s="140" t="s">
        <v>509</v>
      </c>
      <c r="EE146" s="140" t="s">
        <v>513</v>
      </c>
      <c r="EF146" s="140" t="s">
        <v>511</v>
      </c>
      <c r="EG146" s="140" t="s">
        <v>511</v>
      </c>
      <c r="EH146" s="140" t="s">
        <v>511</v>
      </c>
      <c r="EI146" s="140" t="s">
        <v>509</v>
      </c>
      <c r="EJ146" s="140" t="s">
        <v>509</v>
      </c>
      <c r="EK146" s="140" t="s">
        <v>512</v>
      </c>
      <c r="EL146" s="141" t="s">
        <v>513</v>
      </c>
      <c r="EN146" s="117">
        <f t="shared" si="4"/>
        <v>77</v>
      </c>
      <c r="EO146" s="107">
        <f t="shared" si="5"/>
        <v>4</v>
      </c>
      <c r="EQ146" s="150"/>
      <c r="ER146" s="150"/>
    </row>
    <row r="147" spans="1:148" x14ac:dyDescent="0.35">
      <c r="A147" s="118">
        <v>142</v>
      </c>
      <c r="B147" s="131" t="s">
        <v>245</v>
      </c>
      <c r="C147" s="96" t="s">
        <v>751</v>
      </c>
      <c r="D147" s="101" t="s">
        <v>360</v>
      </c>
      <c r="E147" s="140" t="s">
        <v>361</v>
      </c>
      <c r="F147" s="140" t="s">
        <v>358</v>
      </c>
      <c r="G147" s="140" t="s">
        <v>361</v>
      </c>
      <c r="H147" s="140" t="s">
        <v>358</v>
      </c>
      <c r="I147" s="140" t="s">
        <v>360</v>
      </c>
      <c r="J147" s="140" t="s">
        <v>360</v>
      </c>
      <c r="K147" s="140" t="s">
        <v>360</v>
      </c>
      <c r="L147" s="140" t="s">
        <v>358</v>
      </c>
      <c r="M147" s="140" t="s">
        <v>357</v>
      </c>
      <c r="N147" s="144" t="s">
        <v>358</v>
      </c>
      <c r="O147" s="144" t="s">
        <v>357</v>
      </c>
      <c r="P147" s="144" t="s">
        <v>362</v>
      </c>
      <c r="Q147" s="144" t="s">
        <v>360</v>
      </c>
      <c r="R147" s="140" t="s">
        <v>361</v>
      </c>
      <c r="S147" s="140" t="s">
        <v>360</v>
      </c>
      <c r="T147" s="140" t="s">
        <v>364</v>
      </c>
      <c r="U147" s="140" t="s">
        <v>361</v>
      </c>
      <c r="V147" s="140" t="s">
        <v>360</v>
      </c>
      <c r="W147" s="140" t="s">
        <v>365</v>
      </c>
      <c r="X147" s="140" t="s">
        <v>356</v>
      </c>
      <c r="Y147" s="144" t="s">
        <v>363</v>
      </c>
      <c r="Z147" s="140" t="s">
        <v>356</v>
      </c>
      <c r="AA147" s="140" t="s">
        <v>357</v>
      </c>
      <c r="AB147" s="144" t="s">
        <v>364</v>
      </c>
      <c r="AC147" s="144" t="s">
        <v>363</v>
      </c>
      <c r="AD147" s="144" t="s">
        <v>356</v>
      </c>
      <c r="AE147" s="144" t="s">
        <v>358</v>
      </c>
      <c r="AF147" s="140" t="s">
        <v>360</v>
      </c>
      <c r="AG147" s="140" t="s">
        <v>364</v>
      </c>
      <c r="AH147" s="140" t="s">
        <v>364</v>
      </c>
      <c r="AI147" s="140" t="s">
        <v>356</v>
      </c>
      <c r="AJ147" s="140" t="s">
        <v>361</v>
      </c>
      <c r="AK147" s="140" t="s">
        <v>358</v>
      </c>
      <c r="AL147" s="144" t="s">
        <v>363</v>
      </c>
      <c r="AM147" s="144" t="s">
        <v>361</v>
      </c>
      <c r="AN147" s="144" t="s">
        <v>365</v>
      </c>
      <c r="AO147" s="140" t="s">
        <v>361</v>
      </c>
      <c r="AP147" s="140" t="s">
        <v>361</v>
      </c>
      <c r="AQ147" s="140" t="s">
        <v>364</v>
      </c>
      <c r="AR147" s="140" t="s">
        <v>360</v>
      </c>
      <c r="AS147" s="144" t="s">
        <v>357</v>
      </c>
      <c r="AT147" s="140" t="s">
        <v>361</v>
      </c>
      <c r="AU147" s="140" t="s">
        <v>358</v>
      </c>
      <c r="AV147" s="140" t="s">
        <v>358</v>
      </c>
      <c r="AW147" s="144" t="s">
        <v>364</v>
      </c>
      <c r="AX147" s="140" t="s">
        <v>358</v>
      </c>
      <c r="AY147" s="140" t="s">
        <v>360</v>
      </c>
      <c r="AZ147" s="140" t="s">
        <v>363</v>
      </c>
      <c r="BA147" s="140" t="s">
        <v>361</v>
      </c>
      <c r="BB147" s="140" t="s">
        <v>360</v>
      </c>
      <c r="BC147" s="144" t="s">
        <v>360</v>
      </c>
      <c r="BD147" s="144" t="s">
        <v>361</v>
      </c>
      <c r="BE147" s="140" t="s">
        <v>360</v>
      </c>
      <c r="BF147" s="140" t="s">
        <v>364</v>
      </c>
      <c r="BG147" s="140" t="s">
        <v>356</v>
      </c>
      <c r="BH147" s="140" t="s">
        <v>358</v>
      </c>
      <c r="BI147" s="140" t="s">
        <v>361</v>
      </c>
      <c r="BJ147" s="140" t="s">
        <v>356</v>
      </c>
      <c r="BK147" s="140" t="s">
        <v>364</v>
      </c>
      <c r="BL147" s="140" t="s">
        <v>358</v>
      </c>
      <c r="BM147" s="140" t="s">
        <v>361</v>
      </c>
      <c r="BN147" s="140" t="s">
        <v>360</v>
      </c>
      <c r="BO147" s="144" t="s">
        <v>364</v>
      </c>
      <c r="BP147" s="140" t="s">
        <v>361</v>
      </c>
      <c r="BQ147" s="140" t="s">
        <v>361</v>
      </c>
      <c r="BR147" s="140" t="s">
        <v>360</v>
      </c>
      <c r="BS147" s="140" t="s">
        <v>360</v>
      </c>
      <c r="BT147" s="140" t="s">
        <v>357</v>
      </c>
      <c r="BU147" s="140" t="s">
        <v>365</v>
      </c>
      <c r="BV147" s="140" t="s">
        <v>358</v>
      </c>
      <c r="BW147" s="140" t="s">
        <v>358</v>
      </c>
      <c r="BX147" s="140" t="s">
        <v>362</v>
      </c>
      <c r="BY147" s="140" t="s">
        <v>357</v>
      </c>
      <c r="BZ147" s="140" t="s">
        <v>360</v>
      </c>
      <c r="CA147" s="140" t="s">
        <v>356</v>
      </c>
      <c r="CB147" s="144" t="s">
        <v>364</v>
      </c>
      <c r="CC147" s="144" t="s">
        <v>356</v>
      </c>
      <c r="CD147" s="140" t="s">
        <v>360</v>
      </c>
      <c r="CE147" s="140" t="s">
        <v>357</v>
      </c>
      <c r="CF147" s="144" t="s">
        <v>361</v>
      </c>
      <c r="CG147" s="144" t="s">
        <v>358</v>
      </c>
      <c r="CH147" s="144" t="s">
        <v>358</v>
      </c>
      <c r="CI147" s="140" t="s">
        <v>364</v>
      </c>
      <c r="CJ147" s="140" t="s">
        <v>357</v>
      </c>
      <c r="CK147" s="140" t="s">
        <v>357</v>
      </c>
      <c r="CL147" s="140" t="s">
        <v>365</v>
      </c>
      <c r="CM147" s="144" t="s">
        <v>364</v>
      </c>
      <c r="CN147" s="144" t="s">
        <v>357</v>
      </c>
      <c r="CO147" s="140" t="s">
        <v>365</v>
      </c>
      <c r="CP147" s="140" t="s">
        <v>364</v>
      </c>
      <c r="CQ147" s="140" t="s">
        <v>356</v>
      </c>
      <c r="CR147" s="140" t="s">
        <v>356</v>
      </c>
      <c r="CS147" s="140" t="s">
        <v>361</v>
      </c>
      <c r="CT147" s="144" t="s">
        <v>357</v>
      </c>
      <c r="CU147" s="144" t="s">
        <v>361</v>
      </c>
      <c r="CV147" s="144" t="s">
        <v>362</v>
      </c>
      <c r="CW147" s="144" t="s">
        <v>362</v>
      </c>
      <c r="CX147" s="140" t="s">
        <v>361</v>
      </c>
      <c r="CY147" s="140" t="s">
        <v>356</v>
      </c>
      <c r="CZ147" s="140" t="s">
        <v>362</v>
      </c>
      <c r="DA147" s="144" t="s">
        <v>363</v>
      </c>
      <c r="DB147" s="140" t="s">
        <v>364</v>
      </c>
      <c r="DC147" s="144" t="s">
        <v>365</v>
      </c>
      <c r="DD147" s="140" t="s">
        <v>361</v>
      </c>
      <c r="DE147" s="140" t="s">
        <v>359</v>
      </c>
      <c r="DF147" s="144" t="s">
        <v>358</v>
      </c>
      <c r="DG147" s="140" t="s">
        <v>361</v>
      </c>
      <c r="DH147" s="144" t="s">
        <v>360</v>
      </c>
      <c r="DI147" s="144" t="s">
        <v>364</v>
      </c>
      <c r="DJ147" s="144" t="s">
        <v>364</v>
      </c>
      <c r="DK147" s="144" t="s">
        <v>359</v>
      </c>
      <c r="DL147" s="144" t="s">
        <v>360</v>
      </c>
      <c r="DM147" s="144" t="s">
        <v>364</v>
      </c>
      <c r="DN147" s="144" t="s">
        <v>360</v>
      </c>
      <c r="DO147" s="144" t="s">
        <v>358</v>
      </c>
      <c r="DP147" s="144" t="s">
        <v>360</v>
      </c>
      <c r="DQ147" s="144" t="s">
        <v>364</v>
      </c>
      <c r="DR147" s="144" t="s">
        <v>357</v>
      </c>
      <c r="DS147" s="144" t="s">
        <v>362</v>
      </c>
      <c r="DT147" s="144" t="s">
        <v>358</v>
      </c>
      <c r="DU147" s="144" t="s">
        <v>357</v>
      </c>
      <c r="DV147" s="144" t="s">
        <v>356</v>
      </c>
      <c r="DW147" s="144" t="s">
        <v>356</v>
      </c>
      <c r="DX147" s="145" t="s">
        <v>361</v>
      </c>
      <c r="DY147" s="106" t="s">
        <v>512</v>
      </c>
      <c r="DZ147" s="140" t="s">
        <v>509</v>
      </c>
      <c r="EA147" s="140" t="s">
        <v>509</v>
      </c>
      <c r="EB147" s="140" t="s">
        <v>510</v>
      </c>
      <c r="EC147" s="140" t="s">
        <v>512</v>
      </c>
      <c r="ED147" s="140" t="s">
        <v>509</v>
      </c>
      <c r="EE147" s="140" t="s">
        <v>510</v>
      </c>
      <c r="EF147" s="140" t="s">
        <v>511</v>
      </c>
      <c r="EG147" s="140" t="s">
        <v>511</v>
      </c>
      <c r="EH147" s="140" t="s">
        <v>511</v>
      </c>
      <c r="EI147" s="140" t="s">
        <v>509</v>
      </c>
      <c r="EJ147" s="140" t="s">
        <v>509</v>
      </c>
      <c r="EK147" s="140" t="s">
        <v>512</v>
      </c>
      <c r="EL147" s="141" t="s">
        <v>512</v>
      </c>
      <c r="EN147" s="117">
        <f t="shared" si="4"/>
        <v>5</v>
      </c>
      <c r="EO147" s="107">
        <f t="shared" si="5"/>
        <v>0</v>
      </c>
      <c r="EQ147" s="150"/>
      <c r="ER147" s="150"/>
    </row>
    <row r="148" spans="1:148" x14ac:dyDescent="0.35">
      <c r="A148" s="118">
        <v>143</v>
      </c>
      <c r="B148" s="131" t="s">
        <v>246</v>
      </c>
      <c r="C148" s="96" t="s">
        <v>752</v>
      </c>
      <c r="D148" s="101" t="s">
        <v>356</v>
      </c>
      <c r="E148" s="140" t="s">
        <v>361</v>
      </c>
      <c r="F148" s="140" t="s">
        <v>358</v>
      </c>
      <c r="G148" s="140" t="s">
        <v>361</v>
      </c>
      <c r="H148" s="140" t="s">
        <v>358</v>
      </c>
      <c r="I148" s="140" t="s">
        <v>363</v>
      </c>
      <c r="J148" s="140" t="s">
        <v>360</v>
      </c>
      <c r="K148" s="140" t="s">
        <v>360</v>
      </c>
      <c r="L148" s="140" t="s">
        <v>361</v>
      </c>
      <c r="M148" s="140" t="s">
        <v>361</v>
      </c>
      <c r="N148" s="140" t="s">
        <v>358</v>
      </c>
      <c r="O148" s="140" t="s">
        <v>357</v>
      </c>
      <c r="P148" s="140" t="s">
        <v>364</v>
      </c>
      <c r="Q148" s="140" t="s">
        <v>360</v>
      </c>
      <c r="R148" s="140" t="s">
        <v>364</v>
      </c>
      <c r="S148" s="140" t="s">
        <v>360</v>
      </c>
      <c r="T148" s="140" t="s">
        <v>364</v>
      </c>
      <c r="U148" s="140" t="s">
        <v>357</v>
      </c>
      <c r="V148" s="140" t="s">
        <v>360</v>
      </c>
      <c r="W148" s="140" t="s">
        <v>361</v>
      </c>
      <c r="X148" s="140" t="s">
        <v>356</v>
      </c>
      <c r="Y148" s="140" t="s">
        <v>362</v>
      </c>
      <c r="Z148" s="140" t="s">
        <v>356</v>
      </c>
      <c r="AA148" s="140" t="s">
        <v>357</v>
      </c>
      <c r="AB148" s="140" t="s">
        <v>357</v>
      </c>
      <c r="AC148" s="140" t="s">
        <v>363</v>
      </c>
      <c r="AD148" s="140" t="s">
        <v>358</v>
      </c>
      <c r="AE148" s="140" t="s">
        <v>358</v>
      </c>
      <c r="AF148" s="140" t="s">
        <v>360</v>
      </c>
      <c r="AG148" s="140" t="s">
        <v>361</v>
      </c>
      <c r="AH148" s="140" t="s">
        <v>363</v>
      </c>
      <c r="AI148" s="140" t="s">
        <v>358</v>
      </c>
      <c r="AJ148" s="140" t="s">
        <v>361</v>
      </c>
      <c r="AK148" s="140" t="s">
        <v>358</v>
      </c>
      <c r="AL148" s="140" t="s">
        <v>361</v>
      </c>
      <c r="AM148" s="140" t="s">
        <v>357</v>
      </c>
      <c r="AN148" s="140" t="s">
        <v>365</v>
      </c>
      <c r="AO148" s="140" t="s">
        <v>361</v>
      </c>
      <c r="AP148" s="140" t="s">
        <v>357</v>
      </c>
      <c r="AQ148" s="140" t="s">
        <v>364</v>
      </c>
      <c r="AR148" s="140" t="s">
        <v>360</v>
      </c>
      <c r="AS148" s="140" t="s">
        <v>361</v>
      </c>
      <c r="AT148" s="140" t="s">
        <v>357</v>
      </c>
      <c r="AU148" s="140" t="s">
        <v>358</v>
      </c>
      <c r="AV148" s="140" t="s">
        <v>358</v>
      </c>
      <c r="AW148" s="140" t="s">
        <v>357</v>
      </c>
      <c r="AX148" s="140" t="s">
        <v>358</v>
      </c>
      <c r="AY148" s="140" t="s">
        <v>360</v>
      </c>
      <c r="AZ148" s="140" t="s">
        <v>356</v>
      </c>
      <c r="BA148" s="140" t="s">
        <v>357</v>
      </c>
      <c r="BB148" s="140" t="s">
        <v>356</v>
      </c>
      <c r="BC148" s="140" t="s">
        <v>360</v>
      </c>
      <c r="BD148" s="140" t="s">
        <v>364</v>
      </c>
      <c r="BE148" s="140" t="s">
        <v>360</v>
      </c>
      <c r="BF148" s="140" t="s">
        <v>359</v>
      </c>
      <c r="BG148" s="140" t="s">
        <v>363</v>
      </c>
      <c r="BH148" s="140" t="s">
        <v>358</v>
      </c>
      <c r="BI148" s="140" t="s">
        <v>365</v>
      </c>
      <c r="BJ148" s="140" t="s">
        <v>363</v>
      </c>
      <c r="BK148" s="140" t="s">
        <v>364</v>
      </c>
      <c r="BL148" s="140" t="s">
        <v>358</v>
      </c>
      <c r="BM148" s="140" t="s">
        <v>361</v>
      </c>
      <c r="BN148" s="140" t="s">
        <v>360</v>
      </c>
      <c r="BO148" s="140" t="s">
        <v>361</v>
      </c>
      <c r="BP148" s="140" t="s">
        <v>361</v>
      </c>
      <c r="BQ148" s="140" t="s">
        <v>366</v>
      </c>
      <c r="BR148" s="140" t="s">
        <v>359</v>
      </c>
      <c r="BS148" s="140" t="s">
        <v>360</v>
      </c>
      <c r="BT148" s="140" t="s">
        <v>357</v>
      </c>
      <c r="BU148" s="140" t="s">
        <v>365</v>
      </c>
      <c r="BV148" s="140" t="s">
        <v>360</v>
      </c>
      <c r="BW148" s="140" t="s">
        <v>356</v>
      </c>
      <c r="BX148" s="140" t="s">
        <v>362</v>
      </c>
      <c r="BY148" s="140" t="s">
        <v>364</v>
      </c>
      <c r="BZ148" s="140" t="s">
        <v>360</v>
      </c>
      <c r="CA148" s="140" t="s">
        <v>356</v>
      </c>
      <c r="CB148" s="140" t="s">
        <v>364</v>
      </c>
      <c r="CC148" s="140" t="s">
        <v>356</v>
      </c>
      <c r="CD148" s="140" t="s">
        <v>360</v>
      </c>
      <c r="CE148" s="140" t="s">
        <v>357</v>
      </c>
      <c r="CF148" s="140" t="s">
        <v>361</v>
      </c>
      <c r="CG148" s="140" t="s">
        <v>356</v>
      </c>
      <c r="CH148" s="140" t="s">
        <v>356</v>
      </c>
      <c r="CI148" s="140" t="s">
        <v>364</v>
      </c>
      <c r="CJ148" s="140" t="s">
        <v>357</v>
      </c>
      <c r="CK148" s="140" t="s">
        <v>364</v>
      </c>
      <c r="CL148" s="140" t="s">
        <v>365</v>
      </c>
      <c r="CM148" s="140" t="s">
        <v>364</v>
      </c>
      <c r="CN148" s="140" t="s">
        <v>357</v>
      </c>
      <c r="CO148" s="140" t="s">
        <v>365</v>
      </c>
      <c r="CP148" s="140" t="s">
        <v>362</v>
      </c>
      <c r="CQ148" s="140" t="s">
        <v>356</v>
      </c>
      <c r="CR148" s="140" t="s">
        <v>356</v>
      </c>
      <c r="CS148" s="140" t="s">
        <v>361</v>
      </c>
      <c r="CT148" s="140" t="s">
        <v>361</v>
      </c>
      <c r="CU148" s="140" t="s">
        <v>361</v>
      </c>
      <c r="CV148" s="140" t="s">
        <v>358</v>
      </c>
      <c r="CW148" s="140" t="s">
        <v>362</v>
      </c>
      <c r="CX148" s="140" t="s">
        <v>361</v>
      </c>
      <c r="CY148" s="140" t="s">
        <v>356</v>
      </c>
      <c r="CZ148" s="140" t="s">
        <v>358</v>
      </c>
      <c r="DA148" s="140" t="s">
        <v>366</v>
      </c>
      <c r="DB148" s="140" t="s">
        <v>364</v>
      </c>
      <c r="DC148" s="140" t="s">
        <v>361</v>
      </c>
      <c r="DD148" s="140" t="s">
        <v>361</v>
      </c>
      <c r="DE148" s="140" t="s">
        <v>359</v>
      </c>
      <c r="DF148" s="140" t="s">
        <v>356</v>
      </c>
      <c r="DG148" s="140" t="s">
        <v>361</v>
      </c>
      <c r="DH148" s="140" t="s">
        <v>358</v>
      </c>
      <c r="DI148" s="140" t="s">
        <v>357</v>
      </c>
      <c r="DJ148" s="140" t="s">
        <v>359</v>
      </c>
      <c r="DK148" s="140" t="s">
        <v>364</v>
      </c>
      <c r="DL148" s="140" t="s">
        <v>360</v>
      </c>
      <c r="DM148" s="140" t="s">
        <v>358</v>
      </c>
      <c r="DN148" s="140" t="s">
        <v>360</v>
      </c>
      <c r="DO148" s="140" t="s">
        <v>358</v>
      </c>
      <c r="DP148" s="140" t="s">
        <v>356</v>
      </c>
      <c r="DQ148" s="140" t="s">
        <v>362</v>
      </c>
      <c r="DR148" s="140" t="s">
        <v>361</v>
      </c>
      <c r="DS148" s="140" t="s">
        <v>358</v>
      </c>
      <c r="DT148" s="140" t="s">
        <v>358</v>
      </c>
      <c r="DU148" s="140" t="s">
        <v>357</v>
      </c>
      <c r="DV148" s="140" t="s">
        <v>356</v>
      </c>
      <c r="DW148" s="140" t="s">
        <v>356</v>
      </c>
      <c r="DX148" s="141" t="s">
        <v>365</v>
      </c>
      <c r="DY148" s="106" t="s">
        <v>512</v>
      </c>
      <c r="DZ148" s="140" t="s">
        <v>509</v>
      </c>
      <c r="EA148" s="140" t="s">
        <v>509</v>
      </c>
      <c r="EB148" s="140" t="s">
        <v>510</v>
      </c>
      <c r="EC148" s="140" t="s">
        <v>512</v>
      </c>
      <c r="ED148" s="140" t="s">
        <v>509</v>
      </c>
      <c r="EE148" s="140" t="s">
        <v>510</v>
      </c>
      <c r="EF148" s="140" t="s">
        <v>511</v>
      </c>
      <c r="EG148" s="140" t="s">
        <v>511</v>
      </c>
      <c r="EH148" s="140" t="s">
        <v>511</v>
      </c>
      <c r="EI148" s="140" t="s">
        <v>509</v>
      </c>
      <c r="EJ148" s="140" t="s">
        <v>509</v>
      </c>
      <c r="EK148" s="140" t="s">
        <v>512</v>
      </c>
      <c r="EL148" s="141" t="s">
        <v>512</v>
      </c>
      <c r="EN148" s="117">
        <f t="shared" si="4"/>
        <v>5</v>
      </c>
      <c r="EO148" s="107">
        <f t="shared" si="5"/>
        <v>0</v>
      </c>
      <c r="EQ148" s="150"/>
      <c r="ER148" s="150"/>
    </row>
    <row r="149" spans="1:148" x14ac:dyDescent="0.35">
      <c r="A149" s="118">
        <v>144</v>
      </c>
      <c r="B149" s="131" t="s">
        <v>247</v>
      </c>
      <c r="C149" s="96" t="s">
        <v>752</v>
      </c>
      <c r="D149" s="101" t="s">
        <v>360</v>
      </c>
      <c r="E149" s="140" t="s">
        <v>361</v>
      </c>
      <c r="F149" s="140" t="s">
        <v>358</v>
      </c>
      <c r="G149" s="140" t="s">
        <v>361</v>
      </c>
      <c r="H149" s="140" t="s">
        <v>358</v>
      </c>
      <c r="I149" s="140" t="s">
        <v>360</v>
      </c>
      <c r="J149" s="140" t="s">
        <v>356</v>
      </c>
      <c r="K149" s="140" t="s">
        <v>360</v>
      </c>
      <c r="L149" s="140" t="s">
        <v>366</v>
      </c>
      <c r="M149" s="140" t="s">
        <v>361</v>
      </c>
      <c r="N149" s="140" t="s">
        <v>358</v>
      </c>
      <c r="O149" s="140" t="s">
        <v>357</v>
      </c>
      <c r="P149" s="140" t="s">
        <v>364</v>
      </c>
      <c r="Q149" s="140" t="s">
        <v>360</v>
      </c>
      <c r="R149" s="140" t="s">
        <v>357</v>
      </c>
      <c r="S149" s="140" t="s">
        <v>360</v>
      </c>
      <c r="T149" s="140" t="s">
        <v>364</v>
      </c>
      <c r="U149" s="140" t="s">
        <v>357</v>
      </c>
      <c r="V149" s="140" t="s">
        <v>360</v>
      </c>
      <c r="W149" s="140" t="s">
        <v>365</v>
      </c>
      <c r="X149" s="140" t="s">
        <v>358</v>
      </c>
      <c r="Y149" s="140" t="s">
        <v>358</v>
      </c>
      <c r="Z149" s="140" t="s">
        <v>356</v>
      </c>
      <c r="AA149" s="140" t="s">
        <v>357</v>
      </c>
      <c r="AB149" s="140" t="s">
        <v>364</v>
      </c>
      <c r="AC149" s="140" t="s">
        <v>357</v>
      </c>
      <c r="AD149" s="140" t="s">
        <v>356</v>
      </c>
      <c r="AE149" s="140" t="s">
        <v>358</v>
      </c>
      <c r="AF149" s="140" t="s">
        <v>360</v>
      </c>
      <c r="AG149" s="140" t="s">
        <v>364</v>
      </c>
      <c r="AH149" s="140" t="s">
        <v>357</v>
      </c>
      <c r="AI149" s="140" t="s">
        <v>356</v>
      </c>
      <c r="AJ149" s="140" t="s">
        <v>365</v>
      </c>
      <c r="AK149" s="140" t="s">
        <v>358</v>
      </c>
      <c r="AL149" s="140" t="s">
        <v>361</v>
      </c>
      <c r="AM149" s="140" t="s">
        <v>357</v>
      </c>
      <c r="AN149" s="140" t="s">
        <v>360</v>
      </c>
      <c r="AO149" s="140" t="s">
        <v>361</v>
      </c>
      <c r="AP149" s="140" t="s">
        <v>357</v>
      </c>
      <c r="AQ149" s="140" t="s">
        <v>364</v>
      </c>
      <c r="AR149" s="140" t="s">
        <v>356</v>
      </c>
      <c r="AS149" s="140" t="s">
        <v>357</v>
      </c>
      <c r="AT149" s="140" t="s">
        <v>357</v>
      </c>
      <c r="AU149" s="140" t="s">
        <v>358</v>
      </c>
      <c r="AV149" s="140" t="s">
        <v>358</v>
      </c>
      <c r="AW149" s="140" t="s">
        <v>364</v>
      </c>
      <c r="AX149" s="140" t="s">
        <v>358</v>
      </c>
      <c r="AY149" s="140" t="s">
        <v>360</v>
      </c>
      <c r="AZ149" s="140" t="s">
        <v>360</v>
      </c>
      <c r="BA149" s="140" t="s">
        <v>357</v>
      </c>
      <c r="BB149" s="140" t="s">
        <v>356</v>
      </c>
      <c r="BC149" s="140" t="s">
        <v>360</v>
      </c>
      <c r="BD149" s="140" t="s">
        <v>357</v>
      </c>
      <c r="BE149" s="140" t="s">
        <v>360</v>
      </c>
      <c r="BF149" s="140" t="s">
        <v>364</v>
      </c>
      <c r="BG149" s="140" t="s">
        <v>358</v>
      </c>
      <c r="BH149" s="140" t="s">
        <v>358</v>
      </c>
      <c r="BI149" s="140" t="s">
        <v>361</v>
      </c>
      <c r="BJ149" s="140" t="s">
        <v>356</v>
      </c>
      <c r="BK149" s="140" t="s">
        <v>364</v>
      </c>
      <c r="BL149" s="140" t="s">
        <v>358</v>
      </c>
      <c r="BM149" s="140" t="s">
        <v>361</v>
      </c>
      <c r="BN149" s="140" t="s">
        <v>360</v>
      </c>
      <c r="BO149" s="140" t="s">
        <v>364</v>
      </c>
      <c r="BP149" s="140" t="s">
        <v>361</v>
      </c>
      <c r="BQ149" s="140" t="s">
        <v>361</v>
      </c>
      <c r="BR149" s="140" t="s">
        <v>364</v>
      </c>
      <c r="BS149" s="140" t="s">
        <v>360</v>
      </c>
      <c r="BT149" s="140" t="s">
        <v>357</v>
      </c>
      <c r="BU149" s="140" t="s">
        <v>360</v>
      </c>
      <c r="BV149" s="140" t="s">
        <v>356</v>
      </c>
      <c r="BW149" s="140" t="s">
        <v>358</v>
      </c>
      <c r="BX149" s="140" t="s">
        <v>362</v>
      </c>
      <c r="BY149" s="140" t="s">
        <v>357</v>
      </c>
      <c r="BZ149" s="140" t="s">
        <v>360</v>
      </c>
      <c r="CA149" s="140" t="s">
        <v>356</v>
      </c>
      <c r="CB149" s="140" t="s">
        <v>364</v>
      </c>
      <c r="CC149" s="140" t="s">
        <v>356</v>
      </c>
      <c r="CD149" s="140" t="s">
        <v>360</v>
      </c>
      <c r="CE149" s="140" t="s">
        <v>357</v>
      </c>
      <c r="CF149" s="140" t="s">
        <v>361</v>
      </c>
      <c r="CG149" s="140" t="s">
        <v>358</v>
      </c>
      <c r="CH149" s="140" t="s">
        <v>356</v>
      </c>
      <c r="CI149" s="140" t="s">
        <v>364</v>
      </c>
      <c r="CJ149" s="140" t="s">
        <v>357</v>
      </c>
      <c r="CK149" s="140" t="s">
        <v>357</v>
      </c>
      <c r="CL149" s="140" t="s">
        <v>365</v>
      </c>
      <c r="CM149" s="140" t="s">
        <v>364</v>
      </c>
      <c r="CN149" s="140" t="s">
        <v>361</v>
      </c>
      <c r="CO149" s="140" t="s">
        <v>365</v>
      </c>
      <c r="CP149" s="140" t="s">
        <v>364</v>
      </c>
      <c r="CQ149" s="140" t="s">
        <v>358</v>
      </c>
      <c r="CR149" s="140" t="s">
        <v>356</v>
      </c>
      <c r="CS149" s="140" t="s">
        <v>361</v>
      </c>
      <c r="CT149" s="140" t="s">
        <v>357</v>
      </c>
      <c r="CU149" s="140" t="s">
        <v>357</v>
      </c>
      <c r="CV149" s="140" t="s">
        <v>364</v>
      </c>
      <c r="CW149" s="140" t="s">
        <v>362</v>
      </c>
      <c r="CX149" s="140" t="s">
        <v>361</v>
      </c>
      <c r="CY149" s="140" t="s">
        <v>356</v>
      </c>
      <c r="CZ149" s="140" t="s">
        <v>362</v>
      </c>
      <c r="DA149" s="140" t="s">
        <v>358</v>
      </c>
      <c r="DB149" s="140" t="s">
        <v>364</v>
      </c>
      <c r="DC149" s="140" t="s">
        <v>361</v>
      </c>
      <c r="DD149" s="140" t="s">
        <v>361</v>
      </c>
      <c r="DE149" s="140" t="s">
        <v>359</v>
      </c>
      <c r="DF149" s="140" t="s">
        <v>356</v>
      </c>
      <c r="DG149" s="140" t="s">
        <v>361</v>
      </c>
      <c r="DH149" s="140" t="s">
        <v>356</v>
      </c>
      <c r="DI149" s="140" t="s">
        <v>357</v>
      </c>
      <c r="DJ149" s="140" t="s">
        <v>364</v>
      </c>
      <c r="DK149" s="140" t="s">
        <v>364</v>
      </c>
      <c r="DL149" s="140" t="s">
        <v>360</v>
      </c>
      <c r="DM149" s="140" t="s">
        <v>358</v>
      </c>
      <c r="DN149" s="140" t="s">
        <v>360</v>
      </c>
      <c r="DO149" s="140" t="s">
        <v>358</v>
      </c>
      <c r="DP149" s="140" t="s">
        <v>356</v>
      </c>
      <c r="DQ149" s="140" t="s">
        <v>362</v>
      </c>
      <c r="DR149" s="140" t="s">
        <v>357</v>
      </c>
      <c r="DS149" s="140" t="s">
        <v>362</v>
      </c>
      <c r="DT149" s="140" t="s">
        <v>358</v>
      </c>
      <c r="DU149" s="140" t="s">
        <v>357</v>
      </c>
      <c r="DV149" s="140" t="s">
        <v>356</v>
      </c>
      <c r="DW149" s="140" t="s">
        <v>356</v>
      </c>
      <c r="DX149" s="141" t="s">
        <v>365</v>
      </c>
      <c r="DY149" s="106" t="s">
        <v>512</v>
      </c>
      <c r="DZ149" s="140" t="s">
        <v>509</v>
      </c>
      <c r="EA149" s="140" t="s">
        <v>509</v>
      </c>
      <c r="EB149" s="140" t="s">
        <v>510</v>
      </c>
      <c r="EC149" s="140" t="s">
        <v>512</v>
      </c>
      <c r="ED149" s="140" t="s">
        <v>509</v>
      </c>
      <c r="EE149" s="140" t="s">
        <v>510</v>
      </c>
      <c r="EF149" s="140" t="s">
        <v>511</v>
      </c>
      <c r="EG149" s="140" t="s">
        <v>511</v>
      </c>
      <c r="EH149" s="140" t="s">
        <v>511</v>
      </c>
      <c r="EI149" s="140" t="s">
        <v>509</v>
      </c>
      <c r="EJ149" s="140" t="s">
        <v>509</v>
      </c>
      <c r="EK149" s="140" t="s">
        <v>512</v>
      </c>
      <c r="EL149" s="141" t="s">
        <v>512</v>
      </c>
      <c r="EN149" s="117">
        <f t="shared" si="4"/>
        <v>0</v>
      </c>
      <c r="EO149" s="107">
        <f t="shared" si="5"/>
        <v>0</v>
      </c>
      <c r="EQ149" s="150"/>
      <c r="ER149" s="150"/>
    </row>
    <row r="150" spans="1:148" x14ac:dyDescent="0.35">
      <c r="A150" s="118">
        <v>145</v>
      </c>
      <c r="B150" s="131" t="s">
        <v>248</v>
      </c>
      <c r="C150" s="96" t="s">
        <v>752</v>
      </c>
      <c r="D150" s="101" t="s">
        <v>363</v>
      </c>
      <c r="E150" s="140" t="s">
        <v>363</v>
      </c>
      <c r="F150" s="140" t="s">
        <v>363</v>
      </c>
      <c r="G150" s="140" t="s">
        <v>361</v>
      </c>
      <c r="H150" s="140" t="s">
        <v>363</v>
      </c>
      <c r="I150" s="140" t="s">
        <v>363</v>
      </c>
      <c r="J150" s="140" t="s">
        <v>363</v>
      </c>
      <c r="K150" s="140" t="s">
        <v>363</v>
      </c>
      <c r="L150" s="140" t="s">
        <v>358</v>
      </c>
      <c r="M150" s="140" t="s">
        <v>364</v>
      </c>
      <c r="N150" s="140" t="s">
        <v>356</v>
      </c>
      <c r="O150" s="140" t="s">
        <v>364</v>
      </c>
      <c r="P150" s="140" t="s">
        <v>363</v>
      </c>
      <c r="Q150" s="140" t="s">
        <v>360</v>
      </c>
      <c r="R150" s="140" t="s">
        <v>363</v>
      </c>
      <c r="S150" s="140" t="s">
        <v>363</v>
      </c>
      <c r="T150" s="140" t="s">
        <v>363</v>
      </c>
      <c r="U150" s="140" t="s">
        <v>363</v>
      </c>
      <c r="V150" s="140" t="s">
        <v>360</v>
      </c>
      <c r="W150" s="140" t="s">
        <v>363</v>
      </c>
      <c r="X150" s="140" t="s">
        <v>356</v>
      </c>
      <c r="Y150" s="140" t="s">
        <v>358</v>
      </c>
      <c r="Z150" s="140" t="s">
        <v>360</v>
      </c>
      <c r="AA150" s="140" t="s">
        <v>363</v>
      </c>
      <c r="AB150" s="140" t="s">
        <v>364</v>
      </c>
      <c r="AC150" s="140" t="s">
        <v>363</v>
      </c>
      <c r="AD150" s="140" t="s">
        <v>363</v>
      </c>
      <c r="AE150" s="140" t="s">
        <v>363</v>
      </c>
      <c r="AF150" s="140" t="s">
        <v>363</v>
      </c>
      <c r="AG150" s="140" t="s">
        <v>363</v>
      </c>
      <c r="AH150" s="140" t="s">
        <v>363</v>
      </c>
      <c r="AI150" s="140" t="s">
        <v>363</v>
      </c>
      <c r="AJ150" s="140" t="s">
        <v>363</v>
      </c>
      <c r="AK150" s="140" t="s">
        <v>358</v>
      </c>
      <c r="AL150" s="140" t="s">
        <v>363</v>
      </c>
      <c r="AM150" s="140" t="s">
        <v>363</v>
      </c>
      <c r="AN150" s="140" t="s">
        <v>360</v>
      </c>
      <c r="AO150" s="140" t="s">
        <v>363</v>
      </c>
      <c r="AP150" s="140" t="s">
        <v>363</v>
      </c>
      <c r="AQ150" s="140" t="s">
        <v>364</v>
      </c>
      <c r="AR150" s="140" t="s">
        <v>360</v>
      </c>
      <c r="AS150" s="140" t="s">
        <v>363</v>
      </c>
      <c r="AT150" s="140" t="s">
        <v>363</v>
      </c>
      <c r="AU150" s="140" t="s">
        <v>358</v>
      </c>
      <c r="AV150" s="140" t="s">
        <v>363</v>
      </c>
      <c r="AW150" s="140" t="s">
        <v>363</v>
      </c>
      <c r="AX150" s="140" t="s">
        <v>363</v>
      </c>
      <c r="AY150" s="140" t="s">
        <v>360</v>
      </c>
      <c r="AZ150" s="140" t="s">
        <v>363</v>
      </c>
      <c r="BA150" s="140" t="s">
        <v>364</v>
      </c>
      <c r="BB150" s="140" t="s">
        <v>363</v>
      </c>
      <c r="BC150" s="140" t="s">
        <v>360</v>
      </c>
      <c r="BD150" s="140" t="s">
        <v>364</v>
      </c>
      <c r="BE150" s="140" t="s">
        <v>360</v>
      </c>
      <c r="BF150" s="140" t="s">
        <v>363</v>
      </c>
      <c r="BG150" s="140" t="s">
        <v>358</v>
      </c>
      <c r="BH150" s="140" t="s">
        <v>363</v>
      </c>
      <c r="BI150" s="140" t="s">
        <v>363</v>
      </c>
      <c r="BJ150" s="140" t="s">
        <v>358</v>
      </c>
      <c r="BK150" s="140" t="s">
        <v>364</v>
      </c>
      <c r="BL150" s="140" t="s">
        <v>358</v>
      </c>
      <c r="BM150" s="140" t="s">
        <v>363</v>
      </c>
      <c r="BN150" s="140" t="s">
        <v>363</v>
      </c>
      <c r="BO150" s="140" t="s">
        <v>363</v>
      </c>
      <c r="BP150" s="140" t="s">
        <v>363</v>
      </c>
      <c r="BQ150" s="140" t="s">
        <v>358</v>
      </c>
      <c r="BR150" s="140" t="s">
        <v>360</v>
      </c>
      <c r="BS150" s="140" t="s">
        <v>365</v>
      </c>
      <c r="BT150" s="140" t="s">
        <v>364</v>
      </c>
      <c r="BU150" s="140" t="s">
        <v>363</v>
      </c>
      <c r="BV150" s="140" t="s">
        <v>363</v>
      </c>
      <c r="BW150" s="140" t="s">
        <v>363</v>
      </c>
      <c r="BX150" s="140" t="s">
        <v>364</v>
      </c>
      <c r="BY150" s="140" t="s">
        <v>363</v>
      </c>
      <c r="BZ150" s="140" t="s">
        <v>363</v>
      </c>
      <c r="CA150" s="140" t="s">
        <v>360</v>
      </c>
      <c r="CB150" s="140" t="s">
        <v>364</v>
      </c>
      <c r="CC150" s="140" t="s">
        <v>358</v>
      </c>
      <c r="CD150" s="140" t="s">
        <v>360</v>
      </c>
      <c r="CE150" s="140" t="s">
        <v>363</v>
      </c>
      <c r="CF150" s="140" t="s">
        <v>363</v>
      </c>
      <c r="CG150" s="140" t="s">
        <v>360</v>
      </c>
      <c r="CH150" s="140" t="s">
        <v>360</v>
      </c>
      <c r="CI150" s="140" t="s">
        <v>363</v>
      </c>
      <c r="CJ150" s="140" t="s">
        <v>363</v>
      </c>
      <c r="CK150" s="140" t="s">
        <v>363</v>
      </c>
      <c r="CL150" s="140" t="s">
        <v>360</v>
      </c>
      <c r="CM150" s="140" t="s">
        <v>363</v>
      </c>
      <c r="CN150" s="140" t="s">
        <v>357</v>
      </c>
      <c r="CO150" s="140" t="s">
        <v>363</v>
      </c>
      <c r="CP150" s="140" t="s">
        <v>363</v>
      </c>
      <c r="CQ150" s="140" t="s">
        <v>356</v>
      </c>
      <c r="CR150" s="140" t="s">
        <v>363</v>
      </c>
      <c r="CS150" s="140" t="s">
        <v>361</v>
      </c>
      <c r="CT150" s="140" t="s">
        <v>364</v>
      </c>
      <c r="CU150" s="140" t="s">
        <v>363</v>
      </c>
      <c r="CV150" s="140" t="s">
        <v>363</v>
      </c>
      <c r="CW150" s="140" t="s">
        <v>363</v>
      </c>
      <c r="CX150" s="140" t="s">
        <v>361</v>
      </c>
      <c r="CY150" s="140" t="s">
        <v>356</v>
      </c>
      <c r="CZ150" s="140" t="s">
        <v>364</v>
      </c>
      <c r="DA150" s="140" t="s">
        <v>363</v>
      </c>
      <c r="DB150" s="140" t="s">
        <v>364</v>
      </c>
      <c r="DC150" s="140" t="s">
        <v>363</v>
      </c>
      <c r="DD150" s="140" t="s">
        <v>361</v>
      </c>
      <c r="DE150" s="140" t="s">
        <v>360</v>
      </c>
      <c r="DF150" s="140" t="s">
        <v>356</v>
      </c>
      <c r="DG150" s="140" t="s">
        <v>363</v>
      </c>
      <c r="DH150" s="140" t="s">
        <v>360</v>
      </c>
      <c r="DI150" s="140" t="s">
        <v>357</v>
      </c>
      <c r="DJ150" s="140" t="s">
        <v>359</v>
      </c>
      <c r="DK150" s="140" t="s">
        <v>364</v>
      </c>
      <c r="DL150" s="140" t="s">
        <v>360</v>
      </c>
      <c r="DM150" s="140" t="s">
        <v>358</v>
      </c>
      <c r="DN150" s="140" t="s">
        <v>360</v>
      </c>
      <c r="DO150" s="140" t="s">
        <v>358</v>
      </c>
      <c r="DP150" s="140" t="s">
        <v>360</v>
      </c>
      <c r="DQ150" s="140" t="s">
        <v>362</v>
      </c>
      <c r="DR150" s="140" t="s">
        <v>357</v>
      </c>
      <c r="DS150" s="140" t="s">
        <v>358</v>
      </c>
      <c r="DT150" s="140" t="s">
        <v>363</v>
      </c>
      <c r="DU150" s="140" t="s">
        <v>363</v>
      </c>
      <c r="DV150" s="140" t="s">
        <v>363</v>
      </c>
      <c r="DW150" s="140" t="s">
        <v>363</v>
      </c>
      <c r="DX150" s="141" t="s">
        <v>363</v>
      </c>
      <c r="DY150" s="106" t="s">
        <v>512</v>
      </c>
      <c r="DZ150" s="140" t="s">
        <v>509</v>
      </c>
      <c r="EA150" s="140" t="s">
        <v>509</v>
      </c>
      <c r="EB150" s="140" t="s">
        <v>510</v>
      </c>
      <c r="EC150" s="140" t="s">
        <v>513</v>
      </c>
      <c r="ED150" s="140" t="s">
        <v>509</v>
      </c>
      <c r="EE150" s="140" t="s">
        <v>510</v>
      </c>
      <c r="EF150" s="140" t="s">
        <v>511</v>
      </c>
      <c r="EG150" s="140" t="s">
        <v>511</v>
      </c>
      <c r="EH150" s="140" t="s">
        <v>511</v>
      </c>
      <c r="EI150" s="140" t="s">
        <v>509</v>
      </c>
      <c r="EJ150" s="140" t="s">
        <v>509</v>
      </c>
      <c r="EK150" s="140" t="s">
        <v>512</v>
      </c>
      <c r="EL150" s="141" t="s">
        <v>512</v>
      </c>
      <c r="EN150" s="117">
        <f t="shared" si="4"/>
        <v>65</v>
      </c>
      <c r="EO150" s="107">
        <f t="shared" si="5"/>
        <v>1</v>
      </c>
      <c r="EQ150" s="150"/>
      <c r="ER150" s="150"/>
    </row>
    <row r="151" spans="1:148" x14ac:dyDescent="0.35">
      <c r="A151" s="118">
        <v>146</v>
      </c>
      <c r="B151" s="131" t="s">
        <v>33</v>
      </c>
      <c r="C151" s="96" t="s">
        <v>753</v>
      </c>
      <c r="D151" s="101" t="s">
        <v>360</v>
      </c>
      <c r="E151" s="140" t="s">
        <v>361</v>
      </c>
      <c r="F151" s="140" t="s">
        <v>363</v>
      </c>
      <c r="G151" s="140" t="s">
        <v>361</v>
      </c>
      <c r="H151" s="140" t="s">
        <v>358</v>
      </c>
      <c r="I151" s="140" t="s">
        <v>360</v>
      </c>
      <c r="J151" s="140" t="s">
        <v>360</v>
      </c>
      <c r="K151" s="140" t="s">
        <v>356</v>
      </c>
      <c r="L151" s="140" t="s">
        <v>361</v>
      </c>
      <c r="M151" s="140" t="s">
        <v>364</v>
      </c>
      <c r="N151" s="140" t="s">
        <v>363</v>
      </c>
      <c r="O151" s="140" t="s">
        <v>357</v>
      </c>
      <c r="P151" s="140" t="s">
        <v>364</v>
      </c>
      <c r="Q151" s="140" t="s">
        <v>360</v>
      </c>
      <c r="R151" s="140" t="s">
        <v>364</v>
      </c>
      <c r="S151" s="140" t="s">
        <v>360</v>
      </c>
      <c r="T151" s="140" t="s">
        <v>362</v>
      </c>
      <c r="U151" s="140" t="s">
        <v>357</v>
      </c>
      <c r="V151" s="140" t="s">
        <v>360</v>
      </c>
      <c r="W151" s="140" t="s">
        <v>361</v>
      </c>
      <c r="X151" s="140" t="s">
        <v>358</v>
      </c>
      <c r="Y151" s="140" t="s">
        <v>358</v>
      </c>
      <c r="Z151" s="140" t="s">
        <v>356</v>
      </c>
      <c r="AA151" s="140" t="s">
        <v>357</v>
      </c>
      <c r="AB151" s="140" t="s">
        <v>364</v>
      </c>
      <c r="AC151" s="140" t="s">
        <v>361</v>
      </c>
      <c r="AD151" s="140" t="s">
        <v>360</v>
      </c>
      <c r="AE151" s="140" t="s">
        <v>358</v>
      </c>
      <c r="AF151" s="140" t="s">
        <v>358</v>
      </c>
      <c r="AG151" s="140" t="s">
        <v>364</v>
      </c>
      <c r="AH151" s="140" t="s">
        <v>364</v>
      </c>
      <c r="AI151" s="140" t="s">
        <v>356</v>
      </c>
      <c r="AJ151" s="140" t="s">
        <v>365</v>
      </c>
      <c r="AK151" s="140" t="s">
        <v>360</v>
      </c>
      <c r="AL151" s="140" t="s">
        <v>361</v>
      </c>
      <c r="AM151" s="140" t="s">
        <v>364</v>
      </c>
      <c r="AN151" s="140" t="s">
        <v>365</v>
      </c>
      <c r="AO151" s="140" t="s">
        <v>361</v>
      </c>
      <c r="AP151" s="140" t="s">
        <v>364</v>
      </c>
      <c r="AQ151" s="140" t="s">
        <v>364</v>
      </c>
      <c r="AR151" s="140" t="s">
        <v>363</v>
      </c>
      <c r="AS151" s="140" t="s">
        <v>364</v>
      </c>
      <c r="AT151" s="140" t="s">
        <v>361</v>
      </c>
      <c r="AU151" s="140" t="s">
        <v>358</v>
      </c>
      <c r="AV151" s="140" t="s">
        <v>358</v>
      </c>
      <c r="AW151" s="140" t="s">
        <v>364</v>
      </c>
      <c r="AX151" s="140" t="s">
        <v>358</v>
      </c>
      <c r="AY151" s="140" t="s">
        <v>360</v>
      </c>
      <c r="AZ151" s="140" t="s">
        <v>356</v>
      </c>
      <c r="BA151" s="140" t="s">
        <v>361</v>
      </c>
      <c r="BB151" s="140" t="s">
        <v>356</v>
      </c>
      <c r="BC151" s="140" t="s">
        <v>360</v>
      </c>
      <c r="BD151" s="140" t="s">
        <v>364</v>
      </c>
      <c r="BE151" s="140" t="s">
        <v>360</v>
      </c>
      <c r="BF151" s="140" t="s">
        <v>360</v>
      </c>
      <c r="BG151" s="140" t="s">
        <v>358</v>
      </c>
      <c r="BH151" s="140" t="s">
        <v>360</v>
      </c>
      <c r="BI151" s="140" t="s">
        <v>360</v>
      </c>
      <c r="BJ151" s="140" t="s">
        <v>363</v>
      </c>
      <c r="BK151" s="140" t="s">
        <v>364</v>
      </c>
      <c r="BL151" s="140" t="s">
        <v>358</v>
      </c>
      <c r="BM151" s="140" t="s">
        <v>361</v>
      </c>
      <c r="BN151" s="140" t="s">
        <v>360</v>
      </c>
      <c r="BO151" s="140" t="s">
        <v>364</v>
      </c>
      <c r="BP151" s="140" t="s">
        <v>361</v>
      </c>
      <c r="BQ151" s="140" t="s">
        <v>366</v>
      </c>
      <c r="BR151" s="140" t="s">
        <v>363</v>
      </c>
      <c r="BS151" s="140" t="s">
        <v>363</v>
      </c>
      <c r="BT151" s="140" t="s">
        <v>363</v>
      </c>
      <c r="BU151" s="140" t="s">
        <v>360</v>
      </c>
      <c r="BV151" s="140" t="s">
        <v>360</v>
      </c>
      <c r="BW151" s="140" t="s">
        <v>356</v>
      </c>
      <c r="BX151" s="140" t="s">
        <v>362</v>
      </c>
      <c r="BY151" s="140" t="s">
        <v>357</v>
      </c>
      <c r="BZ151" s="140" t="s">
        <v>360</v>
      </c>
      <c r="CA151" s="140" t="s">
        <v>360</v>
      </c>
      <c r="CB151" s="140" t="s">
        <v>364</v>
      </c>
      <c r="CC151" s="140" t="s">
        <v>360</v>
      </c>
      <c r="CD151" s="140" t="s">
        <v>360</v>
      </c>
      <c r="CE151" s="140" t="s">
        <v>363</v>
      </c>
      <c r="CF151" s="140" t="s">
        <v>361</v>
      </c>
      <c r="CG151" s="140" t="s">
        <v>356</v>
      </c>
      <c r="CH151" s="140" t="s">
        <v>358</v>
      </c>
      <c r="CI151" s="140" t="s">
        <v>357</v>
      </c>
      <c r="CJ151" s="140" t="s">
        <v>357</v>
      </c>
      <c r="CK151" s="140" t="s">
        <v>364</v>
      </c>
      <c r="CL151" s="140" t="s">
        <v>365</v>
      </c>
      <c r="CM151" s="140" t="s">
        <v>364</v>
      </c>
      <c r="CN151" s="140" t="s">
        <v>364</v>
      </c>
      <c r="CO151" s="140" t="s">
        <v>365</v>
      </c>
      <c r="CP151" s="140" t="s">
        <v>358</v>
      </c>
      <c r="CQ151" s="140" t="s">
        <v>356</v>
      </c>
      <c r="CR151" s="140" t="s">
        <v>356</v>
      </c>
      <c r="CS151" s="140" t="s">
        <v>361</v>
      </c>
      <c r="CT151" s="140" t="s">
        <v>361</v>
      </c>
      <c r="CU151" s="140" t="s">
        <v>361</v>
      </c>
      <c r="CV151" s="140" t="s">
        <v>362</v>
      </c>
      <c r="CW151" s="140" t="s">
        <v>362</v>
      </c>
      <c r="CX151" s="140" t="s">
        <v>361</v>
      </c>
      <c r="CY151" s="140" t="s">
        <v>356</v>
      </c>
      <c r="CZ151" s="140" t="s">
        <v>362</v>
      </c>
      <c r="DA151" s="140" t="s">
        <v>358</v>
      </c>
      <c r="DB151" s="140" t="s">
        <v>364</v>
      </c>
      <c r="DC151" s="140" t="s">
        <v>365</v>
      </c>
      <c r="DD151" s="140" t="s">
        <v>361</v>
      </c>
      <c r="DE151" s="140" t="s">
        <v>363</v>
      </c>
      <c r="DF151" s="140" t="s">
        <v>356</v>
      </c>
      <c r="DG151" s="140" t="s">
        <v>357</v>
      </c>
      <c r="DH151" s="140" t="s">
        <v>358</v>
      </c>
      <c r="DI151" s="140" t="s">
        <v>364</v>
      </c>
      <c r="DJ151" s="140" t="s">
        <v>364</v>
      </c>
      <c r="DK151" s="140" t="s">
        <v>363</v>
      </c>
      <c r="DL151" s="140" t="s">
        <v>360</v>
      </c>
      <c r="DM151" s="140" t="s">
        <v>363</v>
      </c>
      <c r="DN151" s="140" t="s">
        <v>360</v>
      </c>
      <c r="DO151" s="140" t="s">
        <v>358</v>
      </c>
      <c r="DP151" s="140" t="s">
        <v>360</v>
      </c>
      <c r="DQ151" s="140" t="s">
        <v>364</v>
      </c>
      <c r="DR151" s="140" t="s">
        <v>357</v>
      </c>
      <c r="DS151" s="140" t="s">
        <v>358</v>
      </c>
      <c r="DT151" s="140" t="s">
        <v>358</v>
      </c>
      <c r="DU151" s="140" t="s">
        <v>357</v>
      </c>
      <c r="DV151" s="140" t="s">
        <v>356</v>
      </c>
      <c r="DW151" s="140" t="s">
        <v>358</v>
      </c>
      <c r="DX151" s="141" t="s">
        <v>361</v>
      </c>
      <c r="DY151" s="106" t="s">
        <v>512</v>
      </c>
      <c r="DZ151" s="140" t="s">
        <v>509</v>
      </c>
      <c r="EA151" s="140" t="s">
        <v>509</v>
      </c>
      <c r="EB151" s="140" t="s">
        <v>510</v>
      </c>
      <c r="EC151" s="140" t="s">
        <v>512</v>
      </c>
      <c r="ED151" s="140" t="s">
        <v>509</v>
      </c>
      <c r="EE151" s="140" t="s">
        <v>510</v>
      </c>
      <c r="EF151" s="140" t="s">
        <v>511</v>
      </c>
      <c r="EG151" s="140" t="s">
        <v>511</v>
      </c>
      <c r="EH151" s="140" t="s">
        <v>511</v>
      </c>
      <c r="EI151" s="140" t="s">
        <v>509</v>
      </c>
      <c r="EJ151" s="140" t="s">
        <v>509</v>
      </c>
      <c r="EK151" s="140" t="s">
        <v>512</v>
      </c>
      <c r="EL151" s="141" t="s">
        <v>512</v>
      </c>
      <c r="EN151" s="117">
        <f t="shared" si="4"/>
        <v>11</v>
      </c>
      <c r="EO151" s="107">
        <f t="shared" si="5"/>
        <v>0</v>
      </c>
      <c r="EQ151" s="150"/>
      <c r="ER151" s="150"/>
    </row>
    <row r="152" spans="1:148" x14ac:dyDescent="0.35">
      <c r="A152" s="118">
        <v>147</v>
      </c>
      <c r="B152" s="131" t="s">
        <v>34</v>
      </c>
      <c r="C152" s="96" t="s">
        <v>754</v>
      </c>
      <c r="D152" s="101" t="s">
        <v>360</v>
      </c>
      <c r="E152" s="140" t="s">
        <v>361</v>
      </c>
      <c r="F152" s="140" t="s">
        <v>356</v>
      </c>
      <c r="G152" s="140" t="s">
        <v>357</v>
      </c>
      <c r="H152" s="140" t="s">
        <v>360</v>
      </c>
      <c r="I152" s="140" t="s">
        <v>363</v>
      </c>
      <c r="J152" s="140" t="s">
        <v>360</v>
      </c>
      <c r="K152" s="140" t="s">
        <v>356</v>
      </c>
      <c r="L152" s="140" t="s">
        <v>366</v>
      </c>
      <c r="M152" s="140" t="s">
        <v>364</v>
      </c>
      <c r="N152" s="140" t="s">
        <v>358</v>
      </c>
      <c r="O152" s="140" t="s">
        <v>357</v>
      </c>
      <c r="P152" s="140" t="s">
        <v>364</v>
      </c>
      <c r="Q152" s="140" t="s">
        <v>356</v>
      </c>
      <c r="R152" s="140" t="s">
        <v>357</v>
      </c>
      <c r="S152" s="140" t="s">
        <v>360</v>
      </c>
      <c r="T152" s="140" t="s">
        <v>358</v>
      </c>
      <c r="U152" s="140" t="s">
        <v>361</v>
      </c>
      <c r="V152" s="140" t="s">
        <v>360</v>
      </c>
      <c r="W152" s="140" t="s">
        <v>361</v>
      </c>
      <c r="X152" s="140" t="s">
        <v>356</v>
      </c>
      <c r="Y152" s="140" t="s">
        <v>358</v>
      </c>
      <c r="Z152" s="140" t="s">
        <v>356</v>
      </c>
      <c r="AA152" s="140" t="s">
        <v>357</v>
      </c>
      <c r="AB152" s="140" t="s">
        <v>357</v>
      </c>
      <c r="AC152" s="140" t="s">
        <v>361</v>
      </c>
      <c r="AD152" s="140" t="s">
        <v>358</v>
      </c>
      <c r="AE152" s="140" t="s">
        <v>358</v>
      </c>
      <c r="AF152" s="140" t="s">
        <v>358</v>
      </c>
      <c r="AG152" s="140" t="s">
        <v>361</v>
      </c>
      <c r="AH152" s="140" t="s">
        <v>357</v>
      </c>
      <c r="AI152" s="140" t="s">
        <v>360</v>
      </c>
      <c r="AJ152" s="140" t="s">
        <v>361</v>
      </c>
      <c r="AK152" s="140" t="s">
        <v>358</v>
      </c>
      <c r="AL152" s="140" t="s">
        <v>361</v>
      </c>
      <c r="AM152" s="140" t="s">
        <v>364</v>
      </c>
      <c r="AN152" s="140" t="s">
        <v>360</v>
      </c>
      <c r="AO152" s="140" t="s">
        <v>361</v>
      </c>
      <c r="AP152" s="140" t="s">
        <v>364</v>
      </c>
      <c r="AQ152" s="140" t="s">
        <v>357</v>
      </c>
      <c r="AR152" s="140" t="s">
        <v>360</v>
      </c>
      <c r="AS152" s="140" t="s">
        <v>361</v>
      </c>
      <c r="AT152" s="140" t="s">
        <v>361</v>
      </c>
      <c r="AU152" s="140" t="s">
        <v>358</v>
      </c>
      <c r="AV152" s="140" t="s">
        <v>358</v>
      </c>
      <c r="AW152" s="140" t="s">
        <v>364</v>
      </c>
      <c r="AX152" s="140" t="s">
        <v>356</v>
      </c>
      <c r="AY152" s="140" t="s">
        <v>360</v>
      </c>
      <c r="AZ152" s="140" t="s">
        <v>358</v>
      </c>
      <c r="BA152" s="140" t="s">
        <v>364</v>
      </c>
      <c r="BB152" s="140" t="s">
        <v>363</v>
      </c>
      <c r="BC152" s="140" t="s">
        <v>356</v>
      </c>
      <c r="BD152" s="140" t="s">
        <v>364</v>
      </c>
      <c r="BE152" s="140" t="s">
        <v>365</v>
      </c>
      <c r="BF152" s="140" t="s">
        <v>359</v>
      </c>
      <c r="BG152" s="140" t="s">
        <v>356</v>
      </c>
      <c r="BH152" s="140" t="s">
        <v>360</v>
      </c>
      <c r="BI152" s="140" t="s">
        <v>361</v>
      </c>
      <c r="BJ152" s="140" t="s">
        <v>363</v>
      </c>
      <c r="BK152" s="140" t="s">
        <v>364</v>
      </c>
      <c r="BL152" s="140" t="s">
        <v>358</v>
      </c>
      <c r="BM152" s="140" t="s">
        <v>361</v>
      </c>
      <c r="BN152" s="140" t="s">
        <v>360</v>
      </c>
      <c r="BO152" s="140" t="s">
        <v>364</v>
      </c>
      <c r="BP152" s="140" t="s">
        <v>364</v>
      </c>
      <c r="BQ152" s="140" t="s">
        <v>358</v>
      </c>
      <c r="BR152" s="140" t="s">
        <v>359</v>
      </c>
      <c r="BS152" s="140" t="s">
        <v>360</v>
      </c>
      <c r="BT152" s="140" t="s">
        <v>363</v>
      </c>
      <c r="BU152" s="140" t="s">
        <v>360</v>
      </c>
      <c r="BV152" s="140" t="s">
        <v>358</v>
      </c>
      <c r="BW152" s="140" t="s">
        <v>358</v>
      </c>
      <c r="BX152" s="140" t="s">
        <v>362</v>
      </c>
      <c r="BY152" s="140" t="s">
        <v>361</v>
      </c>
      <c r="BZ152" s="140" t="s">
        <v>360</v>
      </c>
      <c r="CA152" s="140" t="s">
        <v>356</v>
      </c>
      <c r="CB152" s="140" t="s">
        <v>364</v>
      </c>
      <c r="CC152" s="140" t="s">
        <v>358</v>
      </c>
      <c r="CD152" s="140" t="s">
        <v>360</v>
      </c>
      <c r="CE152" s="140" t="s">
        <v>357</v>
      </c>
      <c r="CF152" s="140" t="s">
        <v>361</v>
      </c>
      <c r="CG152" s="140" t="s">
        <v>360</v>
      </c>
      <c r="CH152" s="140" t="s">
        <v>358</v>
      </c>
      <c r="CI152" s="140" t="s">
        <v>364</v>
      </c>
      <c r="CJ152" s="140" t="s">
        <v>357</v>
      </c>
      <c r="CK152" s="140" t="s">
        <v>357</v>
      </c>
      <c r="CL152" s="140" t="s">
        <v>365</v>
      </c>
      <c r="CM152" s="140" t="s">
        <v>364</v>
      </c>
      <c r="CN152" s="140" t="s">
        <v>364</v>
      </c>
      <c r="CO152" s="140" t="s">
        <v>363</v>
      </c>
      <c r="CP152" s="140" t="s">
        <v>358</v>
      </c>
      <c r="CQ152" s="140" t="s">
        <v>356</v>
      </c>
      <c r="CR152" s="140" t="s">
        <v>356</v>
      </c>
      <c r="CS152" s="140" t="s">
        <v>361</v>
      </c>
      <c r="CT152" s="140" t="s">
        <v>357</v>
      </c>
      <c r="CU152" s="140" t="s">
        <v>364</v>
      </c>
      <c r="CV152" s="140" t="s">
        <v>362</v>
      </c>
      <c r="CW152" s="140" t="s">
        <v>362</v>
      </c>
      <c r="CX152" s="140" t="s">
        <v>361</v>
      </c>
      <c r="CY152" s="140" t="s">
        <v>356</v>
      </c>
      <c r="CZ152" s="140" t="s">
        <v>362</v>
      </c>
      <c r="DA152" s="140" t="s">
        <v>358</v>
      </c>
      <c r="DB152" s="140" t="s">
        <v>364</v>
      </c>
      <c r="DC152" s="140" t="s">
        <v>365</v>
      </c>
      <c r="DD152" s="140" t="s">
        <v>361</v>
      </c>
      <c r="DE152" s="140" t="s">
        <v>359</v>
      </c>
      <c r="DF152" s="140" t="s">
        <v>358</v>
      </c>
      <c r="DG152" s="140" t="s">
        <v>361</v>
      </c>
      <c r="DH152" s="140" t="s">
        <v>358</v>
      </c>
      <c r="DI152" s="140" t="s">
        <v>364</v>
      </c>
      <c r="DJ152" s="140" t="s">
        <v>364</v>
      </c>
      <c r="DK152" s="140" t="s">
        <v>359</v>
      </c>
      <c r="DL152" s="140" t="s">
        <v>360</v>
      </c>
      <c r="DM152" s="140" t="s">
        <v>362</v>
      </c>
      <c r="DN152" s="140" t="s">
        <v>365</v>
      </c>
      <c r="DO152" s="140" t="s">
        <v>360</v>
      </c>
      <c r="DP152" s="140" t="s">
        <v>360</v>
      </c>
      <c r="DQ152" s="140" t="s">
        <v>364</v>
      </c>
      <c r="DR152" s="140" t="s">
        <v>357</v>
      </c>
      <c r="DS152" s="140" t="s">
        <v>358</v>
      </c>
      <c r="DT152" s="140" t="s">
        <v>358</v>
      </c>
      <c r="DU152" s="140" t="s">
        <v>357</v>
      </c>
      <c r="DV152" s="140" t="s">
        <v>356</v>
      </c>
      <c r="DW152" s="140" t="s">
        <v>356</v>
      </c>
      <c r="DX152" s="141" t="s">
        <v>361</v>
      </c>
      <c r="DY152" s="106" t="s">
        <v>512</v>
      </c>
      <c r="DZ152" s="140" t="s">
        <v>509</v>
      </c>
      <c r="EA152" s="140" t="s">
        <v>509</v>
      </c>
      <c r="EB152" s="140" t="s">
        <v>510</v>
      </c>
      <c r="EC152" s="140" t="s">
        <v>512</v>
      </c>
      <c r="ED152" s="140" t="s">
        <v>509</v>
      </c>
      <c r="EE152" s="140" t="s">
        <v>510</v>
      </c>
      <c r="EF152" s="140" t="s">
        <v>509</v>
      </c>
      <c r="EG152" s="140" t="s">
        <v>511</v>
      </c>
      <c r="EH152" s="140" t="s">
        <v>511</v>
      </c>
      <c r="EI152" s="140" t="s">
        <v>509</v>
      </c>
      <c r="EJ152" s="140" t="s">
        <v>509</v>
      </c>
      <c r="EK152" s="140" t="s">
        <v>512</v>
      </c>
      <c r="EL152" s="141" t="s">
        <v>512</v>
      </c>
      <c r="EN152" s="117">
        <f t="shared" si="4"/>
        <v>5</v>
      </c>
      <c r="EO152" s="107">
        <f t="shared" si="5"/>
        <v>0</v>
      </c>
      <c r="EQ152" s="150"/>
      <c r="ER152" s="150"/>
    </row>
    <row r="153" spans="1:148" x14ac:dyDescent="0.35">
      <c r="A153" s="118">
        <v>148</v>
      </c>
      <c r="B153" s="131" t="s">
        <v>249</v>
      </c>
      <c r="C153" s="96" t="s">
        <v>755</v>
      </c>
      <c r="D153" s="101" t="s">
        <v>358</v>
      </c>
      <c r="E153" s="140" t="s">
        <v>361</v>
      </c>
      <c r="F153" s="140" t="s">
        <v>356</v>
      </c>
      <c r="G153" s="140" t="s">
        <v>364</v>
      </c>
      <c r="H153" s="140" t="s">
        <v>358</v>
      </c>
      <c r="I153" s="140" t="s">
        <v>364</v>
      </c>
      <c r="J153" s="140" t="s">
        <v>360</v>
      </c>
      <c r="K153" s="140" t="s">
        <v>360</v>
      </c>
      <c r="L153" s="140" t="s">
        <v>361</v>
      </c>
      <c r="M153" s="140" t="s">
        <v>357</v>
      </c>
      <c r="N153" s="140" t="s">
        <v>358</v>
      </c>
      <c r="O153" s="140" t="s">
        <v>361</v>
      </c>
      <c r="P153" s="140" t="s">
        <v>364</v>
      </c>
      <c r="Q153" s="140" t="s">
        <v>360</v>
      </c>
      <c r="R153" s="140" t="s">
        <v>357</v>
      </c>
      <c r="S153" s="140" t="s">
        <v>360</v>
      </c>
      <c r="T153" s="140" t="s">
        <v>362</v>
      </c>
      <c r="U153" s="140" t="s">
        <v>357</v>
      </c>
      <c r="V153" s="140" t="s">
        <v>360</v>
      </c>
      <c r="W153" s="140" t="s">
        <v>365</v>
      </c>
      <c r="X153" s="140" t="s">
        <v>356</v>
      </c>
      <c r="Y153" s="140" t="s">
        <v>358</v>
      </c>
      <c r="Z153" s="140" t="s">
        <v>356</v>
      </c>
      <c r="AA153" s="140" t="s">
        <v>357</v>
      </c>
      <c r="AB153" s="140" t="s">
        <v>364</v>
      </c>
      <c r="AC153" s="140" t="s">
        <v>357</v>
      </c>
      <c r="AD153" s="140" t="s">
        <v>356</v>
      </c>
      <c r="AE153" s="140" t="s">
        <v>356</v>
      </c>
      <c r="AF153" s="140" t="s">
        <v>356</v>
      </c>
      <c r="AG153" s="140" t="s">
        <v>363</v>
      </c>
      <c r="AH153" s="140" t="s">
        <v>361</v>
      </c>
      <c r="AI153" s="140" t="s">
        <v>360</v>
      </c>
      <c r="AJ153" s="140" t="s">
        <v>360</v>
      </c>
      <c r="AK153" s="140" t="s">
        <v>358</v>
      </c>
      <c r="AL153" s="140" t="s">
        <v>361</v>
      </c>
      <c r="AM153" s="140" t="s">
        <v>364</v>
      </c>
      <c r="AN153" s="140" t="s">
        <v>360</v>
      </c>
      <c r="AO153" s="140" t="s">
        <v>361</v>
      </c>
      <c r="AP153" s="140" t="s">
        <v>361</v>
      </c>
      <c r="AQ153" s="140" t="s">
        <v>364</v>
      </c>
      <c r="AR153" s="140" t="s">
        <v>356</v>
      </c>
      <c r="AS153" s="140" t="s">
        <v>357</v>
      </c>
      <c r="AT153" s="140" t="s">
        <v>357</v>
      </c>
      <c r="AU153" s="140" t="s">
        <v>358</v>
      </c>
      <c r="AV153" s="140" t="s">
        <v>358</v>
      </c>
      <c r="AW153" s="140" t="s">
        <v>364</v>
      </c>
      <c r="AX153" s="140" t="s">
        <v>358</v>
      </c>
      <c r="AY153" s="140" t="s">
        <v>360</v>
      </c>
      <c r="AZ153" s="140" t="s">
        <v>358</v>
      </c>
      <c r="BA153" s="140" t="s">
        <v>361</v>
      </c>
      <c r="BB153" s="140" t="s">
        <v>363</v>
      </c>
      <c r="BC153" s="140" t="s">
        <v>356</v>
      </c>
      <c r="BD153" s="140" t="s">
        <v>357</v>
      </c>
      <c r="BE153" s="140" t="s">
        <v>365</v>
      </c>
      <c r="BF153" s="140" t="s">
        <v>359</v>
      </c>
      <c r="BG153" s="140" t="s">
        <v>360</v>
      </c>
      <c r="BH153" s="140" t="s">
        <v>358</v>
      </c>
      <c r="BI153" s="140" t="s">
        <v>361</v>
      </c>
      <c r="BJ153" s="140" t="s">
        <v>358</v>
      </c>
      <c r="BK153" s="140" t="s">
        <v>364</v>
      </c>
      <c r="BL153" s="140" t="s">
        <v>358</v>
      </c>
      <c r="BM153" s="140" t="s">
        <v>357</v>
      </c>
      <c r="BN153" s="140" t="s">
        <v>360</v>
      </c>
      <c r="BO153" s="140" t="s">
        <v>364</v>
      </c>
      <c r="BP153" s="140" t="s">
        <v>364</v>
      </c>
      <c r="BQ153" s="140" t="s">
        <v>358</v>
      </c>
      <c r="BR153" s="140" t="s">
        <v>360</v>
      </c>
      <c r="BS153" s="140" t="s">
        <v>360</v>
      </c>
      <c r="BT153" s="140" t="s">
        <v>357</v>
      </c>
      <c r="BU153" s="140" t="s">
        <v>360</v>
      </c>
      <c r="BV153" s="140" t="s">
        <v>360</v>
      </c>
      <c r="BW153" s="140" t="s">
        <v>358</v>
      </c>
      <c r="BX153" s="140" t="s">
        <v>362</v>
      </c>
      <c r="BY153" s="140" t="s">
        <v>364</v>
      </c>
      <c r="BZ153" s="140" t="s">
        <v>360</v>
      </c>
      <c r="CA153" s="140" t="s">
        <v>356</v>
      </c>
      <c r="CB153" s="140" t="s">
        <v>364</v>
      </c>
      <c r="CC153" s="140" t="s">
        <v>356</v>
      </c>
      <c r="CD153" s="140" t="s">
        <v>360</v>
      </c>
      <c r="CE153" s="140" t="s">
        <v>357</v>
      </c>
      <c r="CF153" s="140" t="s">
        <v>357</v>
      </c>
      <c r="CG153" s="140" t="s">
        <v>360</v>
      </c>
      <c r="CH153" s="140" t="s">
        <v>356</v>
      </c>
      <c r="CI153" s="140" t="s">
        <v>364</v>
      </c>
      <c r="CJ153" s="140" t="s">
        <v>357</v>
      </c>
      <c r="CK153" s="140" t="s">
        <v>364</v>
      </c>
      <c r="CL153" s="140" t="s">
        <v>365</v>
      </c>
      <c r="CM153" s="140" t="s">
        <v>364</v>
      </c>
      <c r="CN153" s="140" t="s">
        <v>357</v>
      </c>
      <c r="CO153" s="140" t="s">
        <v>365</v>
      </c>
      <c r="CP153" s="140" t="s">
        <v>362</v>
      </c>
      <c r="CQ153" s="140" t="s">
        <v>356</v>
      </c>
      <c r="CR153" s="140" t="s">
        <v>356</v>
      </c>
      <c r="CS153" s="140" t="s">
        <v>361</v>
      </c>
      <c r="CT153" s="140" t="s">
        <v>357</v>
      </c>
      <c r="CU153" s="140" t="s">
        <v>357</v>
      </c>
      <c r="CV153" s="140" t="s">
        <v>362</v>
      </c>
      <c r="CW153" s="140" t="s">
        <v>362</v>
      </c>
      <c r="CX153" s="140" t="s">
        <v>361</v>
      </c>
      <c r="CY153" s="140" t="s">
        <v>356</v>
      </c>
      <c r="CZ153" s="140" t="s">
        <v>363</v>
      </c>
      <c r="DA153" s="140" t="s">
        <v>358</v>
      </c>
      <c r="DB153" s="140" t="s">
        <v>364</v>
      </c>
      <c r="DC153" s="140" t="s">
        <v>361</v>
      </c>
      <c r="DD153" s="140" t="s">
        <v>361</v>
      </c>
      <c r="DE153" s="140" t="s">
        <v>359</v>
      </c>
      <c r="DF153" s="140" t="s">
        <v>363</v>
      </c>
      <c r="DG153" s="140" t="s">
        <v>361</v>
      </c>
      <c r="DH153" s="140" t="s">
        <v>360</v>
      </c>
      <c r="DI153" s="140" t="s">
        <v>364</v>
      </c>
      <c r="DJ153" s="140" t="s">
        <v>359</v>
      </c>
      <c r="DK153" s="140" t="s">
        <v>359</v>
      </c>
      <c r="DL153" s="140" t="s">
        <v>360</v>
      </c>
      <c r="DM153" s="140" t="s">
        <v>364</v>
      </c>
      <c r="DN153" s="140" t="s">
        <v>365</v>
      </c>
      <c r="DO153" s="140" t="s">
        <v>356</v>
      </c>
      <c r="DP153" s="140" t="s">
        <v>356</v>
      </c>
      <c r="DQ153" s="140" t="s">
        <v>364</v>
      </c>
      <c r="DR153" s="140" t="s">
        <v>357</v>
      </c>
      <c r="DS153" s="140" t="s">
        <v>358</v>
      </c>
      <c r="DT153" s="140" t="s">
        <v>358</v>
      </c>
      <c r="DU153" s="140" t="s">
        <v>361</v>
      </c>
      <c r="DV153" s="140" t="s">
        <v>356</v>
      </c>
      <c r="DW153" s="140" t="s">
        <v>356</v>
      </c>
      <c r="DX153" s="141" t="s">
        <v>361</v>
      </c>
      <c r="DY153" s="106" t="s">
        <v>512</v>
      </c>
      <c r="DZ153" s="140" t="s">
        <v>509</v>
      </c>
      <c r="EA153" s="140" t="s">
        <v>509</v>
      </c>
      <c r="EB153" s="140" t="s">
        <v>510</v>
      </c>
      <c r="EC153" s="140" t="s">
        <v>512</v>
      </c>
      <c r="ED153" s="140" t="s">
        <v>509</v>
      </c>
      <c r="EE153" s="140" t="s">
        <v>510</v>
      </c>
      <c r="EF153" s="140" t="s">
        <v>511</v>
      </c>
      <c r="EG153" s="140" t="s">
        <v>511</v>
      </c>
      <c r="EH153" s="140" t="s">
        <v>511</v>
      </c>
      <c r="EI153" s="140" t="s">
        <v>509</v>
      </c>
      <c r="EJ153" s="140" t="s">
        <v>509</v>
      </c>
      <c r="EK153" s="140" t="s">
        <v>512</v>
      </c>
      <c r="EL153" s="141" t="s">
        <v>512</v>
      </c>
      <c r="EN153" s="117">
        <f t="shared" si="4"/>
        <v>4</v>
      </c>
      <c r="EO153" s="107">
        <f t="shared" si="5"/>
        <v>0</v>
      </c>
      <c r="EQ153" s="150"/>
      <c r="ER153" s="150"/>
    </row>
    <row r="154" spans="1:148" x14ac:dyDescent="0.35">
      <c r="A154" s="118">
        <v>149</v>
      </c>
      <c r="B154" s="131" t="s">
        <v>250</v>
      </c>
      <c r="C154" s="96" t="s">
        <v>756</v>
      </c>
      <c r="D154" s="101" t="s">
        <v>358</v>
      </c>
      <c r="E154" s="140" t="s">
        <v>361</v>
      </c>
      <c r="F154" s="140" t="s">
        <v>358</v>
      </c>
      <c r="G154" s="140" t="s">
        <v>357</v>
      </c>
      <c r="H154" s="140" t="s">
        <v>363</v>
      </c>
      <c r="I154" s="140" t="s">
        <v>363</v>
      </c>
      <c r="J154" s="140" t="s">
        <v>356</v>
      </c>
      <c r="K154" s="140" t="s">
        <v>360</v>
      </c>
      <c r="L154" s="140" t="s">
        <v>361</v>
      </c>
      <c r="M154" s="140" t="s">
        <v>357</v>
      </c>
      <c r="N154" s="140" t="s">
        <v>358</v>
      </c>
      <c r="O154" s="140" t="s">
        <v>357</v>
      </c>
      <c r="P154" s="140" t="s">
        <v>364</v>
      </c>
      <c r="Q154" s="140" t="s">
        <v>360</v>
      </c>
      <c r="R154" s="140" t="s">
        <v>361</v>
      </c>
      <c r="S154" s="140" t="s">
        <v>360</v>
      </c>
      <c r="T154" s="140" t="s">
        <v>364</v>
      </c>
      <c r="U154" s="140" t="s">
        <v>357</v>
      </c>
      <c r="V154" s="140" t="s">
        <v>360</v>
      </c>
      <c r="W154" s="140" t="s">
        <v>361</v>
      </c>
      <c r="X154" s="140" t="s">
        <v>356</v>
      </c>
      <c r="Y154" s="140" t="s">
        <v>358</v>
      </c>
      <c r="Z154" s="140" t="s">
        <v>356</v>
      </c>
      <c r="AA154" s="140" t="s">
        <v>357</v>
      </c>
      <c r="AB154" s="140" t="s">
        <v>364</v>
      </c>
      <c r="AC154" s="140" t="s">
        <v>361</v>
      </c>
      <c r="AD154" s="140" t="s">
        <v>358</v>
      </c>
      <c r="AE154" s="140" t="s">
        <v>358</v>
      </c>
      <c r="AF154" s="140" t="s">
        <v>356</v>
      </c>
      <c r="AG154" s="140" t="s">
        <v>361</v>
      </c>
      <c r="AH154" s="140" t="s">
        <v>363</v>
      </c>
      <c r="AI154" s="140" t="s">
        <v>358</v>
      </c>
      <c r="AJ154" s="140" t="s">
        <v>365</v>
      </c>
      <c r="AK154" s="140" t="s">
        <v>356</v>
      </c>
      <c r="AL154" s="140" t="s">
        <v>361</v>
      </c>
      <c r="AM154" s="140" t="s">
        <v>364</v>
      </c>
      <c r="AN154" s="140" t="s">
        <v>360</v>
      </c>
      <c r="AO154" s="140" t="s">
        <v>361</v>
      </c>
      <c r="AP154" s="140" t="s">
        <v>361</v>
      </c>
      <c r="AQ154" s="140" t="s">
        <v>364</v>
      </c>
      <c r="AR154" s="140" t="s">
        <v>356</v>
      </c>
      <c r="AS154" s="140" t="s">
        <v>361</v>
      </c>
      <c r="AT154" s="140" t="s">
        <v>361</v>
      </c>
      <c r="AU154" s="140" t="s">
        <v>358</v>
      </c>
      <c r="AV154" s="140" t="s">
        <v>358</v>
      </c>
      <c r="AW154" s="140" t="s">
        <v>364</v>
      </c>
      <c r="AX154" s="140" t="s">
        <v>358</v>
      </c>
      <c r="AY154" s="140" t="s">
        <v>356</v>
      </c>
      <c r="AZ154" s="140" t="s">
        <v>360</v>
      </c>
      <c r="BA154" s="140" t="s">
        <v>364</v>
      </c>
      <c r="BB154" s="140" t="s">
        <v>358</v>
      </c>
      <c r="BC154" s="140" t="s">
        <v>356</v>
      </c>
      <c r="BD154" s="140" t="s">
        <v>357</v>
      </c>
      <c r="BE154" s="140" t="s">
        <v>360</v>
      </c>
      <c r="BF154" s="140" t="s">
        <v>359</v>
      </c>
      <c r="BG154" s="140" t="s">
        <v>358</v>
      </c>
      <c r="BH154" s="140" t="s">
        <v>358</v>
      </c>
      <c r="BI154" s="140" t="s">
        <v>361</v>
      </c>
      <c r="BJ154" s="140" t="s">
        <v>358</v>
      </c>
      <c r="BK154" s="140" t="s">
        <v>364</v>
      </c>
      <c r="BL154" s="140" t="s">
        <v>358</v>
      </c>
      <c r="BM154" s="140" t="s">
        <v>361</v>
      </c>
      <c r="BN154" s="140" t="s">
        <v>358</v>
      </c>
      <c r="BO154" s="140" t="s">
        <v>364</v>
      </c>
      <c r="BP154" s="140" t="s">
        <v>364</v>
      </c>
      <c r="BQ154" s="140" t="s">
        <v>366</v>
      </c>
      <c r="BR154" s="140" t="s">
        <v>359</v>
      </c>
      <c r="BS154" s="140" t="s">
        <v>360</v>
      </c>
      <c r="BT154" s="140" t="s">
        <v>357</v>
      </c>
      <c r="BU154" s="140" t="s">
        <v>365</v>
      </c>
      <c r="BV154" s="140" t="s">
        <v>360</v>
      </c>
      <c r="BW154" s="140" t="s">
        <v>358</v>
      </c>
      <c r="BX154" s="140" t="s">
        <v>362</v>
      </c>
      <c r="BY154" s="140" t="s">
        <v>364</v>
      </c>
      <c r="BZ154" s="140" t="s">
        <v>360</v>
      </c>
      <c r="CA154" s="140" t="s">
        <v>356</v>
      </c>
      <c r="CB154" s="140" t="s">
        <v>364</v>
      </c>
      <c r="CC154" s="140" t="s">
        <v>358</v>
      </c>
      <c r="CD154" s="140" t="s">
        <v>360</v>
      </c>
      <c r="CE154" s="140" t="s">
        <v>363</v>
      </c>
      <c r="CF154" s="140" t="s">
        <v>361</v>
      </c>
      <c r="CG154" s="140" t="s">
        <v>358</v>
      </c>
      <c r="CH154" s="140" t="s">
        <v>358</v>
      </c>
      <c r="CI154" s="140" t="s">
        <v>357</v>
      </c>
      <c r="CJ154" s="140" t="s">
        <v>361</v>
      </c>
      <c r="CK154" s="140" t="s">
        <v>363</v>
      </c>
      <c r="CL154" s="140" t="s">
        <v>365</v>
      </c>
      <c r="CM154" s="140" t="s">
        <v>363</v>
      </c>
      <c r="CN154" s="140" t="s">
        <v>357</v>
      </c>
      <c r="CO154" s="140" t="s">
        <v>365</v>
      </c>
      <c r="CP154" s="140" t="s">
        <v>362</v>
      </c>
      <c r="CQ154" s="140" t="s">
        <v>363</v>
      </c>
      <c r="CR154" s="140" t="s">
        <v>356</v>
      </c>
      <c r="CS154" s="140" t="s">
        <v>361</v>
      </c>
      <c r="CT154" s="140" t="s">
        <v>357</v>
      </c>
      <c r="CU154" s="140" t="s">
        <v>364</v>
      </c>
      <c r="CV154" s="140" t="s">
        <v>358</v>
      </c>
      <c r="CW154" s="140" t="s">
        <v>362</v>
      </c>
      <c r="CX154" s="140" t="s">
        <v>365</v>
      </c>
      <c r="CY154" s="140" t="s">
        <v>356</v>
      </c>
      <c r="CZ154" s="140" t="s">
        <v>363</v>
      </c>
      <c r="DA154" s="140" t="s">
        <v>366</v>
      </c>
      <c r="DB154" s="140" t="s">
        <v>364</v>
      </c>
      <c r="DC154" s="140" t="s">
        <v>361</v>
      </c>
      <c r="DD154" s="140" t="s">
        <v>361</v>
      </c>
      <c r="DE154" s="140" t="s">
        <v>359</v>
      </c>
      <c r="DF154" s="140" t="s">
        <v>363</v>
      </c>
      <c r="DG154" s="140" t="s">
        <v>363</v>
      </c>
      <c r="DH154" s="140" t="s">
        <v>363</v>
      </c>
      <c r="DI154" s="140" t="s">
        <v>363</v>
      </c>
      <c r="DJ154" s="140" t="s">
        <v>359</v>
      </c>
      <c r="DK154" s="140" t="s">
        <v>364</v>
      </c>
      <c r="DL154" s="140" t="s">
        <v>360</v>
      </c>
      <c r="DM154" s="140" t="s">
        <v>358</v>
      </c>
      <c r="DN154" s="140" t="s">
        <v>360</v>
      </c>
      <c r="DO154" s="140" t="s">
        <v>356</v>
      </c>
      <c r="DP154" s="140" t="s">
        <v>356</v>
      </c>
      <c r="DQ154" s="140" t="s">
        <v>364</v>
      </c>
      <c r="DR154" s="140" t="s">
        <v>357</v>
      </c>
      <c r="DS154" s="140" t="s">
        <v>358</v>
      </c>
      <c r="DT154" s="140" t="s">
        <v>358</v>
      </c>
      <c r="DU154" s="140" t="s">
        <v>361</v>
      </c>
      <c r="DV154" s="140" t="s">
        <v>356</v>
      </c>
      <c r="DW154" s="140" t="s">
        <v>356</v>
      </c>
      <c r="DX154" s="141" t="s">
        <v>361</v>
      </c>
      <c r="DY154" s="106" t="s">
        <v>512</v>
      </c>
      <c r="DZ154" s="140" t="s">
        <v>509</v>
      </c>
      <c r="EA154" s="140" t="s">
        <v>509</v>
      </c>
      <c r="EB154" s="140" t="s">
        <v>510</v>
      </c>
      <c r="EC154" s="140" t="s">
        <v>512</v>
      </c>
      <c r="ED154" s="140" t="s">
        <v>509</v>
      </c>
      <c r="EE154" s="140" t="s">
        <v>510</v>
      </c>
      <c r="EF154" s="140" t="s">
        <v>511</v>
      </c>
      <c r="EG154" s="140" t="s">
        <v>511</v>
      </c>
      <c r="EH154" s="140" t="s">
        <v>511</v>
      </c>
      <c r="EI154" s="140" t="s">
        <v>509</v>
      </c>
      <c r="EJ154" s="140" t="s">
        <v>509</v>
      </c>
      <c r="EK154" s="140" t="s">
        <v>512</v>
      </c>
      <c r="EL154" s="141" t="s">
        <v>512</v>
      </c>
      <c r="EN154" s="117">
        <f t="shared" si="4"/>
        <v>12</v>
      </c>
      <c r="EO154" s="107">
        <f t="shared" si="5"/>
        <v>0</v>
      </c>
      <c r="EQ154" s="150"/>
      <c r="ER154" s="150"/>
    </row>
    <row r="155" spans="1:148" x14ac:dyDescent="0.35">
      <c r="A155" s="118">
        <v>150</v>
      </c>
      <c r="B155" s="131" t="s">
        <v>251</v>
      </c>
      <c r="C155" s="96" t="s">
        <v>753</v>
      </c>
      <c r="D155" s="101" t="s">
        <v>360</v>
      </c>
      <c r="E155" s="140" t="s">
        <v>361</v>
      </c>
      <c r="F155" s="140" t="s">
        <v>363</v>
      </c>
      <c r="G155" s="140" t="s">
        <v>357</v>
      </c>
      <c r="H155" s="140" t="s">
        <v>358</v>
      </c>
      <c r="I155" s="140" t="s">
        <v>363</v>
      </c>
      <c r="J155" s="140" t="s">
        <v>360</v>
      </c>
      <c r="K155" s="140" t="s">
        <v>356</v>
      </c>
      <c r="L155" s="140" t="s">
        <v>366</v>
      </c>
      <c r="M155" s="140" t="s">
        <v>357</v>
      </c>
      <c r="N155" s="140" t="s">
        <v>358</v>
      </c>
      <c r="O155" s="140" t="s">
        <v>357</v>
      </c>
      <c r="P155" s="140" t="s">
        <v>364</v>
      </c>
      <c r="Q155" s="140" t="s">
        <v>360</v>
      </c>
      <c r="R155" s="140" t="s">
        <v>357</v>
      </c>
      <c r="S155" s="140" t="s">
        <v>356</v>
      </c>
      <c r="T155" s="140" t="s">
        <v>364</v>
      </c>
      <c r="U155" s="140" t="s">
        <v>361</v>
      </c>
      <c r="V155" s="140" t="s">
        <v>360</v>
      </c>
      <c r="W155" s="140" t="s">
        <v>361</v>
      </c>
      <c r="X155" s="140" t="s">
        <v>356</v>
      </c>
      <c r="Y155" s="140" t="s">
        <v>358</v>
      </c>
      <c r="Z155" s="140" t="s">
        <v>363</v>
      </c>
      <c r="AA155" s="140" t="s">
        <v>357</v>
      </c>
      <c r="AB155" s="140" t="s">
        <v>364</v>
      </c>
      <c r="AC155" s="140" t="s">
        <v>363</v>
      </c>
      <c r="AD155" s="140" t="s">
        <v>356</v>
      </c>
      <c r="AE155" s="140" t="s">
        <v>358</v>
      </c>
      <c r="AF155" s="140" t="s">
        <v>358</v>
      </c>
      <c r="AG155" s="140" t="s">
        <v>361</v>
      </c>
      <c r="AH155" s="140" t="s">
        <v>361</v>
      </c>
      <c r="AI155" s="140" t="s">
        <v>358</v>
      </c>
      <c r="AJ155" s="140" t="s">
        <v>360</v>
      </c>
      <c r="AK155" s="140" t="s">
        <v>358</v>
      </c>
      <c r="AL155" s="140" t="s">
        <v>361</v>
      </c>
      <c r="AM155" s="140" t="s">
        <v>364</v>
      </c>
      <c r="AN155" s="140" t="s">
        <v>360</v>
      </c>
      <c r="AO155" s="140" t="s">
        <v>361</v>
      </c>
      <c r="AP155" s="140" t="s">
        <v>361</v>
      </c>
      <c r="AQ155" s="140" t="s">
        <v>364</v>
      </c>
      <c r="AR155" s="140" t="s">
        <v>356</v>
      </c>
      <c r="AS155" s="140" t="s">
        <v>361</v>
      </c>
      <c r="AT155" s="140" t="s">
        <v>357</v>
      </c>
      <c r="AU155" s="140" t="s">
        <v>358</v>
      </c>
      <c r="AV155" s="140" t="s">
        <v>358</v>
      </c>
      <c r="AW155" s="140" t="s">
        <v>364</v>
      </c>
      <c r="AX155" s="140" t="s">
        <v>358</v>
      </c>
      <c r="AY155" s="140" t="s">
        <v>360</v>
      </c>
      <c r="AZ155" s="140" t="s">
        <v>356</v>
      </c>
      <c r="BA155" s="140" t="s">
        <v>357</v>
      </c>
      <c r="BB155" s="140" t="s">
        <v>363</v>
      </c>
      <c r="BC155" s="140" t="s">
        <v>358</v>
      </c>
      <c r="BD155" s="140" t="s">
        <v>363</v>
      </c>
      <c r="BE155" s="140" t="s">
        <v>360</v>
      </c>
      <c r="BF155" s="140" t="s">
        <v>359</v>
      </c>
      <c r="BG155" s="140" t="s">
        <v>360</v>
      </c>
      <c r="BH155" s="140" t="s">
        <v>360</v>
      </c>
      <c r="BI155" s="140" t="s">
        <v>361</v>
      </c>
      <c r="BJ155" s="140" t="s">
        <v>358</v>
      </c>
      <c r="BK155" s="140" t="s">
        <v>364</v>
      </c>
      <c r="BL155" s="140" t="s">
        <v>358</v>
      </c>
      <c r="BM155" s="140" t="s">
        <v>361</v>
      </c>
      <c r="BN155" s="140" t="s">
        <v>356</v>
      </c>
      <c r="BO155" s="140" t="s">
        <v>364</v>
      </c>
      <c r="BP155" s="140" t="s">
        <v>361</v>
      </c>
      <c r="BQ155" s="140" t="s">
        <v>361</v>
      </c>
      <c r="BR155" s="140" t="s">
        <v>359</v>
      </c>
      <c r="BS155" s="140" t="s">
        <v>360</v>
      </c>
      <c r="BT155" s="140" t="s">
        <v>357</v>
      </c>
      <c r="BU155" s="140" t="s">
        <v>360</v>
      </c>
      <c r="BV155" s="140" t="s">
        <v>360</v>
      </c>
      <c r="BW155" s="140" t="s">
        <v>356</v>
      </c>
      <c r="BX155" s="140" t="s">
        <v>362</v>
      </c>
      <c r="BY155" s="140" t="s">
        <v>361</v>
      </c>
      <c r="BZ155" s="140" t="s">
        <v>356</v>
      </c>
      <c r="CA155" s="140" t="s">
        <v>356</v>
      </c>
      <c r="CB155" s="140" t="s">
        <v>364</v>
      </c>
      <c r="CC155" s="140" t="s">
        <v>356</v>
      </c>
      <c r="CD155" s="140" t="s">
        <v>360</v>
      </c>
      <c r="CE155" s="140" t="s">
        <v>357</v>
      </c>
      <c r="CF155" s="140" t="s">
        <v>357</v>
      </c>
      <c r="CG155" s="140" t="s">
        <v>356</v>
      </c>
      <c r="CH155" s="140" t="s">
        <v>358</v>
      </c>
      <c r="CI155" s="140" t="s">
        <v>357</v>
      </c>
      <c r="CJ155" s="140" t="s">
        <v>364</v>
      </c>
      <c r="CK155" s="140" t="s">
        <v>357</v>
      </c>
      <c r="CL155" s="140" t="s">
        <v>365</v>
      </c>
      <c r="CM155" s="140" t="s">
        <v>364</v>
      </c>
      <c r="CN155" s="140" t="s">
        <v>364</v>
      </c>
      <c r="CO155" s="140" t="s">
        <v>365</v>
      </c>
      <c r="CP155" s="140" t="s">
        <v>362</v>
      </c>
      <c r="CQ155" s="140" t="s">
        <v>363</v>
      </c>
      <c r="CR155" s="140" t="s">
        <v>356</v>
      </c>
      <c r="CS155" s="140" t="s">
        <v>361</v>
      </c>
      <c r="CT155" s="140" t="s">
        <v>357</v>
      </c>
      <c r="CU155" s="140" t="s">
        <v>357</v>
      </c>
      <c r="CV155" s="140" t="s">
        <v>362</v>
      </c>
      <c r="CW155" s="140" t="s">
        <v>362</v>
      </c>
      <c r="CX155" s="140" t="s">
        <v>361</v>
      </c>
      <c r="CY155" s="140" t="s">
        <v>358</v>
      </c>
      <c r="CZ155" s="140" t="s">
        <v>364</v>
      </c>
      <c r="DA155" s="140" t="s">
        <v>363</v>
      </c>
      <c r="DB155" s="140" t="s">
        <v>364</v>
      </c>
      <c r="DC155" s="140" t="s">
        <v>360</v>
      </c>
      <c r="DD155" s="140" t="s">
        <v>361</v>
      </c>
      <c r="DE155" s="140" t="s">
        <v>359</v>
      </c>
      <c r="DF155" s="140" t="s">
        <v>363</v>
      </c>
      <c r="DG155" s="140" t="s">
        <v>363</v>
      </c>
      <c r="DH155" s="140" t="s">
        <v>360</v>
      </c>
      <c r="DI155" s="140" t="s">
        <v>364</v>
      </c>
      <c r="DJ155" s="140" t="s">
        <v>360</v>
      </c>
      <c r="DK155" s="140" t="s">
        <v>364</v>
      </c>
      <c r="DL155" s="140" t="s">
        <v>360</v>
      </c>
      <c r="DM155" s="140" t="s">
        <v>358</v>
      </c>
      <c r="DN155" s="140" t="s">
        <v>360</v>
      </c>
      <c r="DO155" s="140" t="s">
        <v>358</v>
      </c>
      <c r="DP155" s="140" t="s">
        <v>356</v>
      </c>
      <c r="DQ155" s="140" t="s">
        <v>364</v>
      </c>
      <c r="DR155" s="140" t="s">
        <v>357</v>
      </c>
      <c r="DS155" s="140" t="s">
        <v>358</v>
      </c>
      <c r="DT155" s="140" t="s">
        <v>358</v>
      </c>
      <c r="DU155" s="140" t="s">
        <v>361</v>
      </c>
      <c r="DV155" s="140" t="s">
        <v>360</v>
      </c>
      <c r="DW155" s="140" t="s">
        <v>360</v>
      </c>
      <c r="DX155" s="141" t="s">
        <v>361</v>
      </c>
      <c r="DY155" s="106" t="s">
        <v>512</v>
      </c>
      <c r="DZ155" s="140" t="s">
        <v>509</v>
      </c>
      <c r="EA155" s="140" t="s">
        <v>509</v>
      </c>
      <c r="EB155" s="140" t="s">
        <v>510</v>
      </c>
      <c r="EC155" s="140" t="s">
        <v>512</v>
      </c>
      <c r="ED155" s="140" t="s">
        <v>509</v>
      </c>
      <c r="EE155" s="140" t="s">
        <v>510</v>
      </c>
      <c r="EF155" s="140" t="s">
        <v>509</v>
      </c>
      <c r="EG155" s="140" t="s">
        <v>511</v>
      </c>
      <c r="EH155" s="140" t="s">
        <v>511</v>
      </c>
      <c r="EI155" s="140" t="s">
        <v>509</v>
      </c>
      <c r="EJ155" s="140" t="s">
        <v>509</v>
      </c>
      <c r="EK155" s="140" t="s">
        <v>512</v>
      </c>
      <c r="EL155" s="141" t="s">
        <v>512</v>
      </c>
      <c r="EN155" s="117">
        <f t="shared" si="4"/>
        <v>10</v>
      </c>
      <c r="EO155" s="107">
        <f t="shared" si="5"/>
        <v>0</v>
      </c>
      <c r="EQ155" s="150"/>
      <c r="ER155" s="150"/>
    </row>
    <row r="156" spans="1:148" x14ac:dyDescent="0.35">
      <c r="A156" s="118">
        <v>151</v>
      </c>
      <c r="B156" s="131" t="s">
        <v>252</v>
      </c>
      <c r="C156" s="96" t="s">
        <v>753</v>
      </c>
      <c r="D156" s="101" t="s">
        <v>360</v>
      </c>
      <c r="E156" s="140" t="s">
        <v>361</v>
      </c>
      <c r="F156" s="140" t="s">
        <v>356</v>
      </c>
      <c r="G156" s="140" t="s">
        <v>357</v>
      </c>
      <c r="H156" s="140" t="s">
        <v>360</v>
      </c>
      <c r="I156" s="140" t="s">
        <v>360</v>
      </c>
      <c r="J156" s="140" t="s">
        <v>360</v>
      </c>
      <c r="K156" s="140" t="s">
        <v>360</v>
      </c>
      <c r="L156" s="140" t="s">
        <v>366</v>
      </c>
      <c r="M156" s="140" t="s">
        <v>361</v>
      </c>
      <c r="N156" s="140" t="s">
        <v>363</v>
      </c>
      <c r="O156" s="140" t="s">
        <v>357</v>
      </c>
      <c r="P156" s="140" t="s">
        <v>364</v>
      </c>
      <c r="Q156" s="140" t="s">
        <v>360</v>
      </c>
      <c r="R156" s="140" t="s">
        <v>361</v>
      </c>
      <c r="S156" s="140" t="s">
        <v>360</v>
      </c>
      <c r="T156" s="140" t="s">
        <v>364</v>
      </c>
      <c r="U156" s="140" t="s">
        <v>361</v>
      </c>
      <c r="V156" s="140" t="s">
        <v>360</v>
      </c>
      <c r="W156" s="140" t="s">
        <v>361</v>
      </c>
      <c r="X156" s="140" t="s">
        <v>356</v>
      </c>
      <c r="Y156" s="140" t="s">
        <v>358</v>
      </c>
      <c r="Z156" s="140" t="s">
        <v>356</v>
      </c>
      <c r="AA156" s="140" t="s">
        <v>357</v>
      </c>
      <c r="AB156" s="140" t="s">
        <v>364</v>
      </c>
      <c r="AC156" s="140" t="s">
        <v>361</v>
      </c>
      <c r="AD156" s="140" t="s">
        <v>358</v>
      </c>
      <c r="AE156" s="140" t="s">
        <v>358</v>
      </c>
      <c r="AF156" s="140" t="s">
        <v>358</v>
      </c>
      <c r="AG156" s="140" t="s">
        <v>364</v>
      </c>
      <c r="AH156" s="140" t="s">
        <v>364</v>
      </c>
      <c r="AI156" s="140" t="s">
        <v>360</v>
      </c>
      <c r="AJ156" s="140" t="s">
        <v>365</v>
      </c>
      <c r="AK156" s="140" t="s">
        <v>358</v>
      </c>
      <c r="AL156" s="140" t="s">
        <v>361</v>
      </c>
      <c r="AM156" s="140" t="s">
        <v>357</v>
      </c>
      <c r="AN156" s="140" t="s">
        <v>360</v>
      </c>
      <c r="AO156" s="140" t="s">
        <v>361</v>
      </c>
      <c r="AP156" s="140" t="s">
        <v>361</v>
      </c>
      <c r="AQ156" s="140" t="s">
        <v>364</v>
      </c>
      <c r="AR156" s="140" t="s">
        <v>360</v>
      </c>
      <c r="AS156" s="140" t="s">
        <v>357</v>
      </c>
      <c r="AT156" s="140" t="s">
        <v>361</v>
      </c>
      <c r="AU156" s="140" t="s">
        <v>363</v>
      </c>
      <c r="AV156" s="140" t="s">
        <v>363</v>
      </c>
      <c r="AW156" s="140" t="s">
        <v>357</v>
      </c>
      <c r="AX156" s="140" t="s">
        <v>356</v>
      </c>
      <c r="AY156" s="140" t="s">
        <v>363</v>
      </c>
      <c r="AZ156" s="140" t="s">
        <v>363</v>
      </c>
      <c r="BA156" s="140" t="s">
        <v>363</v>
      </c>
      <c r="BB156" s="140" t="s">
        <v>358</v>
      </c>
      <c r="BC156" s="140" t="s">
        <v>358</v>
      </c>
      <c r="BD156" s="140" t="s">
        <v>357</v>
      </c>
      <c r="BE156" s="140" t="s">
        <v>360</v>
      </c>
      <c r="BF156" s="140" t="s">
        <v>359</v>
      </c>
      <c r="BG156" s="140" t="s">
        <v>358</v>
      </c>
      <c r="BH156" s="140" t="s">
        <v>360</v>
      </c>
      <c r="BI156" s="140" t="s">
        <v>363</v>
      </c>
      <c r="BJ156" s="140" t="s">
        <v>363</v>
      </c>
      <c r="BK156" s="140" t="s">
        <v>364</v>
      </c>
      <c r="BL156" s="140" t="s">
        <v>358</v>
      </c>
      <c r="BM156" s="140" t="s">
        <v>361</v>
      </c>
      <c r="BN156" s="140" t="s">
        <v>363</v>
      </c>
      <c r="BO156" s="140" t="s">
        <v>364</v>
      </c>
      <c r="BP156" s="140" t="s">
        <v>364</v>
      </c>
      <c r="BQ156" s="140" t="s">
        <v>358</v>
      </c>
      <c r="BR156" s="140" t="s">
        <v>363</v>
      </c>
      <c r="BS156" s="140" t="s">
        <v>360</v>
      </c>
      <c r="BT156" s="140" t="s">
        <v>357</v>
      </c>
      <c r="BU156" s="140" t="s">
        <v>360</v>
      </c>
      <c r="BV156" s="140" t="s">
        <v>363</v>
      </c>
      <c r="BW156" s="140" t="s">
        <v>363</v>
      </c>
      <c r="BX156" s="140" t="s">
        <v>362</v>
      </c>
      <c r="BY156" s="140" t="s">
        <v>364</v>
      </c>
      <c r="BZ156" s="140" t="s">
        <v>356</v>
      </c>
      <c r="CA156" s="140" t="s">
        <v>356</v>
      </c>
      <c r="CB156" s="140" t="s">
        <v>364</v>
      </c>
      <c r="CC156" s="140" t="s">
        <v>358</v>
      </c>
      <c r="CD156" s="140" t="s">
        <v>360</v>
      </c>
      <c r="CE156" s="140" t="s">
        <v>357</v>
      </c>
      <c r="CF156" s="140" t="s">
        <v>361</v>
      </c>
      <c r="CG156" s="140" t="s">
        <v>356</v>
      </c>
      <c r="CH156" s="140" t="s">
        <v>358</v>
      </c>
      <c r="CI156" s="140" t="s">
        <v>364</v>
      </c>
      <c r="CJ156" s="140" t="s">
        <v>364</v>
      </c>
      <c r="CK156" s="140" t="s">
        <v>364</v>
      </c>
      <c r="CL156" s="140" t="s">
        <v>365</v>
      </c>
      <c r="CM156" s="140" t="s">
        <v>364</v>
      </c>
      <c r="CN156" s="140" t="s">
        <v>357</v>
      </c>
      <c r="CO156" s="140" t="s">
        <v>365</v>
      </c>
      <c r="CP156" s="140" t="s">
        <v>362</v>
      </c>
      <c r="CQ156" s="140" t="s">
        <v>356</v>
      </c>
      <c r="CR156" s="140" t="s">
        <v>356</v>
      </c>
      <c r="CS156" s="140" t="s">
        <v>361</v>
      </c>
      <c r="CT156" s="140" t="s">
        <v>357</v>
      </c>
      <c r="CU156" s="140" t="s">
        <v>357</v>
      </c>
      <c r="CV156" s="140" t="s">
        <v>362</v>
      </c>
      <c r="CW156" s="140" t="s">
        <v>362</v>
      </c>
      <c r="CX156" s="140" t="s">
        <v>361</v>
      </c>
      <c r="CY156" s="140" t="s">
        <v>356</v>
      </c>
      <c r="CZ156" s="140" t="s">
        <v>358</v>
      </c>
      <c r="DA156" s="140" t="s">
        <v>358</v>
      </c>
      <c r="DB156" s="140" t="s">
        <v>364</v>
      </c>
      <c r="DC156" s="140" t="s">
        <v>365</v>
      </c>
      <c r="DD156" s="140" t="s">
        <v>361</v>
      </c>
      <c r="DE156" s="140" t="s">
        <v>359</v>
      </c>
      <c r="DF156" s="140" t="s">
        <v>356</v>
      </c>
      <c r="DG156" s="140" t="s">
        <v>361</v>
      </c>
      <c r="DH156" s="140" t="s">
        <v>356</v>
      </c>
      <c r="DI156" s="140" t="s">
        <v>361</v>
      </c>
      <c r="DJ156" s="140" t="s">
        <v>364</v>
      </c>
      <c r="DK156" s="140" t="s">
        <v>359</v>
      </c>
      <c r="DL156" s="140" t="s">
        <v>360</v>
      </c>
      <c r="DM156" s="140" t="s">
        <v>358</v>
      </c>
      <c r="DN156" s="140" t="s">
        <v>360</v>
      </c>
      <c r="DO156" s="140" t="s">
        <v>356</v>
      </c>
      <c r="DP156" s="140" t="s">
        <v>360</v>
      </c>
      <c r="DQ156" s="140" t="s">
        <v>362</v>
      </c>
      <c r="DR156" s="140" t="s">
        <v>357</v>
      </c>
      <c r="DS156" s="140" t="s">
        <v>358</v>
      </c>
      <c r="DT156" s="140" t="s">
        <v>358</v>
      </c>
      <c r="DU156" s="140" t="s">
        <v>364</v>
      </c>
      <c r="DV156" s="140" t="s">
        <v>358</v>
      </c>
      <c r="DW156" s="140" t="s">
        <v>358</v>
      </c>
      <c r="DX156" s="141" t="s">
        <v>365</v>
      </c>
      <c r="DY156" s="106" t="s">
        <v>512</v>
      </c>
      <c r="DZ156" s="140" t="s">
        <v>509</v>
      </c>
      <c r="EA156" s="140" t="s">
        <v>509</v>
      </c>
      <c r="EB156" s="140" t="s">
        <v>510</v>
      </c>
      <c r="EC156" s="140" t="s">
        <v>512</v>
      </c>
      <c r="ED156" s="140" t="s">
        <v>509</v>
      </c>
      <c r="EE156" s="140" t="s">
        <v>510</v>
      </c>
      <c r="EF156" s="140" t="s">
        <v>509</v>
      </c>
      <c r="EG156" s="140" t="s">
        <v>511</v>
      </c>
      <c r="EH156" s="140" t="s">
        <v>511</v>
      </c>
      <c r="EI156" s="140" t="s">
        <v>509</v>
      </c>
      <c r="EJ156" s="140" t="s">
        <v>509</v>
      </c>
      <c r="EK156" s="140" t="s">
        <v>512</v>
      </c>
      <c r="EL156" s="141" t="s">
        <v>512</v>
      </c>
      <c r="EN156" s="117">
        <f t="shared" si="4"/>
        <v>12</v>
      </c>
      <c r="EO156" s="107">
        <f t="shared" si="5"/>
        <v>0</v>
      </c>
      <c r="EQ156" s="150"/>
      <c r="ER156" s="150"/>
    </row>
    <row r="157" spans="1:148" x14ac:dyDescent="0.35">
      <c r="A157" s="118">
        <v>152</v>
      </c>
      <c r="B157" s="131" t="s">
        <v>253</v>
      </c>
      <c r="C157" s="96" t="s">
        <v>753</v>
      </c>
      <c r="D157" s="101" t="s">
        <v>356</v>
      </c>
      <c r="E157" s="140" t="s">
        <v>361</v>
      </c>
      <c r="F157" s="140" t="s">
        <v>356</v>
      </c>
      <c r="G157" s="140" t="s">
        <v>364</v>
      </c>
      <c r="H157" s="140" t="s">
        <v>358</v>
      </c>
      <c r="I157" s="140" t="s">
        <v>359</v>
      </c>
      <c r="J157" s="140" t="s">
        <v>360</v>
      </c>
      <c r="K157" s="140" t="s">
        <v>356</v>
      </c>
      <c r="L157" s="140" t="s">
        <v>366</v>
      </c>
      <c r="M157" s="140" t="s">
        <v>364</v>
      </c>
      <c r="N157" s="140" t="s">
        <v>358</v>
      </c>
      <c r="O157" s="140" t="s">
        <v>357</v>
      </c>
      <c r="P157" s="140" t="s">
        <v>364</v>
      </c>
      <c r="Q157" s="140" t="s">
        <v>360</v>
      </c>
      <c r="R157" s="140" t="s">
        <v>357</v>
      </c>
      <c r="S157" s="140" t="s">
        <v>360</v>
      </c>
      <c r="T157" s="140" t="s">
        <v>358</v>
      </c>
      <c r="U157" s="140" t="s">
        <v>357</v>
      </c>
      <c r="V157" s="140" t="s">
        <v>360</v>
      </c>
      <c r="W157" s="140" t="s">
        <v>361</v>
      </c>
      <c r="X157" s="140" t="s">
        <v>356</v>
      </c>
      <c r="Y157" s="140" t="s">
        <v>358</v>
      </c>
      <c r="Z157" s="140" t="s">
        <v>356</v>
      </c>
      <c r="AA157" s="140" t="s">
        <v>357</v>
      </c>
      <c r="AB157" s="140" t="s">
        <v>357</v>
      </c>
      <c r="AC157" s="140" t="s">
        <v>357</v>
      </c>
      <c r="AD157" s="140" t="s">
        <v>360</v>
      </c>
      <c r="AE157" s="140" t="s">
        <v>358</v>
      </c>
      <c r="AF157" s="140" t="s">
        <v>363</v>
      </c>
      <c r="AG157" s="140" t="s">
        <v>364</v>
      </c>
      <c r="AH157" s="140" t="s">
        <v>364</v>
      </c>
      <c r="AI157" s="140" t="s">
        <v>356</v>
      </c>
      <c r="AJ157" s="140" t="s">
        <v>361</v>
      </c>
      <c r="AK157" s="140" t="s">
        <v>358</v>
      </c>
      <c r="AL157" s="140" t="s">
        <v>361</v>
      </c>
      <c r="AM157" s="140" t="s">
        <v>364</v>
      </c>
      <c r="AN157" s="140" t="s">
        <v>365</v>
      </c>
      <c r="AO157" s="140" t="s">
        <v>361</v>
      </c>
      <c r="AP157" s="140" t="s">
        <v>361</v>
      </c>
      <c r="AQ157" s="140" t="s">
        <v>364</v>
      </c>
      <c r="AR157" s="140" t="s">
        <v>360</v>
      </c>
      <c r="AS157" s="140" t="s">
        <v>361</v>
      </c>
      <c r="AT157" s="140" t="s">
        <v>364</v>
      </c>
      <c r="AU157" s="140" t="s">
        <v>358</v>
      </c>
      <c r="AV157" s="140" t="s">
        <v>358</v>
      </c>
      <c r="AW157" s="140" t="s">
        <v>364</v>
      </c>
      <c r="AX157" s="140" t="s">
        <v>356</v>
      </c>
      <c r="AY157" s="140" t="s">
        <v>356</v>
      </c>
      <c r="AZ157" s="140" t="s">
        <v>360</v>
      </c>
      <c r="BA157" s="140" t="s">
        <v>361</v>
      </c>
      <c r="BB157" s="140" t="s">
        <v>363</v>
      </c>
      <c r="BC157" s="140" t="s">
        <v>356</v>
      </c>
      <c r="BD157" s="140" t="s">
        <v>357</v>
      </c>
      <c r="BE157" s="140" t="s">
        <v>365</v>
      </c>
      <c r="BF157" s="140" t="s">
        <v>360</v>
      </c>
      <c r="BG157" s="140" t="s">
        <v>360</v>
      </c>
      <c r="BH157" s="140" t="s">
        <v>356</v>
      </c>
      <c r="BI157" s="140" t="s">
        <v>361</v>
      </c>
      <c r="BJ157" s="140" t="s">
        <v>358</v>
      </c>
      <c r="BK157" s="140" t="s">
        <v>364</v>
      </c>
      <c r="BL157" s="140" t="s">
        <v>358</v>
      </c>
      <c r="BM157" s="140" t="s">
        <v>361</v>
      </c>
      <c r="BN157" s="140" t="s">
        <v>363</v>
      </c>
      <c r="BO157" s="140" t="s">
        <v>364</v>
      </c>
      <c r="BP157" s="140" t="s">
        <v>357</v>
      </c>
      <c r="BQ157" s="140" t="s">
        <v>366</v>
      </c>
      <c r="BR157" s="140" t="s">
        <v>360</v>
      </c>
      <c r="BS157" s="140" t="s">
        <v>360</v>
      </c>
      <c r="BT157" s="140" t="s">
        <v>357</v>
      </c>
      <c r="BU157" s="140" t="s">
        <v>360</v>
      </c>
      <c r="BV157" s="140" t="s">
        <v>356</v>
      </c>
      <c r="BW157" s="140" t="s">
        <v>358</v>
      </c>
      <c r="BX157" s="140" t="s">
        <v>362</v>
      </c>
      <c r="BY157" s="140" t="s">
        <v>364</v>
      </c>
      <c r="BZ157" s="140" t="s">
        <v>360</v>
      </c>
      <c r="CA157" s="140" t="s">
        <v>356</v>
      </c>
      <c r="CB157" s="140" t="s">
        <v>364</v>
      </c>
      <c r="CC157" s="140" t="s">
        <v>363</v>
      </c>
      <c r="CD157" s="140" t="s">
        <v>360</v>
      </c>
      <c r="CE157" s="140" t="s">
        <v>357</v>
      </c>
      <c r="CF157" s="140" t="s">
        <v>364</v>
      </c>
      <c r="CG157" s="140" t="s">
        <v>356</v>
      </c>
      <c r="CH157" s="140" t="s">
        <v>356</v>
      </c>
      <c r="CI157" s="140" t="s">
        <v>364</v>
      </c>
      <c r="CJ157" s="140" t="s">
        <v>364</v>
      </c>
      <c r="CK157" s="140" t="s">
        <v>364</v>
      </c>
      <c r="CL157" s="140" t="s">
        <v>365</v>
      </c>
      <c r="CM157" s="140" t="s">
        <v>364</v>
      </c>
      <c r="CN157" s="140" t="s">
        <v>357</v>
      </c>
      <c r="CO157" s="140" t="s">
        <v>365</v>
      </c>
      <c r="CP157" s="140" t="s">
        <v>362</v>
      </c>
      <c r="CQ157" s="140" t="s">
        <v>356</v>
      </c>
      <c r="CR157" s="140" t="s">
        <v>356</v>
      </c>
      <c r="CS157" s="140" t="s">
        <v>361</v>
      </c>
      <c r="CT157" s="140" t="s">
        <v>357</v>
      </c>
      <c r="CU157" s="140" t="s">
        <v>357</v>
      </c>
      <c r="CV157" s="140" t="s">
        <v>362</v>
      </c>
      <c r="CW157" s="140" t="s">
        <v>362</v>
      </c>
      <c r="CX157" s="140" t="s">
        <v>361</v>
      </c>
      <c r="CY157" s="140" t="s">
        <v>358</v>
      </c>
      <c r="CZ157" s="140" t="s">
        <v>362</v>
      </c>
      <c r="DA157" s="140" t="s">
        <v>366</v>
      </c>
      <c r="DB157" s="140" t="s">
        <v>364</v>
      </c>
      <c r="DC157" s="140" t="s">
        <v>365</v>
      </c>
      <c r="DD157" s="140" t="s">
        <v>361</v>
      </c>
      <c r="DE157" s="140" t="s">
        <v>359</v>
      </c>
      <c r="DF157" s="140" t="s">
        <v>356</v>
      </c>
      <c r="DG157" s="140" t="s">
        <v>361</v>
      </c>
      <c r="DH157" s="140" t="s">
        <v>360</v>
      </c>
      <c r="DI157" s="140" t="s">
        <v>364</v>
      </c>
      <c r="DJ157" s="140" t="s">
        <v>359</v>
      </c>
      <c r="DK157" s="140" t="s">
        <v>359</v>
      </c>
      <c r="DL157" s="140" t="s">
        <v>360</v>
      </c>
      <c r="DM157" s="140" t="s">
        <v>362</v>
      </c>
      <c r="DN157" s="140" t="s">
        <v>360</v>
      </c>
      <c r="DO157" s="140" t="s">
        <v>358</v>
      </c>
      <c r="DP157" s="140" t="s">
        <v>360</v>
      </c>
      <c r="DQ157" s="140" t="s">
        <v>362</v>
      </c>
      <c r="DR157" s="140" t="s">
        <v>357</v>
      </c>
      <c r="DS157" s="140" t="s">
        <v>358</v>
      </c>
      <c r="DT157" s="140" t="s">
        <v>358</v>
      </c>
      <c r="DU157" s="140" t="s">
        <v>364</v>
      </c>
      <c r="DV157" s="140" t="s">
        <v>358</v>
      </c>
      <c r="DW157" s="140" t="s">
        <v>358</v>
      </c>
      <c r="DX157" s="141" t="s">
        <v>365</v>
      </c>
      <c r="DY157" s="106" t="s">
        <v>512</v>
      </c>
      <c r="DZ157" s="140" t="s">
        <v>509</v>
      </c>
      <c r="EA157" s="140" t="s">
        <v>509</v>
      </c>
      <c r="EB157" s="140" t="s">
        <v>510</v>
      </c>
      <c r="EC157" s="140" t="s">
        <v>512</v>
      </c>
      <c r="ED157" s="140" t="s">
        <v>509</v>
      </c>
      <c r="EE157" s="140" t="s">
        <v>510</v>
      </c>
      <c r="EF157" s="140" t="s">
        <v>509</v>
      </c>
      <c r="EG157" s="140" t="s">
        <v>511</v>
      </c>
      <c r="EH157" s="140" t="s">
        <v>511</v>
      </c>
      <c r="EI157" s="140" t="s">
        <v>509</v>
      </c>
      <c r="EJ157" s="140" t="s">
        <v>509</v>
      </c>
      <c r="EK157" s="140" t="s">
        <v>512</v>
      </c>
      <c r="EL157" s="141" t="s">
        <v>512</v>
      </c>
      <c r="EN157" s="117">
        <f t="shared" si="4"/>
        <v>4</v>
      </c>
      <c r="EO157" s="107">
        <f t="shared" si="5"/>
        <v>0</v>
      </c>
      <c r="EQ157" s="150"/>
      <c r="ER157" s="150"/>
    </row>
    <row r="158" spans="1:148" x14ac:dyDescent="0.35">
      <c r="A158" s="118">
        <v>153</v>
      </c>
      <c r="B158" s="131" t="s">
        <v>254</v>
      </c>
      <c r="C158" s="96" t="s">
        <v>753</v>
      </c>
      <c r="D158" s="101" t="s">
        <v>356</v>
      </c>
      <c r="E158" s="140" t="s">
        <v>361</v>
      </c>
      <c r="F158" s="140" t="s">
        <v>360</v>
      </c>
      <c r="G158" s="140" t="s">
        <v>357</v>
      </c>
      <c r="H158" s="140" t="s">
        <v>358</v>
      </c>
      <c r="I158" s="140" t="s">
        <v>363</v>
      </c>
      <c r="J158" s="140" t="s">
        <v>360</v>
      </c>
      <c r="K158" s="140" t="s">
        <v>358</v>
      </c>
      <c r="L158" s="140" t="s">
        <v>366</v>
      </c>
      <c r="M158" s="140" t="s">
        <v>357</v>
      </c>
      <c r="N158" s="140" t="s">
        <v>358</v>
      </c>
      <c r="O158" s="140" t="s">
        <v>357</v>
      </c>
      <c r="P158" s="140" t="s">
        <v>364</v>
      </c>
      <c r="Q158" s="140" t="s">
        <v>360</v>
      </c>
      <c r="R158" s="140" t="s">
        <v>361</v>
      </c>
      <c r="S158" s="140" t="s">
        <v>360</v>
      </c>
      <c r="T158" s="140" t="s">
        <v>364</v>
      </c>
      <c r="U158" s="140" t="s">
        <v>357</v>
      </c>
      <c r="V158" s="140" t="s">
        <v>360</v>
      </c>
      <c r="W158" s="140" t="s">
        <v>361</v>
      </c>
      <c r="X158" s="140" t="s">
        <v>356</v>
      </c>
      <c r="Y158" s="140" t="s">
        <v>358</v>
      </c>
      <c r="Z158" s="140" t="s">
        <v>356</v>
      </c>
      <c r="AA158" s="140" t="s">
        <v>357</v>
      </c>
      <c r="AB158" s="140" t="s">
        <v>364</v>
      </c>
      <c r="AC158" s="140" t="s">
        <v>363</v>
      </c>
      <c r="AD158" s="140" t="s">
        <v>356</v>
      </c>
      <c r="AE158" s="140" t="s">
        <v>358</v>
      </c>
      <c r="AF158" s="140" t="s">
        <v>356</v>
      </c>
      <c r="AG158" s="140" t="s">
        <v>361</v>
      </c>
      <c r="AH158" s="140" t="s">
        <v>361</v>
      </c>
      <c r="AI158" s="140" t="s">
        <v>356</v>
      </c>
      <c r="AJ158" s="140" t="s">
        <v>360</v>
      </c>
      <c r="AK158" s="140" t="s">
        <v>358</v>
      </c>
      <c r="AL158" s="140" t="s">
        <v>361</v>
      </c>
      <c r="AM158" s="140" t="s">
        <v>364</v>
      </c>
      <c r="AN158" s="140" t="s">
        <v>360</v>
      </c>
      <c r="AO158" s="140" t="s">
        <v>361</v>
      </c>
      <c r="AP158" s="140" t="s">
        <v>357</v>
      </c>
      <c r="AQ158" s="140" t="s">
        <v>364</v>
      </c>
      <c r="AR158" s="140" t="s">
        <v>363</v>
      </c>
      <c r="AS158" s="140" t="s">
        <v>363</v>
      </c>
      <c r="AT158" s="140" t="s">
        <v>357</v>
      </c>
      <c r="AU158" s="140" t="s">
        <v>358</v>
      </c>
      <c r="AV158" s="140" t="s">
        <v>358</v>
      </c>
      <c r="AW158" s="140" t="s">
        <v>364</v>
      </c>
      <c r="AX158" s="140" t="s">
        <v>356</v>
      </c>
      <c r="AY158" s="140" t="s">
        <v>360</v>
      </c>
      <c r="AZ158" s="140" t="s">
        <v>360</v>
      </c>
      <c r="BA158" s="140" t="s">
        <v>357</v>
      </c>
      <c r="BB158" s="140" t="s">
        <v>358</v>
      </c>
      <c r="BC158" s="140" t="s">
        <v>356</v>
      </c>
      <c r="BD158" s="140" t="s">
        <v>364</v>
      </c>
      <c r="BE158" s="140" t="s">
        <v>360</v>
      </c>
      <c r="BF158" s="140" t="s">
        <v>359</v>
      </c>
      <c r="BG158" s="140" t="s">
        <v>356</v>
      </c>
      <c r="BH158" s="140" t="s">
        <v>363</v>
      </c>
      <c r="BI158" s="140" t="s">
        <v>363</v>
      </c>
      <c r="BJ158" s="140" t="s">
        <v>358</v>
      </c>
      <c r="BK158" s="140" t="s">
        <v>364</v>
      </c>
      <c r="BL158" s="140" t="s">
        <v>358</v>
      </c>
      <c r="BM158" s="140" t="s">
        <v>361</v>
      </c>
      <c r="BN158" s="140" t="s">
        <v>356</v>
      </c>
      <c r="BO158" s="140" t="s">
        <v>364</v>
      </c>
      <c r="BP158" s="140" t="s">
        <v>361</v>
      </c>
      <c r="BQ158" s="140" t="s">
        <v>366</v>
      </c>
      <c r="BR158" s="140" t="s">
        <v>359</v>
      </c>
      <c r="BS158" s="140" t="s">
        <v>360</v>
      </c>
      <c r="BT158" s="140" t="s">
        <v>357</v>
      </c>
      <c r="BU158" s="140" t="s">
        <v>360</v>
      </c>
      <c r="BV158" s="140" t="s">
        <v>356</v>
      </c>
      <c r="BW158" s="140" t="s">
        <v>358</v>
      </c>
      <c r="BX158" s="140" t="s">
        <v>362</v>
      </c>
      <c r="BY158" s="140" t="s">
        <v>364</v>
      </c>
      <c r="BZ158" s="140" t="s">
        <v>360</v>
      </c>
      <c r="CA158" s="140" t="s">
        <v>363</v>
      </c>
      <c r="CB158" s="140" t="s">
        <v>364</v>
      </c>
      <c r="CC158" s="140" t="s">
        <v>356</v>
      </c>
      <c r="CD158" s="140" t="s">
        <v>360</v>
      </c>
      <c r="CE158" s="140" t="s">
        <v>357</v>
      </c>
      <c r="CF158" s="140" t="s">
        <v>357</v>
      </c>
      <c r="CG158" s="140" t="s">
        <v>358</v>
      </c>
      <c r="CH158" s="140" t="s">
        <v>356</v>
      </c>
      <c r="CI158" s="140" t="s">
        <v>364</v>
      </c>
      <c r="CJ158" s="140" t="s">
        <v>364</v>
      </c>
      <c r="CK158" s="140" t="s">
        <v>364</v>
      </c>
      <c r="CL158" s="140" t="s">
        <v>365</v>
      </c>
      <c r="CM158" s="140" t="s">
        <v>363</v>
      </c>
      <c r="CN158" s="140" t="s">
        <v>357</v>
      </c>
      <c r="CO158" s="140" t="s">
        <v>365</v>
      </c>
      <c r="CP158" s="140" t="s">
        <v>362</v>
      </c>
      <c r="CQ158" s="140" t="s">
        <v>360</v>
      </c>
      <c r="CR158" s="140" t="s">
        <v>356</v>
      </c>
      <c r="CS158" s="140" t="s">
        <v>361</v>
      </c>
      <c r="CT158" s="140" t="s">
        <v>357</v>
      </c>
      <c r="CU158" s="140" t="s">
        <v>363</v>
      </c>
      <c r="CV158" s="140" t="s">
        <v>362</v>
      </c>
      <c r="CW158" s="140" t="s">
        <v>363</v>
      </c>
      <c r="CX158" s="140" t="s">
        <v>361</v>
      </c>
      <c r="CY158" s="140" t="s">
        <v>358</v>
      </c>
      <c r="CZ158" s="140" t="s">
        <v>362</v>
      </c>
      <c r="DA158" s="140" t="s">
        <v>363</v>
      </c>
      <c r="DB158" s="140" t="s">
        <v>364</v>
      </c>
      <c r="DC158" s="140" t="s">
        <v>361</v>
      </c>
      <c r="DD158" s="140" t="s">
        <v>361</v>
      </c>
      <c r="DE158" s="140" t="s">
        <v>360</v>
      </c>
      <c r="DF158" s="140" t="s">
        <v>363</v>
      </c>
      <c r="DG158" s="140" t="s">
        <v>361</v>
      </c>
      <c r="DH158" s="140" t="s">
        <v>356</v>
      </c>
      <c r="DI158" s="140" t="s">
        <v>357</v>
      </c>
      <c r="DJ158" s="140" t="s">
        <v>359</v>
      </c>
      <c r="DK158" s="140" t="s">
        <v>360</v>
      </c>
      <c r="DL158" s="140" t="s">
        <v>360</v>
      </c>
      <c r="DM158" s="140" t="s">
        <v>358</v>
      </c>
      <c r="DN158" s="140" t="s">
        <v>365</v>
      </c>
      <c r="DO158" s="140" t="s">
        <v>358</v>
      </c>
      <c r="DP158" s="140" t="s">
        <v>360</v>
      </c>
      <c r="DQ158" s="140" t="s">
        <v>362</v>
      </c>
      <c r="DR158" s="140" t="s">
        <v>357</v>
      </c>
      <c r="DS158" s="140" t="s">
        <v>358</v>
      </c>
      <c r="DT158" s="140" t="s">
        <v>358</v>
      </c>
      <c r="DU158" s="140" t="s">
        <v>357</v>
      </c>
      <c r="DV158" s="140" t="s">
        <v>356</v>
      </c>
      <c r="DW158" s="140" t="s">
        <v>356</v>
      </c>
      <c r="DX158" s="141" t="s">
        <v>361</v>
      </c>
      <c r="DY158" s="106" t="s">
        <v>512</v>
      </c>
      <c r="DZ158" s="140" t="s">
        <v>509</v>
      </c>
      <c r="EA158" s="140" t="s">
        <v>509</v>
      </c>
      <c r="EB158" s="140" t="s">
        <v>510</v>
      </c>
      <c r="EC158" s="140" t="s">
        <v>512</v>
      </c>
      <c r="ED158" s="140" t="s">
        <v>509</v>
      </c>
      <c r="EE158" s="140" t="s">
        <v>510</v>
      </c>
      <c r="EF158" s="140" t="s">
        <v>509</v>
      </c>
      <c r="EG158" s="140" t="s">
        <v>511</v>
      </c>
      <c r="EH158" s="140" t="s">
        <v>511</v>
      </c>
      <c r="EI158" s="140" t="s">
        <v>509</v>
      </c>
      <c r="EJ158" s="140" t="s">
        <v>509</v>
      </c>
      <c r="EK158" s="140" t="s">
        <v>512</v>
      </c>
      <c r="EL158" s="141" t="s">
        <v>512</v>
      </c>
      <c r="EN158" s="117">
        <f t="shared" si="4"/>
        <v>12</v>
      </c>
      <c r="EO158" s="107">
        <f t="shared" si="5"/>
        <v>0</v>
      </c>
      <c r="EQ158" s="150"/>
      <c r="ER158" s="150"/>
    </row>
    <row r="159" spans="1:148" x14ac:dyDescent="0.35">
      <c r="A159" s="118">
        <v>154</v>
      </c>
      <c r="B159" s="131" t="s">
        <v>255</v>
      </c>
      <c r="C159" s="96" t="s">
        <v>753</v>
      </c>
      <c r="D159" s="101" t="s">
        <v>360</v>
      </c>
      <c r="E159" s="140" t="s">
        <v>363</v>
      </c>
      <c r="F159" s="140" t="s">
        <v>363</v>
      </c>
      <c r="G159" s="140" t="s">
        <v>364</v>
      </c>
      <c r="H159" s="140" t="s">
        <v>358</v>
      </c>
      <c r="I159" s="140" t="s">
        <v>363</v>
      </c>
      <c r="J159" s="140" t="s">
        <v>358</v>
      </c>
      <c r="K159" s="140" t="s">
        <v>360</v>
      </c>
      <c r="L159" s="140" t="s">
        <v>361</v>
      </c>
      <c r="M159" s="140" t="s">
        <v>364</v>
      </c>
      <c r="N159" s="140" t="s">
        <v>356</v>
      </c>
      <c r="O159" s="140" t="s">
        <v>363</v>
      </c>
      <c r="P159" s="140" t="s">
        <v>364</v>
      </c>
      <c r="Q159" s="140" t="s">
        <v>360</v>
      </c>
      <c r="R159" s="140" t="s">
        <v>364</v>
      </c>
      <c r="S159" s="140" t="s">
        <v>360</v>
      </c>
      <c r="T159" s="140" t="s">
        <v>363</v>
      </c>
      <c r="U159" s="140" t="s">
        <v>364</v>
      </c>
      <c r="V159" s="140" t="s">
        <v>360</v>
      </c>
      <c r="W159" s="140" t="s">
        <v>361</v>
      </c>
      <c r="X159" s="140" t="s">
        <v>356</v>
      </c>
      <c r="Y159" s="140" t="s">
        <v>358</v>
      </c>
      <c r="Z159" s="140" t="s">
        <v>356</v>
      </c>
      <c r="AA159" s="140" t="s">
        <v>357</v>
      </c>
      <c r="AB159" s="140" t="s">
        <v>357</v>
      </c>
      <c r="AC159" s="140" t="s">
        <v>361</v>
      </c>
      <c r="AD159" s="140" t="s">
        <v>358</v>
      </c>
      <c r="AE159" s="140" t="s">
        <v>363</v>
      </c>
      <c r="AF159" s="140" t="s">
        <v>358</v>
      </c>
      <c r="AG159" s="140" t="s">
        <v>363</v>
      </c>
      <c r="AH159" s="140" t="s">
        <v>361</v>
      </c>
      <c r="AI159" s="140" t="s">
        <v>360</v>
      </c>
      <c r="AJ159" s="140" t="s">
        <v>361</v>
      </c>
      <c r="AK159" s="140" t="s">
        <v>358</v>
      </c>
      <c r="AL159" s="140" t="s">
        <v>363</v>
      </c>
      <c r="AM159" s="140" t="s">
        <v>364</v>
      </c>
      <c r="AN159" s="140" t="s">
        <v>360</v>
      </c>
      <c r="AO159" s="140" t="s">
        <v>361</v>
      </c>
      <c r="AP159" s="140" t="s">
        <v>361</v>
      </c>
      <c r="AQ159" s="140" t="s">
        <v>364</v>
      </c>
      <c r="AR159" s="140" t="s">
        <v>363</v>
      </c>
      <c r="AS159" s="140" t="s">
        <v>363</v>
      </c>
      <c r="AT159" s="140" t="s">
        <v>361</v>
      </c>
      <c r="AU159" s="140" t="s">
        <v>358</v>
      </c>
      <c r="AV159" s="140" t="s">
        <v>363</v>
      </c>
      <c r="AW159" s="140" t="s">
        <v>364</v>
      </c>
      <c r="AX159" s="140" t="s">
        <v>358</v>
      </c>
      <c r="AY159" s="140" t="s">
        <v>358</v>
      </c>
      <c r="AZ159" s="140" t="s">
        <v>363</v>
      </c>
      <c r="BA159" s="140" t="s">
        <v>363</v>
      </c>
      <c r="BB159" s="140" t="s">
        <v>358</v>
      </c>
      <c r="BC159" s="140" t="s">
        <v>360</v>
      </c>
      <c r="BD159" s="140" t="s">
        <v>364</v>
      </c>
      <c r="BE159" s="140" t="s">
        <v>360</v>
      </c>
      <c r="BF159" s="140" t="s">
        <v>360</v>
      </c>
      <c r="BG159" s="140" t="s">
        <v>358</v>
      </c>
      <c r="BH159" s="140" t="s">
        <v>363</v>
      </c>
      <c r="BI159" s="140" t="s">
        <v>360</v>
      </c>
      <c r="BJ159" s="140" t="s">
        <v>356</v>
      </c>
      <c r="BK159" s="140" t="s">
        <v>364</v>
      </c>
      <c r="BL159" s="140" t="s">
        <v>358</v>
      </c>
      <c r="BM159" s="140" t="s">
        <v>361</v>
      </c>
      <c r="BN159" s="140" t="s">
        <v>363</v>
      </c>
      <c r="BO159" s="140" t="s">
        <v>364</v>
      </c>
      <c r="BP159" s="140" t="s">
        <v>364</v>
      </c>
      <c r="BQ159" s="140" t="s">
        <v>366</v>
      </c>
      <c r="BR159" s="140" t="s">
        <v>359</v>
      </c>
      <c r="BS159" s="140" t="s">
        <v>365</v>
      </c>
      <c r="BT159" s="140" t="s">
        <v>357</v>
      </c>
      <c r="BU159" s="140" t="s">
        <v>361</v>
      </c>
      <c r="BV159" s="140" t="s">
        <v>356</v>
      </c>
      <c r="BW159" s="140" t="s">
        <v>358</v>
      </c>
      <c r="BX159" s="140" t="s">
        <v>362</v>
      </c>
      <c r="BY159" s="140" t="s">
        <v>364</v>
      </c>
      <c r="BZ159" s="140" t="s">
        <v>360</v>
      </c>
      <c r="CA159" s="140" t="s">
        <v>363</v>
      </c>
      <c r="CB159" s="140" t="s">
        <v>364</v>
      </c>
      <c r="CC159" s="140" t="s">
        <v>356</v>
      </c>
      <c r="CD159" s="140" t="s">
        <v>360</v>
      </c>
      <c r="CE159" s="140" t="s">
        <v>363</v>
      </c>
      <c r="CF159" s="140" t="s">
        <v>361</v>
      </c>
      <c r="CG159" s="140" t="s">
        <v>358</v>
      </c>
      <c r="CH159" s="140" t="s">
        <v>363</v>
      </c>
      <c r="CI159" s="140" t="s">
        <v>364</v>
      </c>
      <c r="CJ159" s="140" t="s">
        <v>363</v>
      </c>
      <c r="CK159" s="140" t="s">
        <v>361</v>
      </c>
      <c r="CL159" s="140" t="s">
        <v>363</v>
      </c>
      <c r="CM159" s="140" t="s">
        <v>363</v>
      </c>
      <c r="CN159" s="140" t="s">
        <v>364</v>
      </c>
      <c r="CO159" s="140" t="s">
        <v>365</v>
      </c>
      <c r="CP159" s="140" t="s">
        <v>362</v>
      </c>
      <c r="CQ159" s="140" t="s">
        <v>356</v>
      </c>
      <c r="CR159" s="140" t="s">
        <v>356</v>
      </c>
      <c r="CS159" s="140" t="s">
        <v>361</v>
      </c>
      <c r="CT159" s="140" t="s">
        <v>363</v>
      </c>
      <c r="CU159" s="140" t="s">
        <v>363</v>
      </c>
      <c r="CV159" s="140" t="s">
        <v>363</v>
      </c>
      <c r="CW159" s="140" t="s">
        <v>364</v>
      </c>
      <c r="CX159" s="140" t="s">
        <v>363</v>
      </c>
      <c r="CY159" s="140" t="s">
        <v>358</v>
      </c>
      <c r="CZ159" s="140" t="s">
        <v>358</v>
      </c>
      <c r="DA159" s="140" t="s">
        <v>363</v>
      </c>
      <c r="DB159" s="140" t="s">
        <v>364</v>
      </c>
      <c r="DC159" s="140" t="s">
        <v>361</v>
      </c>
      <c r="DD159" s="140" t="s">
        <v>363</v>
      </c>
      <c r="DE159" s="140" t="s">
        <v>359</v>
      </c>
      <c r="DF159" s="140" t="s">
        <v>358</v>
      </c>
      <c r="DG159" s="140" t="s">
        <v>363</v>
      </c>
      <c r="DH159" s="140" t="s">
        <v>358</v>
      </c>
      <c r="DI159" s="140" t="s">
        <v>364</v>
      </c>
      <c r="DJ159" s="140" t="s">
        <v>359</v>
      </c>
      <c r="DK159" s="140" t="s">
        <v>360</v>
      </c>
      <c r="DL159" s="140" t="s">
        <v>360</v>
      </c>
      <c r="DM159" s="140" t="s">
        <v>362</v>
      </c>
      <c r="DN159" s="140" t="s">
        <v>365</v>
      </c>
      <c r="DO159" s="140" t="s">
        <v>358</v>
      </c>
      <c r="DP159" s="140" t="s">
        <v>356</v>
      </c>
      <c r="DQ159" s="140" t="s">
        <v>362</v>
      </c>
      <c r="DR159" s="140" t="s">
        <v>357</v>
      </c>
      <c r="DS159" s="140" t="s">
        <v>358</v>
      </c>
      <c r="DT159" s="140" t="s">
        <v>358</v>
      </c>
      <c r="DU159" s="140" t="s">
        <v>357</v>
      </c>
      <c r="DV159" s="140" t="s">
        <v>356</v>
      </c>
      <c r="DW159" s="140" t="s">
        <v>358</v>
      </c>
      <c r="DX159" s="141" t="s">
        <v>361</v>
      </c>
      <c r="DY159" s="106" t="s">
        <v>512</v>
      </c>
      <c r="DZ159" s="140" t="s">
        <v>509</v>
      </c>
      <c r="EA159" s="140" t="s">
        <v>509</v>
      </c>
      <c r="EB159" s="140" t="s">
        <v>510</v>
      </c>
      <c r="EC159" s="140" t="s">
        <v>512</v>
      </c>
      <c r="ED159" s="140" t="s">
        <v>509</v>
      </c>
      <c r="EE159" s="140" t="s">
        <v>510</v>
      </c>
      <c r="EF159" s="140" t="s">
        <v>509</v>
      </c>
      <c r="EG159" s="140" t="s">
        <v>511</v>
      </c>
      <c r="EH159" s="140" t="s">
        <v>511</v>
      </c>
      <c r="EI159" s="140" t="s">
        <v>509</v>
      </c>
      <c r="EJ159" s="140" t="s">
        <v>509</v>
      </c>
      <c r="EK159" s="140" t="s">
        <v>512</v>
      </c>
      <c r="EL159" s="141" t="s">
        <v>512</v>
      </c>
      <c r="EN159" s="117">
        <f t="shared" si="4"/>
        <v>28</v>
      </c>
      <c r="EO159" s="107">
        <f t="shared" si="5"/>
        <v>0</v>
      </c>
      <c r="EQ159" s="150"/>
      <c r="ER159" s="150"/>
    </row>
    <row r="160" spans="1:148" x14ac:dyDescent="0.35">
      <c r="A160" s="118">
        <v>155</v>
      </c>
      <c r="B160" s="131" t="s">
        <v>256</v>
      </c>
      <c r="C160" s="96" t="s">
        <v>753</v>
      </c>
      <c r="D160" s="101" t="s">
        <v>360</v>
      </c>
      <c r="E160" s="140" t="s">
        <v>361</v>
      </c>
      <c r="F160" s="140" t="s">
        <v>358</v>
      </c>
      <c r="G160" s="140" t="s">
        <v>361</v>
      </c>
      <c r="H160" s="140" t="s">
        <v>356</v>
      </c>
      <c r="I160" s="140" t="s">
        <v>359</v>
      </c>
      <c r="J160" s="140" t="s">
        <v>360</v>
      </c>
      <c r="K160" s="140" t="s">
        <v>356</v>
      </c>
      <c r="L160" s="140" t="s">
        <v>366</v>
      </c>
      <c r="M160" s="140" t="s">
        <v>357</v>
      </c>
      <c r="N160" s="140" t="s">
        <v>363</v>
      </c>
      <c r="O160" s="140" t="s">
        <v>357</v>
      </c>
      <c r="P160" s="140" t="s">
        <v>364</v>
      </c>
      <c r="Q160" s="140" t="s">
        <v>360</v>
      </c>
      <c r="R160" s="140" t="s">
        <v>361</v>
      </c>
      <c r="S160" s="140" t="s">
        <v>360</v>
      </c>
      <c r="T160" s="140" t="s">
        <v>364</v>
      </c>
      <c r="U160" s="140" t="s">
        <v>357</v>
      </c>
      <c r="V160" s="140" t="s">
        <v>360</v>
      </c>
      <c r="W160" s="140" t="s">
        <v>361</v>
      </c>
      <c r="X160" s="140" t="s">
        <v>356</v>
      </c>
      <c r="Y160" s="140" t="s">
        <v>358</v>
      </c>
      <c r="Z160" s="140" t="s">
        <v>356</v>
      </c>
      <c r="AA160" s="140" t="s">
        <v>357</v>
      </c>
      <c r="AB160" s="140" t="s">
        <v>364</v>
      </c>
      <c r="AC160" s="140" t="s">
        <v>363</v>
      </c>
      <c r="AD160" s="140" t="s">
        <v>358</v>
      </c>
      <c r="AE160" s="140" t="s">
        <v>358</v>
      </c>
      <c r="AF160" s="140" t="s">
        <v>356</v>
      </c>
      <c r="AG160" s="140" t="s">
        <v>361</v>
      </c>
      <c r="AH160" s="140" t="s">
        <v>364</v>
      </c>
      <c r="AI160" s="140" t="s">
        <v>358</v>
      </c>
      <c r="AJ160" s="140" t="s">
        <v>365</v>
      </c>
      <c r="AK160" s="140" t="s">
        <v>358</v>
      </c>
      <c r="AL160" s="140" t="s">
        <v>361</v>
      </c>
      <c r="AM160" s="140" t="s">
        <v>364</v>
      </c>
      <c r="AN160" s="140" t="s">
        <v>361</v>
      </c>
      <c r="AO160" s="140" t="s">
        <v>361</v>
      </c>
      <c r="AP160" s="140" t="s">
        <v>357</v>
      </c>
      <c r="AQ160" s="140" t="s">
        <v>364</v>
      </c>
      <c r="AR160" s="140" t="s">
        <v>360</v>
      </c>
      <c r="AS160" s="140" t="s">
        <v>363</v>
      </c>
      <c r="AT160" s="140" t="s">
        <v>357</v>
      </c>
      <c r="AU160" s="140" t="s">
        <v>358</v>
      </c>
      <c r="AV160" s="140" t="s">
        <v>358</v>
      </c>
      <c r="AW160" s="140" t="s">
        <v>364</v>
      </c>
      <c r="AX160" s="140" t="s">
        <v>358</v>
      </c>
      <c r="AY160" s="140" t="s">
        <v>363</v>
      </c>
      <c r="AZ160" s="140" t="s">
        <v>363</v>
      </c>
      <c r="BA160" s="140" t="s">
        <v>361</v>
      </c>
      <c r="BB160" s="140" t="s">
        <v>363</v>
      </c>
      <c r="BC160" s="140" t="s">
        <v>360</v>
      </c>
      <c r="BD160" s="140" t="s">
        <v>364</v>
      </c>
      <c r="BE160" s="140" t="s">
        <v>360</v>
      </c>
      <c r="BF160" s="140" t="s">
        <v>359</v>
      </c>
      <c r="BG160" s="140" t="s">
        <v>358</v>
      </c>
      <c r="BH160" s="140" t="s">
        <v>356</v>
      </c>
      <c r="BI160" s="140" t="s">
        <v>365</v>
      </c>
      <c r="BJ160" s="140" t="s">
        <v>363</v>
      </c>
      <c r="BK160" s="140" t="s">
        <v>364</v>
      </c>
      <c r="BL160" s="140" t="s">
        <v>358</v>
      </c>
      <c r="BM160" s="140" t="s">
        <v>361</v>
      </c>
      <c r="BN160" s="140" t="s">
        <v>360</v>
      </c>
      <c r="BO160" s="140" t="s">
        <v>364</v>
      </c>
      <c r="BP160" s="140" t="s">
        <v>363</v>
      </c>
      <c r="BQ160" s="140" t="s">
        <v>358</v>
      </c>
      <c r="BR160" s="140" t="s">
        <v>360</v>
      </c>
      <c r="BS160" s="140" t="s">
        <v>360</v>
      </c>
      <c r="BT160" s="140" t="s">
        <v>357</v>
      </c>
      <c r="BU160" s="140" t="s">
        <v>360</v>
      </c>
      <c r="BV160" s="140" t="s">
        <v>360</v>
      </c>
      <c r="BW160" s="140" t="s">
        <v>358</v>
      </c>
      <c r="BX160" s="140" t="s">
        <v>362</v>
      </c>
      <c r="BY160" s="140" t="s">
        <v>364</v>
      </c>
      <c r="BZ160" s="140" t="s">
        <v>360</v>
      </c>
      <c r="CA160" s="140" t="s">
        <v>360</v>
      </c>
      <c r="CB160" s="140" t="s">
        <v>364</v>
      </c>
      <c r="CC160" s="140" t="s">
        <v>356</v>
      </c>
      <c r="CD160" s="140" t="s">
        <v>360</v>
      </c>
      <c r="CE160" s="140" t="s">
        <v>357</v>
      </c>
      <c r="CF160" s="140" t="s">
        <v>357</v>
      </c>
      <c r="CG160" s="140" t="s">
        <v>356</v>
      </c>
      <c r="CH160" s="140" t="s">
        <v>358</v>
      </c>
      <c r="CI160" s="140" t="s">
        <v>364</v>
      </c>
      <c r="CJ160" s="140" t="s">
        <v>364</v>
      </c>
      <c r="CK160" s="140" t="s">
        <v>364</v>
      </c>
      <c r="CL160" s="140" t="s">
        <v>365</v>
      </c>
      <c r="CM160" s="140" t="s">
        <v>357</v>
      </c>
      <c r="CN160" s="140" t="s">
        <v>364</v>
      </c>
      <c r="CO160" s="140" t="s">
        <v>365</v>
      </c>
      <c r="CP160" s="140" t="s">
        <v>362</v>
      </c>
      <c r="CQ160" s="140" t="s">
        <v>360</v>
      </c>
      <c r="CR160" s="140" t="s">
        <v>356</v>
      </c>
      <c r="CS160" s="140" t="s">
        <v>361</v>
      </c>
      <c r="CT160" s="140" t="s">
        <v>357</v>
      </c>
      <c r="CU160" s="140" t="s">
        <v>357</v>
      </c>
      <c r="CV160" s="140" t="s">
        <v>358</v>
      </c>
      <c r="CW160" s="140" t="s">
        <v>362</v>
      </c>
      <c r="CX160" s="140" t="s">
        <v>361</v>
      </c>
      <c r="CY160" s="140" t="s">
        <v>358</v>
      </c>
      <c r="CZ160" s="140" t="s">
        <v>363</v>
      </c>
      <c r="DA160" s="140" t="s">
        <v>366</v>
      </c>
      <c r="DB160" s="140" t="s">
        <v>363</v>
      </c>
      <c r="DC160" s="140" t="s">
        <v>365</v>
      </c>
      <c r="DD160" s="140" t="s">
        <v>361</v>
      </c>
      <c r="DE160" s="140" t="s">
        <v>363</v>
      </c>
      <c r="DF160" s="140" t="s">
        <v>356</v>
      </c>
      <c r="DG160" s="140" t="s">
        <v>361</v>
      </c>
      <c r="DH160" s="140" t="s">
        <v>358</v>
      </c>
      <c r="DI160" s="140" t="s">
        <v>363</v>
      </c>
      <c r="DJ160" s="140" t="s">
        <v>364</v>
      </c>
      <c r="DK160" s="140" t="s">
        <v>360</v>
      </c>
      <c r="DL160" s="140" t="s">
        <v>360</v>
      </c>
      <c r="DM160" s="140" t="s">
        <v>358</v>
      </c>
      <c r="DN160" s="140" t="s">
        <v>360</v>
      </c>
      <c r="DO160" s="140" t="s">
        <v>356</v>
      </c>
      <c r="DP160" s="140" t="s">
        <v>360</v>
      </c>
      <c r="DQ160" s="140" t="s">
        <v>364</v>
      </c>
      <c r="DR160" s="140" t="s">
        <v>357</v>
      </c>
      <c r="DS160" s="140" t="s">
        <v>358</v>
      </c>
      <c r="DT160" s="140" t="s">
        <v>363</v>
      </c>
      <c r="DU160" s="140" t="s">
        <v>357</v>
      </c>
      <c r="DV160" s="140" t="s">
        <v>356</v>
      </c>
      <c r="DW160" s="140" t="s">
        <v>356</v>
      </c>
      <c r="DX160" s="141" t="s">
        <v>361</v>
      </c>
      <c r="DY160" s="106" t="s">
        <v>512</v>
      </c>
      <c r="DZ160" s="140" t="s">
        <v>509</v>
      </c>
      <c r="EA160" s="140" t="s">
        <v>509</v>
      </c>
      <c r="EB160" s="140" t="s">
        <v>510</v>
      </c>
      <c r="EC160" s="140" t="s">
        <v>512</v>
      </c>
      <c r="ED160" s="140" t="s">
        <v>509</v>
      </c>
      <c r="EE160" s="140" t="s">
        <v>510</v>
      </c>
      <c r="EF160" s="140" t="s">
        <v>509</v>
      </c>
      <c r="EG160" s="140" t="s">
        <v>511</v>
      </c>
      <c r="EH160" s="140" t="s">
        <v>511</v>
      </c>
      <c r="EI160" s="140" t="s">
        <v>509</v>
      </c>
      <c r="EJ160" s="140" t="s">
        <v>509</v>
      </c>
      <c r="EK160" s="140" t="s">
        <v>512</v>
      </c>
      <c r="EL160" s="141" t="s">
        <v>512</v>
      </c>
      <c r="EN160" s="117">
        <f t="shared" si="4"/>
        <v>13</v>
      </c>
      <c r="EO160" s="107">
        <f t="shared" si="5"/>
        <v>0</v>
      </c>
      <c r="EQ160" s="150"/>
      <c r="ER160" s="150"/>
    </row>
    <row r="161" spans="1:148" x14ac:dyDescent="0.35">
      <c r="A161" s="118">
        <v>156</v>
      </c>
      <c r="B161" s="131" t="s">
        <v>257</v>
      </c>
      <c r="C161" s="96" t="s">
        <v>753</v>
      </c>
      <c r="D161" s="101" t="s">
        <v>360</v>
      </c>
      <c r="E161" s="140" t="s">
        <v>361</v>
      </c>
      <c r="F161" s="140" t="s">
        <v>356</v>
      </c>
      <c r="G161" s="140" t="s">
        <v>357</v>
      </c>
      <c r="H161" s="140" t="s">
        <v>356</v>
      </c>
      <c r="I161" s="140" t="s">
        <v>360</v>
      </c>
      <c r="J161" s="140" t="s">
        <v>360</v>
      </c>
      <c r="K161" s="140" t="s">
        <v>360</v>
      </c>
      <c r="L161" s="140" t="s">
        <v>361</v>
      </c>
      <c r="M161" s="140" t="s">
        <v>363</v>
      </c>
      <c r="N161" s="140" t="s">
        <v>358</v>
      </c>
      <c r="O161" s="140" t="s">
        <v>357</v>
      </c>
      <c r="P161" s="140" t="s">
        <v>364</v>
      </c>
      <c r="Q161" s="140" t="s">
        <v>360</v>
      </c>
      <c r="R161" s="140" t="s">
        <v>364</v>
      </c>
      <c r="S161" s="140" t="s">
        <v>360</v>
      </c>
      <c r="T161" s="140" t="s">
        <v>364</v>
      </c>
      <c r="U161" s="140" t="s">
        <v>364</v>
      </c>
      <c r="V161" s="140" t="s">
        <v>360</v>
      </c>
      <c r="W161" s="140" t="s">
        <v>361</v>
      </c>
      <c r="X161" s="140" t="s">
        <v>363</v>
      </c>
      <c r="Y161" s="140" t="s">
        <v>364</v>
      </c>
      <c r="Z161" s="140" t="s">
        <v>363</v>
      </c>
      <c r="AA161" s="140" t="s">
        <v>357</v>
      </c>
      <c r="AB161" s="140" t="s">
        <v>357</v>
      </c>
      <c r="AC161" s="140" t="s">
        <v>361</v>
      </c>
      <c r="AD161" s="140" t="s">
        <v>358</v>
      </c>
      <c r="AE161" s="140" t="s">
        <v>358</v>
      </c>
      <c r="AF161" s="140" t="s">
        <v>358</v>
      </c>
      <c r="AG161" s="140" t="s">
        <v>364</v>
      </c>
      <c r="AH161" s="140" t="s">
        <v>357</v>
      </c>
      <c r="AI161" s="140" t="s">
        <v>358</v>
      </c>
      <c r="AJ161" s="140" t="s">
        <v>365</v>
      </c>
      <c r="AK161" s="140" t="s">
        <v>358</v>
      </c>
      <c r="AL161" s="140" t="s">
        <v>361</v>
      </c>
      <c r="AM161" s="140" t="s">
        <v>364</v>
      </c>
      <c r="AN161" s="140" t="s">
        <v>360</v>
      </c>
      <c r="AO161" s="140" t="s">
        <v>361</v>
      </c>
      <c r="AP161" s="140" t="s">
        <v>361</v>
      </c>
      <c r="AQ161" s="140" t="s">
        <v>364</v>
      </c>
      <c r="AR161" s="140" t="s">
        <v>360</v>
      </c>
      <c r="AS161" s="140" t="s">
        <v>364</v>
      </c>
      <c r="AT161" s="140" t="s">
        <v>361</v>
      </c>
      <c r="AU161" s="140" t="s">
        <v>358</v>
      </c>
      <c r="AV161" s="140" t="s">
        <v>358</v>
      </c>
      <c r="AW161" s="140" t="s">
        <v>357</v>
      </c>
      <c r="AX161" s="140" t="s">
        <v>358</v>
      </c>
      <c r="AY161" s="140" t="s">
        <v>356</v>
      </c>
      <c r="AZ161" s="140" t="s">
        <v>363</v>
      </c>
      <c r="BA161" s="140" t="s">
        <v>364</v>
      </c>
      <c r="BB161" s="140" t="s">
        <v>358</v>
      </c>
      <c r="BC161" s="140" t="s">
        <v>360</v>
      </c>
      <c r="BD161" s="140" t="s">
        <v>364</v>
      </c>
      <c r="BE161" s="140" t="s">
        <v>360</v>
      </c>
      <c r="BF161" s="140" t="s">
        <v>359</v>
      </c>
      <c r="BG161" s="140" t="s">
        <v>356</v>
      </c>
      <c r="BH161" s="140" t="s">
        <v>358</v>
      </c>
      <c r="BI161" s="140" t="s">
        <v>361</v>
      </c>
      <c r="BJ161" s="140" t="s">
        <v>356</v>
      </c>
      <c r="BK161" s="140" t="s">
        <v>364</v>
      </c>
      <c r="BL161" s="140" t="s">
        <v>358</v>
      </c>
      <c r="BM161" s="140" t="s">
        <v>361</v>
      </c>
      <c r="BN161" s="140" t="s">
        <v>360</v>
      </c>
      <c r="BO161" s="140" t="s">
        <v>364</v>
      </c>
      <c r="BP161" s="140" t="s">
        <v>357</v>
      </c>
      <c r="BQ161" s="140" t="s">
        <v>358</v>
      </c>
      <c r="BR161" s="140" t="s">
        <v>359</v>
      </c>
      <c r="BS161" s="140" t="s">
        <v>360</v>
      </c>
      <c r="BT161" s="140" t="s">
        <v>363</v>
      </c>
      <c r="BU161" s="140" t="s">
        <v>360</v>
      </c>
      <c r="BV161" s="140" t="s">
        <v>356</v>
      </c>
      <c r="BW161" s="140" t="s">
        <v>358</v>
      </c>
      <c r="BX161" s="140" t="s">
        <v>362</v>
      </c>
      <c r="BY161" s="140" t="s">
        <v>357</v>
      </c>
      <c r="BZ161" s="140" t="s">
        <v>363</v>
      </c>
      <c r="CA161" s="140" t="s">
        <v>356</v>
      </c>
      <c r="CB161" s="140" t="s">
        <v>364</v>
      </c>
      <c r="CC161" s="140" t="s">
        <v>356</v>
      </c>
      <c r="CD161" s="140" t="s">
        <v>360</v>
      </c>
      <c r="CE161" s="140" t="s">
        <v>357</v>
      </c>
      <c r="CF161" s="140" t="s">
        <v>361</v>
      </c>
      <c r="CG161" s="140" t="s">
        <v>360</v>
      </c>
      <c r="CH161" s="140" t="s">
        <v>356</v>
      </c>
      <c r="CI161" s="140" t="s">
        <v>364</v>
      </c>
      <c r="CJ161" s="140" t="s">
        <v>364</v>
      </c>
      <c r="CK161" s="140" t="s">
        <v>364</v>
      </c>
      <c r="CL161" s="140" t="s">
        <v>365</v>
      </c>
      <c r="CM161" s="140" t="s">
        <v>364</v>
      </c>
      <c r="CN161" s="140" t="s">
        <v>364</v>
      </c>
      <c r="CO161" s="140" t="s">
        <v>365</v>
      </c>
      <c r="CP161" s="140" t="s">
        <v>364</v>
      </c>
      <c r="CQ161" s="140" t="s">
        <v>356</v>
      </c>
      <c r="CR161" s="140" t="s">
        <v>356</v>
      </c>
      <c r="CS161" s="140" t="s">
        <v>361</v>
      </c>
      <c r="CT161" s="140" t="s">
        <v>357</v>
      </c>
      <c r="CU161" s="140" t="s">
        <v>361</v>
      </c>
      <c r="CV161" s="140" t="s">
        <v>362</v>
      </c>
      <c r="CW161" s="140" t="s">
        <v>362</v>
      </c>
      <c r="CX161" s="140" t="s">
        <v>361</v>
      </c>
      <c r="CY161" s="140" t="s">
        <v>356</v>
      </c>
      <c r="CZ161" s="140" t="s">
        <v>362</v>
      </c>
      <c r="DA161" s="140" t="s">
        <v>366</v>
      </c>
      <c r="DB161" s="140" t="s">
        <v>364</v>
      </c>
      <c r="DC161" s="140" t="s">
        <v>365</v>
      </c>
      <c r="DD161" s="140" t="s">
        <v>361</v>
      </c>
      <c r="DE161" s="140" t="s">
        <v>359</v>
      </c>
      <c r="DF161" s="140" t="s">
        <v>356</v>
      </c>
      <c r="DG161" s="140" t="s">
        <v>363</v>
      </c>
      <c r="DH161" s="140" t="s">
        <v>358</v>
      </c>
      <c r="DI161" s="140" t="s">
        <v>364</v>
      </c>
      <c r="DJ161" s="140" t="s">
        <v>359</v>
      </c>
      <c r="DK161" s="140" t="s">
        <v>359</v>
      </c>
      <c r="DL161" s="140" t="s">
        <v>360</v>
      </c>
      <c r="DM161" s="140" t="s">
        <v>358</v>
      </c>
      <c r="DN161" s="140" t="s">
        <v>360</v>
      </c>
      <c r="DO161" s="140" t="s">
        <v>360</v>
      </c>
      <c r="DP161" s="140" t="s">
        <v>360</v>
      </c>
      <c r="DQ161" s="140" t="s">
        <v>364</v>
      </c>
      <c r="DR161" s="140" t="s">
        <v>357</v>
      </c>
      <c r="DS161" s="140" t="s">
        <v>358</v>
      </c>
      <c r="DT161" s="140" t="s">
        <v>358</v>
      </c>
      <c r="DU161" s="140" t="s">
        <v>357</v>
      </c>
      <c r="DV161" s="140" t="s">
        <v>356</v>
      </c>
      <c r="DW161" s="140" t="s">
        <v>356</v>
      </c>
      <c r="DX161" s="141" t="s">
        <v>361</v>
      </c>
      <c r="DY161" s="106" t="s">
        <v>512</v>
      </c>
      <c r="DZ161" s="140" t="s">
        <v>509</v>
      </c>
      <c r="EA161" s="140" t="s">
        <v>509</v>
      </c>
      <c r="EB161" s="140" t="s">
        <v>510</v>
      </c>
      <c r="EC161" s="140" t="s">
        <v>512</v>
      </c>
      <c r="ED161" s="140" t="s">
        <v>509</v>
      </c>
      <c r="EE161" s="140" t="s">
        <v>510</v>
      </c>
      <c r="EF161" s="140" t="s">
        <v>511</v>
      </c>
      <c r="EG161" s="140" t="s">
        <v>511</v>
      </c>
      <c r="EH161" s="140" t="s">
        <v>511</v>
      </c>
      <c r="EI161" s="140" t="s">
        <v>509</v>
      </c>
      <c r="EJ161" s="140" t="s">
        <v>509</v>
      </c>
      <c r="EK161" s="140" t="s">
        <v>512</v>
      </c>
      <c r="EL161" s="141" t="s">
        <v>512</v>
      </c>
      <c r="EN161" s="117">
        <f t="shared" si="4"/>
        <v>7</v>
      </c>
      <c r="EO161" s="107">
        <f t="shared" si="5"/>
        <v>0</v>
      </c>
      <c r="EQ161" s="150"/>
      <c r="ER161" s="150"/>
    </row>
    <row r="162" spans="1:148" x14ac:dyDescent="0.35">
      <c r="A162" s="118">
        <v>157</v>
      </c>
      <c r="B162" s="131" t="s">
        <v>258</v>
      </c>
      <c r="C162" s="96" t="s">
        <v>753</v>
      </c>
      <c r="D162" s="101" t="s">
        <v>363</v>
      </c>
      <c r="E162" s="140" t="s">
        <v>361</v>
      </c>
      <c r="F162" s="140" t="s">
        <v>360</v>
      </c>
      <c r="G162" s="140" t="s">
        <v>357</v>
      </c>
      <c r="H162" s="140" t="s">
        <v>363</v>
      </c>
      <c r="I162" s="140" t="s">
        <v>359</v>
      </c>
      <c r="J162" s="140" t="s">
        <v>360</v>
      </c>
      <c r="K162" s="140" t="s">
        <v>360</v>
      </c>
      <c r="L162" s="140" t="s">
        <v>358</v>
      </c>
      <c r="M162" s="140" t="s">
        <v>357</v>
      </c>
      <c r="N162" s="140" t="s">
        <v>358</v>
      </c>
      <c r="O162" s="140" t="s">
        <v>357</v>
      </c>
      <c r="P162" s="140" t="s">
        <v>364</v>
      </c>
      <c r="Q162" s="140" t="s">
        <v>360</v>
      </c>
      <c r="R162" s="140" t="s">
        <v>361</v>
      </c>
      <c r="S162" s="140" t="s">
        <v>360</v>
      </c>
      <c r="T162" s="140" t="s">
        <v>364</v>
      </c>
      <c r="U162" s="140" t="s">
        <v>361</v>
      </c>
      <c r="V162" s="140" t="s">
        <v>360</v>
      </c>
      <c r="W162" s="140" t="s">
        <v>361</v>
      </c>
      <c r="X162" s="140" t="s">
        <v>356</v>
      </c>
      <c r="Y162" s="140" t="s">
        <v>358</v>
      </c>
      <c r="Z162" s="140" t="s">
        <v>356</v>
      </c>
      <c r="AA162" s="140" t="s">
        <v>357</v>
      </c>
      <c r="AB162" s="140" t="s">
        <v>364</v>
      </c>
      <c r="AC162" s="140" t="s">
        <v>361</v>
      </c>
      <c r="AD162" s="140" t="s">
        <v>360</v>
      </c>
      <c r="AE162" s="140" t="s">
        <v>356</v>
      </c>
      <c r="AF162" s="140" t="s">
        <v>360</v>
      </c>
      <c r="AG162" s="140" t="s">
        <v>357</v>
      </c>
      <c r="AH162" s="140" t="s">
        <v>363</v>
      </c>
      <c r="AI162" s="140" t="s">
        <v>356</v>
      </c>
      <c r="AJ162" s="140" t="s">
        <v>360</v>
      </c>
      <c r="AK162" s="140" t="s">
        <v>358</v>
      </c>
      <c r="AL162" s="140" t="s">
        <v>361</v>
      </c>
      <c r="AM162" s="140" t="s">
        <v>364</v>
      </c>
      <c r="AN162" s="140" t="s">
        <v>365</v>
      </c>
      <c r="AO162" s="140" t="s">
        <v>361</v>
      </c>
      <c r="AP162" s="140" t="s">
        <v>361</v>
      </c>
      <c r="AQ162" s="140" t="s">
        <v>364</v>
      </c>
      <c r="AR162" s="140" t="s">
        <v>358</v>
      </c>
      <c r="AS162" s="140" t="s">
        <v>361</v>
      </c>
      <c r="AT162" s="140" t="s">
        <v>357</v>
      </c>
      <c r="AU162" s="140" t="s">
        <v>358</v>
      </c>
      <c r="AV162" s="140" t="s">
        <v>358</v>
      </c>
      <c r="AW162" s="140" t="s">
        <v>364</v>
      </c>
      <c r="AX162" s="140" t="s">
        <v>356</v>
      </c>
      <c r="AY162" s="140" t="s">
        <v>356</v>
      </c>
      <c r="AZ162" s="140" t="s">
        <v>356</v>
      </c>
      <c r="BA162" s="140" t="s">
        <v>357</v>
      </c>
      <c r="BB162" s="140" t="s">
        <v>358</v>
      </c>
      <c r="BC162" s="140" t="s">
        <v>356</v>
      </c>
      <c r="BD162" s="140" t="s">
        <v>364</v>
      </c>
      <c r="BE162" s="140" t="s">
        <v>360</v>
      </c>
      <c r="BF162" s="140" t="s">
        <v>360</v>
      </c>
      <c r="BG162" s="140" t="s">
        <v>363</v>
      </c>
      <c r="BH162" s="140" t="s">
        <v>358</v>
      </c>
      <c r="BI162" s="140" t="s">
        <v>365</v>
      </c>
      <c r="BJ162" s="140" t="s">
        <v>356</v>
      </c>
      <c r="BK162" s="140" t="s">
        <v>364</v>
      </c>
      <c r="BL162" s="140" t="s">
        <v>358</v>
      </c>
      <c r="BM162" s="140" t="s">
        <v>361</v>
      </c>
      <c r="BN162" s="140" t="s">
        <v>356</v>
      </c>
      <c r="BO162" s="140" t="s">
        <v>364</v>
      </c>
      <c r="BP162" s="140" t="s">
        <v>363</v>
      </c>
      <c r="BQ162" s="140" t="s">
        <v>366</v>
      </c>
      <c r="BR162" s="140" t="s">
        <v>360</v>
      </c>
      <c r="BS162" s="140" t="s">
        <v>360</v>
      </c>
      <c r="BT162" s="140" t="s">
        <v>357</v>
      </c>
      <c r="BU162" s="140" t="s">
        <v>360</v>
      </c>
      <c r="BV162" s="140" t="s">
        <v>360</v>
      </c>
      <c r="BW162" s="140" t="s">
        <v>358</v>
      </c>
      <c r="BX162" s="140" t="s">
        <v>362</v>
      </c>
      <c r="BY162" s="140" t="s">
        <v>361</v>
      </c>
      <c r="BZ162" s="140" t="s">
        <v>356</v>
      </c>
      <c r="CA162" s="140" t="s">
        <v>356</v>
      </c>
      <c r="CB162" s="140" t="s">
        <v>364</v>
      </c>
      <c r="CC162" s="140" t="s">
        <v>358</v>
      </c>
      <c r="CD162" s="140" t="s">
        <v>360</v>
      </c>
      <c r="CE162" s="140" t="s">
        <v>357</v>
      </c>
      <c r="CF162" s="140" t="s">
        <v>361</v>
      </c>
      <c r="CG162" s="140" t="s">
        <v>360</v>
      </c>
      <c r="CH162" s="140" t="s">
        <v>356</v>
      </c>
      <c r="CI162" s="140" t="s">
        <v>364</v>
      </c>
      <c r="CJ162" s="140" t="s">
        <v>364</v>
      </c>
      <c r="CK162" s="140" t="s">
        <v>364</v>
      </c>
      <c r="CL162" s="140" t="s">
        <v>365</v>
      </c>
      <c r="CM162" s="140" t="s">
        <v>364</v>
      </c>
      <c r="CN162" s="140" t="s">
        <v>364</v>
      </c>
      <c r="CO162" s="140" t="s">
        <v>365</v>
      </c>
      <c r="CP162" s="140" t="s">
        <v>362</v>
      </c>
      <c r="CQ162" s="140" t="s">
        <v>356</v>
      </c>
      <c r="CR162" s="140" t="s">
        <v>356</v>
      </c>
      <c r="CS162" s="140" t="s">
        <v>361</v>
      </c>
      <c r="CT162" s="140" t="s">
        <v>363</v>
      </c>
      <c r="CU162" s="140" t="s">
        <v>364</v>
      </c>
      <c r="CV162" s="140" t="s">
        <v>362</v>
      </c>
      <c r="CW162" s="140" t="s">
        <v>362</v>
      </c>
      <c r="CX162" s="140" t="s">
        <v>361</v>
      </c>
      <c r="CY162" s="140" t="s">
        <v>358</v>
      </c>
      <c r="CZ162" s="140" t="s">
        <v>362</v>
      </c>
      <c r="DA162" s="140" t="s">
        <v>363</v>
      </c>
      <c r="DB162" s="140" t="s">
        <v>364</v>
      </c>
      <c r="DC162" s="140" t="s">
        <v>365</v>
      </c>
      <c r="DD162" s="140" t="s">
        <v>361</v>
      </c>
      <c r="DE162" s="140" t="s">
        <v>359</v>
      </c>
      <c r="DF162" s="140" t="s">
        <v>356</v>
      </c>
      <c r="DG162" s="140" t="s">
        <v>361</v>
      </c>
      <c r="DH162" s="140" t="s">
        <v>363</v>
      </c>
      <c r="DI162" s="140" t="s">
        <v>364</v>
      </c>
      <c r="DJ162" s="140" t="s">
        <v>359</v>
      </c>
      <c r="DK162" s="140" t="s">
        <v>360</v>
      </c>
      <c r="DL162" s="140" t="s">
        <v>360</v>
      </c>
      <c r="DM162" s="140" t="s">
        <v>358</v>
      </c>
      <c r="DN162" s="140" t="s">
        <v>365</v>
      </c>
      <c r="DO162" s="140" t="s">
        <v>358</v>
      </c>
      <c r="DP162" s="140" t="s">
        <v>356</v>
      </c>
      <c r="DQ162" s="140" t="s">
        <v>364</v>
      </c>
      <c r="DR162" s="140" t="s">
        <v>357</v>
      </c>
      <c r="DS162" s="140" t="s">
        <v>358</v>
      </c>
      <c r="DT162" s="140" t="s">
        <v>358</v>
      </c>
      <c r="DU162" s="140" t="s">
        <v>357</v>
      </c>
      <c r="DV162" s="140" t="s">
        <v>356</v>
      </c>
      <c r="DW162" s="140" t="s">
        <v>356</v>
      </c>
      <c r="DX162" s="141" t="s">
        <v>361</v>
      </c>
      <c r="DY162" s="106" t="s">
        <v>512</v>
      </c>
      <c r="DZ162" s="140" t="s">
        <v>509</v>
      </c>
      <c r="EA162" s="140" t="s">
        <v>509</v>
      </c>
      <c r="EB162" s="140" t="s">
        <v>510</v>
      </c>
      <c r="EC162" s="140" t="s">
        <v>512</v>
      </c>
      <c r="ED162" s="140" t="s">
        <v>509</v>
      </c>
      <c r="EE162" s="140" t="s">
        <v>510</v>
      </c>
      <c r="EF162" s="140" t="s">
        <v>509</v>
      </c>
      <c r="EG162" s="140" t="s">
        <v>511</v>
      </c>
      <c r="EH162" s="140" t="s">
        <v>511</v>
      </c>
      <c r="EI162" s="140" t="s">
        <v>509</v>
      </c>
      <c r="EJ162" s="140" t="s">
        <v>509</v>
      </c>
      <c r="EK162" s="140" t="s">
        <v>512</v>
      </c>
      <c r="EL162" s="141" t="s">
        <v>512</v>
      </c>
      <c r="EN162" s="117">
        <f t="shared" si="4"/>
        <v>8</v>
      </c>
      <c r="EO162" s="107">
        <f t="shared" si="5"/>
        <v>0</v>
      </c>
      <c r="EQ162" s="150"/>
      <c r="ER162" s="150"/>
    </row>
    <row r="163" spans="1:148" x14ac:dyDescent="0.35">
      <c r="A163" s="118">
        <v>158</v>
      </c>
      <c r="B163" s="131" t="s">
        <v>259</v>
      </c>
      <c r="C163" s="96" t="s">
        <v>753</v>
      </c>
      <c r="D163" s="101" t="s">
        <v>363</v>
      </c>
      <c r="E163" s="140" t="s">
        <v>361</v>
      </c>
      <c r="F163" s="140" t="s">
        <v>360</v>
      </c>
      <c r="G163" s="140" t="s">
        <v>364</v>
      </c>
      <c r="H163" s="140" t="s">
        <v>356</v>
      </c>
      <c r="I163" s="140" t="s">
        <v>360</v>
      </c>
      <c r="J163" s="140" t="s">
        <v>360</v>
      </c>
      <c r="K163" s="140" t="s">
        <v>360</v>
      </c>
      <c r="L163" s="140" t="s">
        <v>361</v>
      </c>
      <c r="M163" s="140" t="s">
        <v>357</v>
      </c>
      <c r="N163" s="140" t="s">
        <v>358</v>
      </c>
      <c r="O163" s="140" t="s">
        <v>357</v>
      </c>
      <c r="P163" s="140" t="s">
        <v>364</v>
      </c>
      <c r="Q163" s="140" t="s">
        <v>360</v>
      </c>
      <c r="R163" s="140" t="s">
        <v>361</v>
      </c>
      <c r="S163" s="140" t="s">
        <v>360</v>
      </c>
      <c r="T163" s="140" t="s">
        <v>358</v>
      </c>
      <c r="U163" s="140" t="s">
        <v>361</v>
      </c>
      <c r="V163" s="140" t="s">
        <v>360</v>
      </c>
      <c r="W163" s="140" t="s">
        <v>361</v>
      </c>
      <c r="X163" s="140" t="s">
        <v>356</v>
      </c>
      <c r="Y163" s="140" t="s">
        <v>358</v>
      </c>
      <c r="Z163" s="140" t="s">
        <v>356</v>
      </c>
      <c r="AA163" s="140" t="s">
        <v>357</v>
      </c>
      <c r="AB163" s="140" t="s">
        <v>357</v>
      </c>
      <c r="AC163" s="140" t="s">
        <v>361</v>
      </c>
      <c r="AD163" s="140" t="s">
        <v>363</v>
      </c>
      <c r="AE163" s="140" t="s">
        <v>358</v>
      </c>
      <c r="AF163" s="140" t="s">
        <v>363</v>
      </c>
      <c r="AG163" s="140" t="s">
        <v>364</v>
      </c>
      <c r="AH163" s="140" t="s">
        <v>363</v>
      </c>
      <c r="AI163" s="140" t="s">
        <v>356</v>
      </c>
      <c r="AJ163" s="140" t="s">
        <v>365</v>
      </c>
      <c r="AK163" s="140" t="s">
        <v>358</v>
      </c>
      <c r="AL163" s="140" t="s">
        <v>361</v>
      </c>
      <c r="AM163" s="140" t="s">
        <v>364</v>
      </c>
      <c r="AN163" s="140" t="s">
        <v>360</v>
      </c>
      <c r="AO163" s="140" t="s">
        <v>361</v>
      </c>
      <c r="AP163" s="140" t="s">
        <v>364</v>
      </c>
      <c r="AQ163" s="140" t="s">
        <v>357</v>
      </c>
      <c r="AR163" s="140" t="s">
        <v>356</v>
      </c>
      <c r="AS163" s="140" t="s">
        <v>361</v>
      </c>
      <c r="AT163" s="140" t="s">
        <v>361</v>
      </c>
      <c r="AU163" s="140" t="s">
        <v>358</v>
      </c>
      <c r="AV163" s="140" t="s">
        <v>358</v>
      </c>
      <c r="AW163" s="140" t="s">
        <v>364</v>
      </c>
      <c r="AX163" s="140" t="s">
        <v>358</v>
      </c>
      <c r="AY163" s="140" t="s">
        <v>360</v>
      </c>
      <c r="AZ163" s="140" t="s">
        <v>358</v>
      </c>
      <c r="BA163" s="140" t="s">
        <v>364</v>
      </c>
      <c r="BB163" s="140" t="s">
        <v>363</v>
      </c>
      <c r="BC163" s="140" t="s">
        <v>356</v>
      </c>
      <c r="BD163" s="140" t="s">
        <v>357</v>
      </c>
      <c r="BE163" s="140" t="s">
        <v>360</v>
      </c>
      <c r="BF163" s="140" t="s">
        <v>360</v>
      </c>
      <c r="BG163" s="140" t="s">
        <v>363</v>
      </c>
      <c r="BH163" s="140" t="s">
        <v>363</v>
      </c>
      <c r="BI163" s="140" t="s">
        <v>361</v>
      </c>
      <c r="BJ163" s="140" t="s">
        <v>356</v>
      </c>
      <c r="BK163" s="140" t="s">
        <v>364</v>
      </c>
      <c r="BL163" s="140" t="s">
        <v>358</v>
      </c>
      <c r="BM163" s="140" t="s">
        <v>361</v>
      </c>
      <c r="BN163" s="140" t="s">
        <v>363</v>
      </c>
      <c r="BO163" s="140" t="s">
        <v>364</v>
      </c>
      <c r="BP163" s="140" t="s">
        <v>357</v>
      </c>
      <c r="BQ163" s="140" t="s">
        <v>358</v>
      </c>
      <c r="BR163" s="140" t="s">
        <v>359</v>
      </c>
      <c r="BS163" s="140" t="s">
        <v>360</v>
      </c>
      <c r="BT163" s="140" t="s">
        <v>357</v>
      </c>
      <c r="BU163" s="140" t="s">
        <v>365</v>
      </c>
      <c r="BV163" s="140" t="s">
        <v>360</v>
      </c>
      <c r="BW163" s="140" t="s">
        <v>358</v>
      </c>
      <c r="BX163" s="140" t="s">
        <v>362</v>
      </c>
      <c r="BY163" s="140" t="s">
        <v>363</v>
      </c>
      <c r="BZ163" s="140" t="s">
        <v>360</v>
      </c>
      <c r="CA163" s="140" t="s">
        <v>356</v>
      </c>
      <c r="CB163" s="140" t="s">
        <v>364</v>
      </c>
      <c r="CC163" s="140" t="s">
        <v>358</v>
      </c>
      <c r="CD163" s="140" t="s">
        <v>360</v>
      </c>
      <c r="CE163" s="140" t="s">
        <v>357</v>
      </c>
      <c r="CF163" s="140" t="s">
        <v>357</v>
      </c>
      <c r="CG163" s="140" t="s">
        <v>356</v>
      </c>
      <c r="CH163" s="140" t="s">
        <v>356</v>
      </c>
      <c r="CI163" s="140" t="s">
        <v>357</v>
      </c>
      <c r="CJ163" s="140" t="s">
        <v>364</v>
      </c>
      <c r="CK163" s="140" t="s">
        <v>363</v>
      </c>
      <c r="CL163" s="140" t="s">
        <v>365</v>
      </c>
      <c r="CM163" s="140" t="s">
        <v>357</v>
      </c>
      <c r="CN163" s="140" t="s">
        <v>357</v>
      </c>
      <c r="CO163" s="140" t="s">
        <v>365</v>
      </c>
      <c r="CP163" s="140" t="s">
        <v>364</v>
      </c>
      <c r="CQ163" s="140" t="s">
        <v>356</v>
      </c>
      <c r="CR163" s="140" t="s">
        <v>356</v>
      </c>
      <c r="CS163" s="140" t="s">
        <v>361</v>
      </c>
      <c r="CT163" s="140" t="s">
        <v>363</v>
      </c>
      <c r="CU163" s="140" t="s">
        <v>364</v>
      </c>
      <c r="CV163" s="140" t="s">
        <v>358</v>
      </c>
      <c r="CW163" s="140" t="s">
        <v>362</v>
      </c>
      <c r="CX163" s="140" t="s">
        <v>361</v>
      </c>
      <c r="CY163" s="140" t="s">
        <v>356</v>
      </c>
      <c r="CZ163" s="140" t="s">
        <v>358</v>
      </c>
      <c r="DA163" s="140" t="s">
        <v>366</v>
      </c>
      <c r="DB163" s="140" t="s">
        <v>364</v>
      </c>
      <c r="DC163" s="140" t="s">
        <v>360</v>
      </c>
      <c r="DD163" s="140" t="s">
        <v>361</v>
      </c>
      <c r="DE163" s="140" t="s">
        <v>359</v>
      </c>
      <c r="DF163" s="140" t="s">
        <v>356</v>
      </c>
      <c r="DG163" s="140" t="s">
        <v>361</v>
      </c>
      <c r="DH163" s="140" t="s">
        <v>360</v>
      </c>
      <c r="DI163" s="140" t="s">
        <v>357</v>
      </c>
      <c r="DJ163" s="140" t="s">
        <v>359</v>
      </c>
      <c r="DK163" s="140" t="s">
        <v>359</v>
      </c>
      <c r="DL163" s="140" t="s">
        <v>360</v>
      </c>
      <c r="DM163" s="140" t="s">
        <v>362</v>
      </c>
      <c r="DN163" s="140" t="s">
        <v>360</v>
      </c>
      <c r="DO163" s="140" t="s">
        <v>358</v>
      </c>
      <c r="DP163" s="140" t="s">
        <v>360</v>
      </c>
      <c r="DQ163" s="140" t="s">
        <v>362</v>
      </c>
      <c r="DR163" s="140" t="s">
        <v>361</v>
      </c>
      <c r="DS163" s="140" t="s">
        <v>358</v>
      </c>
      <c r="DT163" s="140" t="s">
        <v>358</v>
      </c>
      <c r="DU163" s="140" t="s">
        <v>357</v>
      </c>
      <c r="DV163" s="140" t="s">
        <v>356</v>
      </c>
      <c r="DW163" s="140" t="s">
        <v>356</v>
      </c>
      <c r="DX163" s="141" t="s">
        <v>365</v>
      </c>
      <c r="DY163" s="106" t="s">
        <v>512</v>
      </c>
      <c r="DZ163" s="140" t="s">
        <v>509</v>
      </c>
      <c r="EA163" s="140" t="s">
        <v>509</v>
      </c>
      <c r="EB163" s="140" t="s">
        <v>510</v>
      </c>
      <c r="EC163" s="140" t="s">
        <v>512</v>
      </c>
      <c r="ED163" s="140" t="s">
        <v>509</v>
      </c>
      <c r="EE163" s="140" t="s">
        <v>510</v>
      </c>
      <c r="EF163" s="140" t="s">
        <v>511</v>
      </c>
      <c r="EG163" s="140" t="s">
        <v>511</v>
      </c>
      <c r="EH163" s="140" t="s">
        <v>511</v>
      </c>
      <c r="EI163" s="140" t="s">
        <v>509</v>
      </c>
      <c r="EJ163" s="140" t="s">
        <v>509</v>
      </c>
      <c r="EK163" s="140" t="s">
        <v>512</v>
      </c>
      <c r="EL163" s="141" t="s">
        <v>512</v>
      </c>
      <c r="EN163" s="117">
        <f t="shared" si="4"/>
        <v>11</v>
      </c>
      <c r="EO163" s="107">
        <f t="shared" si="5"/>
        <v>0</v>
      </c>
      <c r="EQ163" s="150"/>
      <c r="ER163" s="150"/>
    </row>
    <row r="164" spans="1:148" x14ac:dyDescent="0.35">
      <c r="A164" s="118">
        <v>159</v>
      </c>
      <c r="B164" s="131" t="s">
        <v>260</v>
      </c>
      <c r="C164" s="96" t="s">
        <v>753</v>
      </c>
      <c r="D164" s="101" t="s">
        <v>356</v>
      </c>
      <c r="E164" s="140" t="s">
        <v>361</v>
      </c>
      <c r="F164" s="140" t="s">
        <v>356</v>
      </c>
      <c r="G164" s="140" t="s">
        <v>357</v>
      </c>
      <c r="H164" s="140" t="s">
        <v>358</v>
      </c>
      <c r="I164" s="140" t="s">
        <v>359</v>
      </c>
      <c r="J164" s="140" t="s">
        <v>360</v>
      </c>
      <c r="K164" s="140" t="s">
        <v>360</v>
      </c>
      <c r="L164" s="140" t="s">
        <v>366</v>
      </c>
      <c r="M164" s="140" t="s">
        <v>357</v>
      </c>
      <c r="N164" s="140" t="s">
        <v>358</v>
      </c>
      <c r="O164" s="140" t="s">
        <v>361</v>
      </c>
      <c r="P164" s="140" t="s">
        <v>364</v>
      </c>
      <c r="Q164" s="140" t="s">
        <v>360</v>
      </c>
      <c r="R164" s="140" t="s">
        <v>361</v>
      </c>
      <c r="S164" s="140" t="s">
        <v>360</v>
      </c>
      <c r="T164" s="140" t="s">
        <v>362</v>
      </c>
      <c r="U164" s="140" t="s">
        <v>357</v>
      </c>
      <c r="V164" s="140" t="s">
        <v>360</v>
      </c>
      <c r="W164" s="140" t="s">
        <v>361</v>
      </c>
      <c r="X164" s="140" t="s">
        <v>356</v>
      </c>
      <c r="Y164" s="140" t="s">
        <v>358</v>
      </c>
      <c r="Z164" s="140" t="s">
        <v>356</v>
      </c>
      <c r="AA164" s="140" t="s">
        <v>357</v>
      </c>
      <c r="AB164" s="140" t="s">
        <v>357</v>
      </c>
      <c r="AC164" s="140" t="s">
        <v>357</v>
      </c>
      <c r="AD164" s="140" t="s">
        <v>360</v>
      </c>
      <c r="AE164" s="140" t="s">
        <v>358</v>
      </c>
      <c r="AF164" s="140" t="s">
        <v>358</v>
      </c>
      <c r="AG164" s="140" t="s">
        <v>357</v>
      </c>
      <c r="AH164" s="140" t="s">
        <v>361</v>
      </c>
      <c r="AI164" s="140" t="s">
        <v>356</v>
      </c>
      <c r="AJ164" s="140" t="s">
        <v>361</v>
      </c>
      <c r="AK164" s="140" t="s">
        <v>358</v>
      </c>
      <c r="AL164" s="140" t="s">
        <v>361</v>
      </c>
      <c r="AM164" s="140" t="s">
        <v>364</v>
      </c>
      <c r="AN164" s="140" t="s">
        <v>360</v>
      </c>
      <c r="AO164" s="140" t="s">
        <v>361</v>
      </c>
      <c r="AP164" s="140" t="s">
        <v>361</v>
      </c>
      <c r="AQ164" s="140" t="s">
        <v>364</v>
      </c>
      <c r="AR164" s="140" t="s">
        <v>360</v>
      </c>
      <c r="AS164" s="140" t="s">
        <v>364</v>
      </c>
      <c r="AT164" s="140" t="s">
        <v>361</v>
      </c>
      <c r="AU164" s="140" t="s">
        <v>358</v>
      </c>
      <c r="AV164" s="140" t="s">
        <v>358</v>
      </c>
      <c r="AW164" s="140" t="s">
        <v>364</v>
      </c>
      <c r="AX164" s="140" t="s">
        <v>358</v>
      </c>
      <c r="AY164" s="140" t="s">
        <v>360</v>
      </c>
      <c r="AZ164" s="140" t="s">
        <v>360</v>
      </c>
      <c r="BA164" s="140" t="s">
        <v>364</v>
      </c>
      <c r="BB164" s="140" t="s">
        <v>358</v>
      </c>
      <c r="BC164" s="140" t="s">
        <v>356</v>
      </c>
      <c r="BD164" s="140" t="s">
        <v>364</v>
      </c>
      <c r="BE164" s="140" t="s">
        <v>360</v>
      </c>
      <c r="BF164" s="140" t="s">
        <v>360</v>
      </c>
      <c r="BG164" s="140" t="s">
        <v>358</v>
      </c>
      <c r="BH164" s="140" t="s">
        <v>360</v>
      </c>
      <c r="BI164" s="140" t="s">
        <v>361</v>
      </c>
      <c r="BJ164" s="140" t="s">
        <v>363</v>
      </c>
      <c r="BK164" s="140" t="s">
        <v>364</v>
      </c>
      <c r="BL164" s="140" t="s">
        <v>358</v>
      </c>
      <c r="BM164" s="140" t="s">
        <v>361</v>
      </c>
      <c r="BN164" s="140" t="s">
        <v>358</v>
      </c>
      <c r="BO164" s="140" t="s">
        <v>364</v>
      </c>
      <c r="BP164" s="140" t="s">
        <v>361</v>
      </c>
      <c r="BQ164" s="140" t="s">
        <v>358</v>
      </c>
      <c r="BR164" s="140" t="s">
        <v>364</v>
      </c>
      <c r="BS164" s="140" t="s">
        <v>360</v>
      </c>
      <c r="BT164" s="140" t="s">
        <v>357</v>
      </c>
      <c r="BU164" s="140" t="s">
        <v>363</v>
      </c>
      <c r="BV164" s="140" t="s">
        <v>358</v>
      </c>
      <c r="BW164" s="140" t="s">
        <v>358</v>
      </c>
      <c r="BX164" s="140" t="s">
        <v>362</v>
      </c>
      <c r="BY164" s="140" t="s">
        <v>364</v>
      </c>
      <c r="BZ164" s="140" t="s">
        <v>360</v>
      </c>
      <c r="CA164" s="140" t="s">
        <v>356</v>
      </c>
      <c r="CB164" s="140" t="s">
        <v>364</v>
      </c>
      <c r="CC164" s="140" t="s">
        <v>356</v>
      </c>
      <c r="CD164" s="140" t="s">
        <v>360</v>
      </c>
      <c r="CE164" s="140" t="s">
        <v>357</v>
      </c>
      <c r="CF164" s="140" t="s">
        <v>361</v>
      </c>
      <c r="CG164" s="140" t="s">
        <v>360</v>
      </c>
      <c r="CH164" s="140" t="s">
        <v>356</v>
      </c>
      <c r="CI164" s="140" t="s">
        <v>357</v>
      </c>
      <c r="CJ164" s="140" t="s">
        <v>364</v>
      </c>
      <c r="CK164" s="140" t="s">
        <v>364</v>
      </c>
      <c r="CL164" s="140" t="s">
        <v>365</v>
      </c>
      <c r="CM164" s="140" t="s">
        <v>364</v>
      </c>
      <c r="CN164" s="140" t="s">
        <v>364</v>
      </c>
      <c r="CO164" s="140" t="s">
        <v>365</v>
      </c>
      <c r="CP164" s="140" t="s">
        <v>362</v>
      </c>
      <c r="CQ164" s="140" t="s">
        <v>363</v>
      </c>
      <c r="CR164" s="140" t="s">
        <v>363</v>
      </c>
      <c r="CS164" s="140" t="s">
        <v>361</v>
      </c>
      <c r="CT164" s="140" t="s">
        <v>357</v>
      </c>
      <c r="CU164" s="140" t="s">
        <v>357</v>
      </c>
      <c r="CV164" s="140" t="s">
        <v>358</v>
      </c>
      <c r="CW164" s="140" t="s">
        <v>362</v>
      </c>
      <c r="CX164" s="140" t="s">
        <v>361</v>
      </c>
      <c r="CY164" s="140" t="s">
        <v>358</v>
      </c>
      <c r="CZ164" s="140" t="s">
        <v>363</v>
      </c>
      <c r="DA164" s="140" t="s">
        <v>366</v>
      </c>
      <c r="DB164" s="140" t="s">
        <v>364</v>
      </c>
      <c r="DC164" s="140" t="s">
        <v>361</v>
      </c>
      <c r="DD164" s="140" t="s">
        <v>361</v>
      </c>
      <c r="DE164" s="140" t="s">
        <v>359</v>
      </c>
      <c r="DF164" s="140" t="s">
        <v>356</v>
      </c>
      <c r="DG164" s="140" t="s">
        <v>363</v>
      </c>
      <c r="DH164" s="140" t="s">
        <v>356</v>
      </c>
      <c r="DI164" s="140" t="s">
        <v>364</v>
      </c>
      <c r="DJ164" s="140" t="s">
        <v>359</v>
      </c>
      <c r="DK164" s="140" t="s">
        <v>359</v>
      </c>
      <c r="DL164" s="140" t="s">
        <v>360</v>
      </c>
      <c r="DM164" s="140" t="s">
        <v>362</v>
      </c>
      <c r="DN164" s="140" t="s">
        <v>360</v>
      </c>
      <c r="DO164" s="140" t="s">
        <v>358</v>
      </c>
      <c r="DP164" s="140" t="s">
        <v>360</v>
      </c>
      <c r="DQ164" s="140" t="s">
        <v>364</v>
      </c>
      <c r="DR164" s="140" t="s">
        <v>357</v>
      </c>
      <c r="DS164" s="140" t="s">
        <v>358</v>
      </c>
      <c r="DT164" s="140" t="s">
        <v>358</v>
      </c>
      <c r="DU164" s="140" t="s">
        <v>364</v>
      </c>
      <c r="DV164" s="140" t="s">
        <v>358</v>
      </c>
      <c r="DW164" s="140" t="s">
        <v>358</v>
      </c>
      <c r="DX164" s="141" t="s">
        <v>360</v>
      </c>
      <c r="DY164" s="106" t="s">
        <v>512</v>
      </c>
      <c r="DZ164" s="140" t="s">
        <v>509</v>
      </c>
      <c r="EA164" s="140" t="s">
        <v>509</v>
      </c>
      <c r="EB164" s="140" t="s">
        <v>510</v>
      </c>
      <c r="EC164" s="140" t="s">
        <v>512</v>
      </c>
      <c r="ED164" s="140" t="s">
        <v>509</v>
      </c>
      <c r="EE164" s="140" t="s">
        <v>510</v>
      </c>
      <c r="EF164" s="140" t="s">
        <v>511</v>
      </c>
      <c r="EG164" s="140" t="s">
        <v>511</v>
      </c>
      <c r="EH164" s="140" t="s">
        <v>511</v>
      </c>
      <c r="EI164" s="140" t="s">
        <v>509</v>
      </c>
      <c r="EJ164" s="140" t="s">
        <v>509</v>
      </c>
      <c r="EK164" s="140" t="s">
        <v>512</v>
      </c>
      <c r="EL164" s="141" t="s">
        <v>512</v>
      </c>
      <c r="EN164" s="117">
        <f t="shared" si="4"/>
        <v>6</v>
      </c>
      <c r="EO164" s="107">
        <f t="shared" si="5"/>
        <v>0</v>
      </c>
      <c r="EQ164" s="150"/>
      <c r="ER164" s="150"/>
    </row>
    <row r="165" spans="1:148" x14ac:dyDescent="0.35">
      <c r="A165" s="118">
        <v>160</v>
      </c>
      <c r="B165" s="131" t="s">
        <v>261</v>
      </c>
      <c r="C165" s="96" t="s">
        <v>753</v>
      </c>
      <c r="D165" s="101" t="s">
        <v>356</v>
      </c>
      <c r="E165" s="140" t="s">
        <v>361</v>
      </c>
      <c r="F165" s="140" t="s">
        <v>358</v>
      </c>
      <c r="G165" s="140" t="s">
        <v>361</v>
      </c>
      <c r="H165" s="140" t="s">
        <v>356</v>
      </c>
      <c r="I165" s="140" t="s">
        <v>360</v>
      </c>
      <c r="J165" s="140" t="s">
        <v>360</v>
      </c>
      <c r="K165" s="140" t="s">
        <v>360</v>
      </c>
      <c r="L165" s="140" t="s">
        <v>361</v>
      </c>
      <c r="M165" s="140" t="s">
        <v>357</v>
      </c>
      <c r="N165" s="140" t="s">
        <v>358</v>
      </c>
      <c r="O165" s="140" t="s">
        <v>357</v>
      </c>
      <c r="P165" s="140" t="s">
        <v>364</v>
      </c>
      <c r="Q165" s="140" t="s">
        <v>360</v>
      </c>
      <c r="R165" s="140" t="s">
        <v>357</v>
      </c>
      <c r="S165" s="140" t="s">
        <v>360</v>
      </c>
      <c r="T165" s="140" t="s">
        <v>358</v>
      </c>
      <c r="U165" s="140" t="s">
        <v>357</v>
      </c>
      <c r="V165" s="140" t="s">
        <v>360</v>
      </c>
      <c r="W165" s="140" t="s">
        <v>365</v>
      </c>
      <c r="X165" s="140" t="s">
        <v>356</v>
      </c>
      <c r="Y165" s="140" t="s">
        <v>362</v>
      </c>
      <c r="Z165" s="140" t="s">
        <v>356</v>
      </c>
      <c r="AA165" s="140" t="s">
        <v>357</v>
      </c>
      <c r="AB165" s="140" t="s">
        <v>364</v>
      </c>
      <c r="AC165" s="140" t="s">
        <v>363</v>
      </c>
      <c r="AD165" s="140" t="s">
        <v>360</v>
      </c>
      <c r="AE165" s="140" t="s">
        <v>358</v>
      </c>
      <c r="AF165" s="140" t="s">
        <v>356</v>
      </c>
      <c r="AG165" s="140" t="s">
        <v>357</v>
      </c>
      <c r="AH165" s="140" t="s">
        <v>361</v>
      </c>
      <c r="AI165" s="140" t="s">
        <v>358</v>
      </c>
      <c r="AJ165" s="140" t="s">
        <v>361</v>
      </c>
      <c r="AK165" s="140" t="s">
        <v>356</v>
      </c>
      <c r="AL165" s="140" t="s">
        <v>361</v>
      </c>
      <c r="AM165" s="140" t="s">
        <v>364</v>
      </c>
      <c r="AN165" s="140" t="s">
        <v>365</v>
      </c>
      <c r="AO165" s="140" t="s">
        <v>361</v>
      </c>
      <c r="AP165" s="140" t="s">
        <v>357</v>
      </c>
      <c r="AQ165" s="140" t="s">
        <v>364</v>
      </c>
      <c r="AR165" s="140" t="s">
        <v>360</v>
      </c>
      <c r="AS165" s="140" t="s">
        <v>364</v>
      </c>
      <c r="AT165" s="140" t="s">
        <v>361</v>
      </c>
      <c r="AU165" s="140" t="s">
        <v>358</v>
      </c>
      <c r="AV165" s="140" t="s">
        <v>358</v>
      </c>
      <c r="AW165" s="140" t="s">
        <v>364</v>
      </c>
      <c r="AX165" s="140" t="s">
        <v>358</v>
      </c>
      <c r="AY165" s="140" t="s">
        <v>356</v>
      </c>
      <c r="AZ165" s="140" t="s">
        <v>358</v>
      </c>
      <c r="BA165" s="140" t="s">
        <v>357</v>
      </c>
      <c r="BB165" s="140" t="s">
        <v>363</v>
      </c>
      <c r="BC165" s="140" t="s">
        <v>356</v>
      </c>
      <c r="BD165" s="140" t="s">
        <v>364</v>
      </c>
      <c r="BE165" s="140" t="s">
        <v>360</v>
      </c>
      <c r="BF165" s="140" t="s">
        <v>360</v>
      </c>
      <c r="BG165" s="140" t="s">
        <v>363</v>
      </c>
      <c r="BH165" s="140" t="s">
        <v>358</v>
      </c>
      <c r="BI165" s="140" t="s">
        <v>361</v>
      </c>
      <c r="BJ165" s="140" t="s">
        <v>363</v>
      </c>
      <c r="BK165" s="140" t="s">
        <v>364</v>
      </c>
      <c r="BL165" s="140" t="s">
        <v>358</v>
      </c>
      <c r="BM165" s="140" t="s">
        <v>361</v>
      </c>
      <c r="BN165" s="140" t="s">
        <v>358</v>
      </c>
      <c r="BO165" s="140" t="s">
        <v>364</v>
      </c>
      <c r="BP165" s="140" t="s">
        <v>357</v>
      </c>
      <c r="BQ165" s="140" t="s">
        <v>358</v>
      </c>
      <c r="BR165" s="140" t="s">
        <v>359</v>
      </c>
      <c r="BS165" s="140" t="s">
        <v>360</v>
      </c>
      <c r="BT165" s="140" t="s">
        <v>363</v>
      </c>
      <c r="BU165" s="140" t="s">
        <v>360</v>
      </c>
      <c r="BV165" s="140" t="s">
        <v>360</v>
      </c>
      <c r="BW165" s="140" t="s">
        <v>358</v>
      </c>
      <c r="BX165" s="140" t="s">
        <v>362</v>
      </c>
      <c r="BY165" s="140" t="s">
        <v>364</v>
      </c>
      <c r="BZ165" s="140" t="s">
        <v>358</v>
      </c>
      <c r="CA165" s="140" t="s">
        <v>356</v>
      </c>
      <c r="CB165" s="140" t="s">
        <v>364</v>
      </c>
      <c r="CC165" s="140" t="s">
        <v>356</v>
      </c>
      <c r="CD165" s="140" t="s">
        <v>360</v>
      </c>
      <c r="CE165" s="140" t="s">
        <v>357</v>
      </c>
      <c r="CF165" s="140" t="s">
        <v>364</v>
      </c>
      <c r="CG165" s="140" t="s">
        <v>356</v>
      </c>
      <c r="CH165" s="140" t="s">
        <v>360</v>
      </c>
      <c r="CI165" s="140" t="s">
        <v>364</v>
      </c>
      <c r="CJ165" s="140" t="s">
        <v>364</v>
      </c>
      <c r="CK165" s="140" t="s">
        <v>363</v>
      </c>
      <c r="CL165" s="140" t="s">
        <v>365</v>
      </c>
      <c r="CM165" s="140" t="s">
        <v>364</v>
      </c>
      <c r="CN165" s="140" t="s">
        <v>363</v>
      </c>
      <c r="CO165" s="140" t="s">
        <v>365</v>
      </c>
      <c r="CP165" s="140" t="s">
        <v>362</v>
      </c>
      <c r="CQ165" s="140" t="s">
        <v>363</v>
      </c>
      <c r="CR165" s="140" t="s">
        <v>356</v>
      </c>
      <c r="CS165" s="140" t="s">
        <v>361</v>
      </c>
      <c r="CT165" s="140" t="s">
        <v>357</v>
      </c>
      <c r="CU165" s="140" t="s">
        <v>361</v>
      </c>
      <c r="CV165" s="140" t="s">
        <v>358</v>
      </c>
      <c r="CW165" s="140" t="s">
        <v>362</v>
      </c>
      <c r="CX165" s="140" t="s">
        <v>361</v>
      </c>
      <c r="CY165" s="140" t="s">
        <v>356</v>
      </c>
      <c r="CZ165" s="140" t="s">
        <v>358</v>
      </c>
      <c r="DA165" s="140" t="s">
        <v>358</v>
      </c>
      <c r="DB165" s="140" t="s">
        <v>364</v>
      </c>
      <c r="DC165" s="140" t="s">
        <v>365</v>
      </c>
      <c r="DD165" s="140" t="s">
        <v>361</v>
      </c>
      <c r="DE165" s="140" t="s">
        <v>359</v>
      </c>
      <c r="DF165" s="140" t="s">
        <v>356</v>
      </c>
      <c r="DG165" s="140" t="s">
        <v>361</v>
      </c>
      <c r="DH165" s="140" t="s">
        <v>358</v>
      </c>
      <c r="DI165" s="140" t="s">
        <v>357</v>
      </c>
      <c r="DJ165" s="140" t="s">
        <v>359</v>
      </c>
      <c r="DK165" s="140" t="s">
        <v>360</v>
      </c>
      <c r="DL165" s="140" t="s">
        <v>360</v>
      </c>
      <c r="DM165" s="140" t="s">
        <v>362</v>
      </c>
      <c r="DN165" s="140" t="s">
        <v>365</v>
      </c>
      <c r="DO165" s="140" t="s">
        <v>358</v>
      </c>
      <c r="DP165" s="140" t="s">
        <v>356</v>
      </c>
      <c r="DQ165" s="140" t="s">
        <v>362</v>
      </c>
      <c r="DR165" s="140" t="s">
        <v>357</v>
      </c>
      <c r="DS165" s="140" t="s">
        <v>358</v>
      </c>
      <c r="DT165" s="140" t="s">
        <v>358</v>
      </c>
      <c r="DU165" s="140" t="s">
        <v>363</v>
      </c>
      <c r="DV165" s="140" t="s">
        <v>356</v>
      </c>
      <c r="DW165" s="140" t="s">
        <v>356</v>
      </c>
      <c r="DX165" s="141" t="s">
        <v>361</v>
      </c>
      <c r="DY165" s="106" t="s">
        <v>512</v>
      </c>
      <c r="DZ165" s="140" t="s">
        <v>509</v>
      </c>
      <c r="EA165" s="140" t="s">
        <v>509</v>
      </c>
      <c r="EB165" s="140" t="s">
        <v>510</v>
      </c>
      <c r="EC165" s="140" t="s">
        <v>512</v>
      </c>
      <c r="ED165" s="140" t="s">
        <v>509</v>
      </c>
      <c r="EE165" s="140" t="s">
        <v>510</v>
      </c>
      <c r="EF165" s="140" t="s">
        <v>511</v>
      </c>
      <c r="EG165" s="140" t="s">
        <v>511</v>
      </c>
      <c r="EH165" s="140" t="s">
        <v>511</v>
      </c>
      <c r="EI165" s="140" t="s">
        <v>509</v>
      </c>
      <c r="EJ165" s="140" t="s">
        <v>509</v>
      </c>
      <c r="EK165" s="140" t="s">
        <v>512</v>
      </c>
      <c r="EL165" s="141" t="s">
        <v>512</v>
      </c>
      <c r="EN165" s="117">
        <f t="shared" si="4"/>
        <v>9</v>
      </c>
      <c r="EO165" s="107">
        <f t="shared" si="5"/>
        <v>0</v>
      </c>
      <c r="EQ165" s="150"/>
      <c r="ER165" s="150"/>
    </row>
    <row r="166" spans="1:148" x14ac:dyDescent="0.35">
      <c r="A166" s="118">
        <v>161</v>
      </c>
      <c r="B166" s="131" t="s">
        <v>262</v>
      </c>
      <c r="C166" s="96" t="s">
        <v>753</v>
      </c>
      <c r="D166" s="101" t="s">
        <v>356</v>
      </c>
      <c r="E166" s="140" t="s">
        <v>361</v>
      </c>
      <c r="F166" s="140" t="s">
        <v>356</v>
      </c>
      <c r="G166" s="140" t="s">
        <v>361</v>
      </c>
      <c r="H166" s="140" t="s">
        <v>363</v>
      </c>
      <c r="I166" s="140" t="s">
        <v>360</v>
      </c>
      <c r="J166" s="140" t="s">
        <v>358</v>
      </c>
      <c r="K166" s="140" t="s">
        <v>360</v>
      </c>
      <c r="L166" s="140" t="s">
        <v>366</v>
      </c>
      <c r="M166" s="140" t="s">
        <v>364</v>
      </c>
      <c r="N166" s="140" t="s">
        <v>358</v>
      </c>
      <c r="O166" s="140" t="s">
        <v>357</v>
      </c>
      <c r="P166" s="140" t="s">
        <v>364</v>
      </c>
      <c r="Q166" s="140" t="s">
        <v>360</v>
      </c>
      <c r="R166" s="140" t="s">
        <v>357</v>
      </c>
      <c r="S166" s="140" t="s">
        <v>356</v>
      </c>
      <c r="T166" s="140" t="s">
        <v>364</v>
      </c>
      <c r="U166" s="140" t="s">
        <v>361</v>
      </c>
      <c r="V166" s="140" t="s">
        <v>360</v>
      </c>
      <c r="W166" s="140" t="s">
        <v>361</v>
      </c>
      <c r="X166" s="140" t="s">
        <v>356</v>
      </c>
      <c r="Y166" s="140" t="s">
        <v>358</v>
      </c>
      <c r="Z166" s="140" t="s">
        <v>363</v>
      </c>
      <c r="AA166" s="140" t="s">
        <v>363</v>
      </c>
      <c r="AB166" s="140" t="s">
        <v>364</v>
      </c>
      <c r="AC166" s="140" t="s">
        <v>363</v>
      </c>
      <c r="AD166" s="140" t="s">
        <v>360</v>
      </c>
      <c r="AE166" s="140" t="s">
        <v>358</v>
      </c>
      <c r="AF166" s="140" t="s">
        <v>356</v>
      </c>
      <c r="AG166" s="140" t="s">
        <v>361</v>
      </c>
      <c r="AH166" s="140" t="s">
        <v>357</v>
      </c>
      <c r="AI166" s="140" t="s">
        <v>356</v>
      </c>
      <c r="AJ166" s="140" t="s">
        <v>365</v>
      </c>
      <c r="AK166" s="140" t="s">
        <v>358</v>
      </c>
      <c r="AL166" s="140" t="s">
        <v>361</v>
      </c>
      <c r="AM166" s="140" t="s">
        <v>364</v>
      </c>
      <c r="AN166" s="140" t="s">
        <v>360</v>
      </c>
      <c r="AO166" s="140" t="s">
        <v>361</v>
      </c>
      <c r="AP166" s="140" t="s">
        <v>361</v>
      </c>
      <c r="AQ166" s="140" t="s">
        <v>364</v>
      </c>
      <c r="AR166" s="140" t="s">
        <v>356</v>
      </c>
      <c r="AS166" s="140" t="s">
        <v>363</v>
      </c>
      <c r="AT166" s="140" t="s">
        <v>361</v>
      </c>
      <c r="AU166" s="140" t="s">
        <v>358</v>
      </c>
      <c r="AV166" s="140" t="s">
        <v>358</v>
      </c>
      <c r="AW166" s="140" t="s">
        <v>364</v>
      </c>
      <c r="AX166" s="140" t="s">
        <v>358</v>
      </c>
      <c r="AY166" s="140" t="s">
        <v>360</v>
      </c>
      <c r="AZ166" s="140" t="s">
        <v>356</v>
      </c>
      <c r="BA166" s="140" t="s">
        <v>364</v>
      </c>
      <c r="BB166" s="140" t="s">
        <v>360</v>
      </c>
      <c r="BC166" s="140" t="s">
        <v>360</v>
      </c>
      <c r="BD166" s="140" t="s">
        <v>363</v>
      </c>
      <c r="BE166" s="140" t="s">
        <v>360</v>
      </c>
      <c r="BF166" s="140" t="s">
        <v>360</v>
      </c>
      <c r="BG166" s="140" t="s">
        <v>363</v>
      </c>
      <c r="BH166" s="140" t="s">
        <v>356</v>
      </c>
      <c r="BI166" s="140" t="s">
        <v>361</v>
      </c>
      <c r="BJ166" s="140" t="s">
        <v>356</v>
      </c>
      <c r="BK166" s="140" t="s">
        <v>364</v>
      </c>
      <c r="BL166" s="140" t="s">
        <v>358</v>
      </c>
      <c r="BM166" s="140" t="s">
        <v>361</v>
      </c>
      <c r="BN166" s="140" t="s">
        <v>360</v>
      </c>
      <c r="BO166" s="140" t="s">
        <v>364</v>
      </c>
      <c r="BP166" s="140" t="s">
        <v>361</v>
      </c>
      <c r="BQ166" s="140" t="s">
        <v>358</v>
      </c>
      <c r="BR166" s="140" t="s">
        <v>359</v>
      </c>
      <c r="BS166" s="140" t="s">
        <v>360</v>
      </c>
      <c r="BT166" s="140" t="s">
        <v>363</v>
      </c>
      <c r="BU166" s="140" t="s">
        <v>360</v>
      </c>
      <c r="BV166" s="140" t="s">
        <v>360</v>
      </c>
      <c r="BW166" s="140" t="s">
        <v>363</v>
      </c>
      <c r="BX166" s="140" t="s">
        <v>358</v>
      </c>
      <c r="BY166" s="140" t="s">
        <v>357</v>
      </c>
      <c r="BZ166" s="140" t="s">
        <v>360</v>
      </c>
      <c r="CA166" s="140" t="s">
        <v>356</v>
      </c>
      <c r="CB166" s="140" t="s">
        <v>364</v>
      </c>
      <c r="CC166" s="140" t="s">
        <v>358</v>
      </c>
      <c r="CD166" s="140" t="s">
        <v>360</v>
      </c>
      <c r="CE166" s="140" t="s">
        <v>357</v>
      </c>
      <c r="CF166" s="140" t="s">
        <v>357</v>
      </c>
      <c r="CG166" s="140" t="s">
        <v>358</v>
      </c>
      <c r="CH166" s="140" t="s">
        <v>356</v>
      </c>
      <c r="CI166" s="140" t="s">
        <v>364</v>
      </c>
      <c r="CJ166" s="140" t="s">
        <v>364</v>
      </c>
      <c r="CK166" s="140" t="s">
        <v>364</v>
      </c>
      <c r="CL166" s="140" t="s">
        <v>365</v>
      </c>
      <c r="CM166" s="140" t="s">
        <v>357</v>
      </c>
      <c r="CN166" s="140" t="s">
        <v>357</v>
      </c>
      <c r="CO166" s="140" t="s">
        <v>365</v>
      </c>
      <c r="CP166" s="140" t="s">
        <v>362</v>
      </c>
      <c r="CQ166" s="140" t="s">
        <v>356</v>
      </c>
      <c r="CR166" s="140" t="s">
        <v>356</v>
      </c>
      <c r="CS166" s="140" t="s">
        <v>361</v>
      </c>
      <c r="CT166" s="140" t="s">
        <v>363</v>
      </c>
      <c r="CU166" s="140" t="s">
        <v>357</v>
      </c>
      <c r="CV166" s="140" t="s">
        <v>362</v>
      </c>
      <c r="CW166" s="140" t="s">
        <v>362</v>
      </c>
      <c r="CX166" s="140" t="s">
        <v>361</v>
      </c>
      <c r="CY166" s="140" t="s">
        <v>356</v>
      </c>
      <c r="CZ166" s="140" t="s">
        <v>358</v>
      </c>
      <c r="DA166" s="140" t="s">
        <v>358</v>
      </c>
      <c r="DB166" s="140" t="s">
        <v>364</v>
      </c>
      <c r="DC166" s="140" t="s">
        <v>360</v>
      </c>
      <c r="DD166" s="140" t="s">
        <v>361</v>
      </c>
      <c r="DE166" s="140" t="s">
        <v>359</v>
      </c>
      <c r="DF166" s="140" t="s">
        <v>358</v>
      </c>
      <c r="DG166" s="140" t="s">
        <v>361</v>
      </c>
      <c r="DH166" s="140" t="s">
        <v>358</v>
      </c>
      <c r="DI166" s="140" t="s">
        <v>364</v>
      </c>
      <c r="DJ166" s="140" t="s">
        <v>364</v>
      </c>
      <c r="DK166" s="140" t="s">
        <v>360</v>
      </c>
      <c r="DL166" s="140" t="s">
        <v>360</v>
      </c>
      <c r="DM166" s="140" t="s">
        <v>364</v>
      </c>
      <c r="DN166" s="140" t="s">
        <v>360</v>
      </c>
      <c r="DO166" s="140" t="s">
        <v>358</v>
      </c>
      <c r="DP166" s="140" t="s">
        <v>356</v>
      </c>
      <c r="DQ166" s="140" t="s">
        <v>362</v>
      </c>
      <c r="DR166" s="140" t="s">
        <v>357</v>
      </c>
      <c r="DS166" s="140" t="s">
        <v>358</v>
      </c>
      <c r="DT166" s="140" t="s">
        <v>358</v>
      </c>
      <c r="DU166" s="140" t="s">
        <v>357</v>
      </c>
      <c r="DV166" s="140" t="s">
        <v>356</v>
      </c>
      <c r="DW166" s="140" t="s">
        <v>356</v>
      </c>
      <c r="DX166" s="141" t="s">
        <v>361</v>
      </c>
      <c r="DY166" s="106" t="s">
        <v>512</v>
      </c>
      <c r="DZ166" s="140" t="s">
        <v>509</v>
      </c>
      <c r="EA166" s="140" t="s">
        <v>509</v>
      </c>
      <c r="EB166" s="140" t="s">
        <v>510</v>
      </c>
      <c r="EC166" s="140" t="s">
        <v>512</v>
      </c>
      <c r="ED166" s="140" t="s">
        <v>509</v>
      </c>
      <c r="EE166" s="140" t="s">
        <v>510</v>
      </c>
      <c r="EF166" s="140" t="s">
        <v>509</v>
      </c>
      <c r="EG166" s="140" t="s">
        <v>511</v>
      </c>
      <c r="EH166" s="140" t="s">
        <v>511</v>
      </c>
      <c r="EI166" s="140" t="s">
        <v>509</v>
      </c>
      <c r="EJ166" s="140" t="s">
        <v>509</v>
      </c>
      <c r="EK166" s="140" t="s">
        <v>512</v>
      </c>
      <c r="EL166" s="141" t="s">
        <v>512</v>
      </c>
      <c r="EN166" s="117">
        <f t="shared" si="4"/>
        <v>10</v>
      </c>
      <c r="EO166" s="107">
        <f t="shared" si="5"/>
        <v>0</v>
      </c>
      <c r="EQ166" s="150"/>
      <c r="ER166" s="150"/>
    </row>
    <row r="167" spans="1:148" x14ac:dyDescent="0.35">
      <c r="A167" s="118">
        <v>162</v>
      </c>
      <c r="B167" s="131" t="s">
        <v>263</v>
      </c>
      <c r="C167" s="96" t="s">
        <v>757</v>
      </c>
      <c r="D167" s="101" t="s">
        <v>358</v>
      </c>
      <c r="E167" s="140" t="s">
        <v>361</v>
      </c>
      <c r="F167" s="140" t="s">
        <v>360</v>
      </c>
      <c r="G167" s="140" t="s">
        <v>363</v>
      </c>
      <c r="H167" s="140" t="s">
        <v>360</v>
      </c>
      <c r="I167" s="140" t="s">
        <v>360</v>
      </c>
      <c r="J167" s="140" t="s">
        <v>363</v>
      </c>
      <c r="K167" s="140" t="s">
        <v>360</v>
      </c>
      <c r="L167" s="140" t="s">
        <v>358</v>
      </c>
      <c r="M167" s="140" t="s">
        <v>363</v>
      </c>
      <c r="N167" s="140" t="s">
        <v>363</v>
      </c>
      <c r="O167" s="140" t="s">
        <v>357</v>
      </c>
      <c r="P167" s="140" t="s">
        <v>364</v>
      </c>
      <c r="Q167" s="140" t="s">
        <v>360</v>
      </c>
      <c r="R167" s="140" t="s">
        <v>363</v>
      </c>
      <c r="S167" s="140" t="s">
        <v>360</v>
      </c>
      <c r="T167" s="140" t="s">
        <v>364</v>
      </c>
      <c r="U167" s="140" t="s">
        <v>364</v>
      </c>
      <c r="V167" s="140" t="s">
        <v>360</v>
      </c>
      <c r="W167" s="140" t="s">
        <v>361</v>
      </c>
      <c r="X167" s="140" t="s">
        <v>363</v>
      </c>
      <c r="Y167" s="140" t="s">
        <v>364</v>
      </c>
      <c r="Z167" s="140" t="s">
        <v>356</v>
      </c>
      <c r="AA167" s="140" t="s">
        <v>357</v>
      </c>
      <c r="AB167" s="140" t="s">
        <v>361</v>
      </c>
      <c r="AC167" s="140" t="s">
        <v>361</v>
      </c>
      <c r="AD167" s="140" t="s">
        <v>363</v>
      </c>
      <c r="AE167" s="140" t="s">
        <v>356</v>
      </c>
      <c r="AF167" s="140" t="s">
        <v>356</v>
      </c>
      <c r="AG167" s="140" t="s">
        <v>357</v>
      </c>
      <c r="AH167" s="140" t="s">
        <v>363</v>
      </c>
      <c r="AI167" s="140" t="s">
        <v>358</v>
      </c>
      <c r="AJ167" s="140" t="s">
        <v>360</v>
      </c>
      <c r="AK167" s="140" t="s">
        <v>360</v>
      </c>
      <c r="AL167" s="140" t="s">
        <v>361</v>
      </c>
      <c r="AM167" s="140" t="s">
        <v>364</v>
      </c>
      <c r="AN167" s="140" t="s">
        <v>360</v>
      </c>
      <c r="AO167" s="140" t="s">
        <v>361</v>
      </c>
      <c r="AP167" s="140" t="s">
        <v>364</v>
      </c>
      <c r="AQ167" s="140" t="s">
        <v>364</v>
      </c>
      <c r="AR167" s="140" t="s">
        <v>360</v>
      </c>
      <c r="AS167" s="140" t="s">
        <v>364</v>
      </c>
      <c r="AT167" s="140" t="s">
        <v>357</v>
      </c>
      <c r="AU167" s="140" t="s">
        <v>358</v>
      </c>
      <c r="AV167" s="140" t="s">
        <v>358</v>
      </c>
      <c r="AW167" s="140" t="s">
        <v>364</v>
      </c>
      <c r="AX167" s="140" t="s">
        <v>358</v>
      </c>
      <c r="AY167" s="140" t="s">
        <v>360</v>
      </c>
      <c r="AZ167" s="140" t="s">
        <v>363</v>
      </c>
      <c r="BA167" s="140" t="s">
        <v>357</v>
      </c>
      <c r="BB167" s="140" t="s">
        <v>358</v>
      </c>
      <c r="BC167" s="140" t="s">
        <v>363</v>
      </c>
      <c r="BD167" s="140" t="s">
        <v>363</v>
      </c>
      <c r="BE167" s="140" t="s">
        <v>360</v>
      </c>
      <c r="BF167" s="140" t="s">
        <v>360</v>
      </c>
      <c r="BG167" s="140" t="s">
        <v>358</v>
      </c>
      <c r="BH167" s="140" t="s">
        <v>358</v>
      </c>
      <c r="BI167" s="140" t="s">
        <v>361</v>
      </c>
      <c r="BJ167" s="140" t="s">
        <v>356</v>
      </c>
      <c r="BK167" s="140" t="s">
        <v>364</v>
      </c>
      <c r="BL167" s="140" t="s">
        <v>358</v>
      </c>
      <c r="BM167" s="140" t="s">
        <v>361</v>
      </c>
      <c r="BN167" s="140" t="s">
        <v>360</v>
      </c>
      <c r="BO167" s="140" t="s">
        <v>364</v>
      </c>
      <c r="BP167" s="140" t="s">
        <v>364</v>
      </c>
      <c r="BQ167" s="140" t="s">
        <v>363</v>
      </c>
      <c r="BR167" s="140" t="s">
        <v>360</v>
      </c>
      <c r="BS167" s="140" t="s">
        <v>363</v>
      </c>
      <c r="BT167" s="140" t="s">
        <v>364</v>
      </c>
      <c r="BU167" s="140" t="s">
        <v>360</v>
      </c>
      <c r="BV167" s="140" t="s">
        <v>358</v>
      </c>
      <c r="BW167" s="140" t="s">
        <v>360</v>
      </c>
      <c r="BX167" s="140" t="s">
        <v>363</v>
      </c>
      <c r="BY167" s="140" t="s">
        <v>357</v>
      </c>
      <c r="BZ167" s="140" t="s">
        <v>358</v>
      </c>
      <c r="CA167" s="140" t="s">
        <v>363</v>
      </c>
      <c r="CB167" s="140" t="s">
        <v>364</v>
      </c>
      <c r="CC167" s="140" t="s">
        <v>358</v>
      </c>
      <c r="CD167" s="140" t="s">
        <v>360</v>
      </c>
      <c r="CE167" s="140" t="s">
        <v>357</v>
      </c>
      <c r="CF167" s="140" t="s">
        <v>361</v>
      </c>
      <c r="CG167" s="140" t="s">
        <v>356</v>
      </c>
      <c r="CH167" s="140" t="s">
        <v>358</v>
      </c>
      <c r="CI167" s="140" t="s">
        <v>364</v>
      </c>
      <c r="CJ167" s="140" t="s">
        <v>361</v>
      </c>
      <c r="CK167" s="140" t="s">
        <v>364</v>
      </c>
      <c r="CL167" s="140" t="s">
        <v>363</v>
      </c>
      <c r="CM167" s="140" t="s">
        <v>364</v>
      </c>
      <c r="CN167" s="140" t="s">
        <v>361</v>
      </c>
      <c r="CO167" s="140" t="s">
        <v>365</v>
      </c>
      <c r="CP167" s="140" t="s">
        <v>358</v>
      </c>
      <c r="CQ167" s="140" t="s">
        <v>356</v>
      </c>
      <c r="CR167" s="140" t="s">
        <v>363</v>
      </c>
      <c r="CS167" s="140" t="s">
        <v>357</v>
      </c>
      <c r="CT167" s="140" t="s">
        <v>357</v>
      </c>
      <c r="CU167" s="140" t="s">
        <v>361</v>
      </c>
      <c r="CV167" s="140" t="s">
        <v>358</v>
      </c>
      <c r="CW167" s="140" t="s">
        <v>362</v>
      </c>
      <c r="CX167" s="140" t="s">
        <v>361</v>
      </c>
      <c r="CY167" s="140" t="s">
        <v>358</v>
      </c>
      <c r="CZ167" s="140" t="s">
        <v>363</v>
      </c>
      <c r="DA167" s="140" t="s">
        <v>366</v>
      </c>
      <c r="DB167" s="140" t="s">
        <v>364</v>
      </c>
      <c r="DC167" s="140" t="s">
        <v>365</v>
      </c>
      <c r="DD167" s="140" t="s">
        <v>361</v>
      </c>
      <c r="DE167" s="140" t="s">
        <v>363</v>
      </c>
      <c r="DF167" s="140" t="s">
        <v>356</v>
      </c>
      <c r="DG167" s="140" t="s">
        <v>361</v>
      </c>
      <c r="DH167" s="140" t="s">
        <v>358</v>
      </c>
      <c r="DI167" s="140" t="s">
        <v>364</v>
      </c>
      <c r="DJ167" s="140" t="s">
        <v>359</v>
      </c>
      <c r="DK167" s="140" t="s">
        <v>360</v>
      </c>
      <c r="DL167" s="140" t="s">
        <v>360</v>
      </c>
      <c r="DM167" s="140" t="s">
        <v>364</v>
      </c>
      <c r="DN167" s="140" t="s">
        <v>365</v>
      </c>
      <c r="DO167" s="140" t="s">
        <v>358</v>
      </c>
      <c r="DP167" s="140" t="s">
        <v>360</v>
      </c>
      <c r="DQ167" s="140" t="s">
        <v>364</v>
      </c>
      <c r="DR167" s="140" t="s">
        <v>357</v>
      </c>
      <c r="DS167" s="140" t="s">
        <v>358</v>
      </c>
      <c r="DT167" s="140" t="s">
        <v>358</v>
      </c>
      <c r="DU167" s="140" t="s">
        <v>357</v>
      </c>
      <c r="DV167" s="140" t="s">
        <v>356</v>
      </c>
      <c r="DW167" s="140" t="s">
        <v>356</v>
      </c>
      <c r="DX167" s="141" t="s">
        <v>363</v>
      </c>
      <c r="DY167" s="106" t="s">
        <v>512</v>
      </c>
      <c r="DZ167" s="140" t="s">
        <v>509</v>
      </c>
      <c r="EA167" s="140" t="s">
        <v>509</v>
      </c>
      <c r="EB167" s="140" t="s">
        <v>510</v>
      </c>
      <c r="EC167" s="140" t="s">
        <v>512</v>
      </c>
      <c r="ED167" s="140" t="s">
        <v>509</v>
      </c>
      <c r="EE167" s="140" t="s">
        <v>510</v>
      </c>
      <c r="EF167" s="140" t="s">
        <v>511</v>
      </c>
      <c r="EG167" s="140" t="s">
        <v>511</v>
      </c>
      <c r="EH167" s="140" t="s">
        <v>511</v>
      </c>
      <c r="EI167" s="140" t="s">
        <v>509</v>
      </c>
      <c r="EJ167" s="140" t="s">
        <v>509</v>
      </c>
      <c r="EK167" s="140" t="s">
        <v>512</v>
      </c>
      <c r="EL167" s="141" t="s">
        <v>512</v>
      </c>
      <c r="EN167" s="117">
        <f t="shared" si="4"/>
        <v>20</v>
      </c>
      <c r="EO167" s="107">
        <f t="shared" si="5"/>
        <v>0</v>
      </c>
      <c r="EQ167" s="150"/>
      <c r="ER167" s="150"/>
    </row>
    <row r="168" spans="1:148" x14ac:dyDescent="0.35">
      <c r="A168" s="118">
        <v>163</v>
      </c>
      <c r="B168" s="131" t="s">
        <v>264</v>
      </c>
      <c r="C168" s="96" t="s">
        <v>757</v>
      </c>
      <c r="D168" s="101" t="s">
        <v>358</v>
      </c>
      <c r="E168" s="140" t="s">
        <v>361</v>
      </c>
      <c r="F168" s="140" t="s">
        <v>360</v>
      </c>
      <c r="G168" s="140" t="s">
        <v>361</v>
      </c>
      <c r="H168" s="140" t="s">
        <v>360</v>
      </c>
      <c r="I168" s="140" t="s">
        <v>359</v>
      </c>
      <c r="J168" s="140" t="s">
        <v>360</v>
      </c>
      <c r="K168" s="140" t="s">
        <v>360</v>
      </c>
      <c r="L168" s="140" t="s">
        <v>358</v>
      </c>
      <c r="M168" s="140" t="s">
        <v>357</v>
      </c>
      <c r="N168" s="140" t="s">
        <v>363</v>
      </c>
      <c r="O168" s="140" t="s">
        <v>357</v>
      </c>
      <c r="P168" s="140" t="s">
        <v>364</v>
      </c>
      <c r="Q168" s="140" t="s">
        <v>360</v>
      </c>
      <c r="R168" s="140" t="s">
        <v>363</v>
      </c>
      <c r="S168" s="140" t="s">
        <v>360</v>
      </c>
      <c r="T168" s="140" t="s">
        <v>358</v>
      </c>
      <c r="U168" s="140" t="s">
        <v>357</v>
      </c>
      <c r="V168" s="140" t="s">
        <v>356</v>
      </c>
      <c r="W168" s="140" t="s">
        <v>363</v>
      </c>
      <c r="X168" s="140" t="s">
        <v>356</v>
      </c>
      <c r="Y168" s="140" t="s">
        <v>364</v>
      </c>
      <c r="Z168" s="140" t="s">
        <v>356</v>
      </c>
      <c r="AA168" s="140" t="s">
        <v>357</v>
      </c>
      <c r="AB168" s="140" t="s">
        <v>361</v>
      </c>
      <c r="AC168" s="140" t="s">
        <v>361</v>
      </c>
      <c r="AD168" s="140" t="s">
        <v>360</v>
      </c>
      <c r="AE168" s="140" t="s">
        <v>356</v>
      </c>
      <c r="AF168" s="140" t="s">
        <v>360</v>
      </c>
      <c r="AG168" s="140" t="s">
        <v>364</v>
      </c>
      <c r="AH168" s="140" t="s">
        <v>363</v>
      </c>
      <c r="AI168" s="140" t="s">
        <v>358</v>
      </c>
      <c r="AJ168" s="140" t="s">
        <v>360</v>
      </c>
      <c r="AK168" s="140" t="s">
        <v>360</v>
      </c>
      <c r="AL168" s="140" t="s">
        <v>361</v>
      </c>
      <c r="AM168" s="140" t="s">
        <v>364</v>
      </c>
      <c r="AN168" s="140" t="s">
        <v>360</v>
      </c>
      <c r="AO168" s="140" t="s">
        <v>361</v>
      </c>
      <c r="AP168" s="140" t="s">
        <v>357</v>
      </c>
      <c r="AQ168" s="140" t="s">
        <v>364</v>
      </c>
      <c r="AR168" s="140" t="s">
        <v>363</v>
      </c>
      <c r="AS168" s="140" t="s">
        <v>357</v>
      </c>
      <c r="AT168" s="140" t="s">
        <v>357</v>
      </c>
      <c r="AU168" s="140" t="s">
        <v>358</v>
      </c>
      <c r="AV168" s="140" t="s">
        <v>358</v>
      </c>
      <c r="AW168" s="140" t="s">
        <v>364</v>
      </c>
      <c r="AX168" s="140" t="s">
        <v>358</v>
      </c>
      <c r="AY168" s="140" t="s">
        <v>360</v>
      </c>
      <c r="AZ168" s="140" t="s">
        <v>356</v>
      </c>
      <c r="BA168" s="140" t="s">
        <v>364</v>
      </c>
      <c r="BB168" s="140" t="s">
        <v>358</v>
      </c>
      <c r="BC168" s="140" t="s">
        <v>358</v>
      </c>
      <c r="BD168" s="140" t="s">
        <v>363</v>
      </c>
      <c r="BE168" s="140" t="s">
        <v>360</v>
      </c>
      <c r="BF168" s="140" t="s">
        <v>360</v>
      </c>
      <c r="BG168" s="140" t="s">
        <v>358</v>
      </c>
      <c r="BH168" s="140" t="s">
        <v>358</v>
      </c>
      <c r="BI168" s="140" t="s">
        <v>365</v>
      </c>
      <c r="BJ168" s="140" t="s">
        <v>358</v>
      </c>
      <c r="BK168" s="140" t="s">
        <v>364</v>
      </c>
      <c r="BL168" s="140" t="s">
        <v>358</v>
      </c>
      <c r="BM168" s="140" t="s">
        <v>361</v>
      </c>
      <c r="BN168" s="140" t="s">
        <v>360</v>
      </c>
      <c r="BO168" s="140" t="s">
        <v>364</v>
      </c>
      <c r="BP168" s="140" t="s">
        <v>357</v>
      </c>
      <c r="BQ168" s="140" t="s">
        <v>358</v>
      </c>
      <c r="BR168" s="140" t="s">
        <v>364</v>
      </c>
      <c r="BS168" s="140" t="s">
        <v>363</v>
      </c>
      <c r="BT168" s="140" t="s">
        <v>364</v>
      </c>
      <c r="BU168" s="140" t="s">
        <v>360</v>
      </c>
      <c r="BV168" s="140" t="s">
        <v>356</v>
      </c>
      <c r="BW168" s="140" t="s">
        <v>358</v>
      </c>
      <c r="BX168" s="140" t="s">
        <v>362</v>
      </c>
      <c r="BY168" s="140" t="s">
        <v>364</v>
      </c>
      <c r="BZ168" s="140" t="s">
        <v>363</v>
      </c>
      <c r="CA168" s="140" t="s">
        <v>363</v>
      </c>
      <c r="CB168" s="140" t="s">
        <v>364</v>
      </c>
      <c r="CC168" s="140" t="s">
        <v>358</v>
      </c>
      <c r="CD168" s="140" t="s">
        <v>360</v>
      </c>
      <c r="CE168" s="140" t="s">
        <v>363</v>
      </c>
      <c r="CF168" s="140" t="s">
        <v>361</v>
      </c>
      <c r="CG168" s="140" t="s">
        <v>360</v>
      </c>
      <c r="CH168" s="140" t="s">
        <v>358</v>
      </c>
      <c r="CI168" s="140" t="s">
        <v>364</v>
      </c>
      <c r="CJ168" s="140" t="s">
        <v>357</v>
      </c>
      <c r="CK168" s="140" t="s">
        <v>364</v>
      </c>
      <c r="CL168" s="140" t="s">
        <v>365</v>
      </c>
      <c r="CM168" s="140" t="s">
        <v>364</v>
      </c>
      <c r="CN168" s="140" t="s">
        <v>363</v>
      </c>
      <c r="CO168" s="140" t="s">
        <v>363</v>
      </c>
      <c r="CP168" s="140" t="s">
        <v>362</v>
      </c>
      <c r="CQ168" s="140" t="s">
        <v>356</v>
      </c>
      <c r="CR168" s="140" t="s">
        <v>356</v>
      </c>
      <c r="CS168" s="140" t="s">
        <v>361</v>
      </c>
      <c r="CT168" s="140" t="s">
        <v>357</v>
      </c>
      <c r="CU168" s="140" t="s">
        <v>361</v>
      </c>
      <c r="CV168" s="140" t="s">
        <v>358</v>
      </c>
      <c r="CW168" s="140" t="s">
        <v>362</v>
      </c>
      <c r="CX168" s="140" t="s">
        <v>361</v>
      </c>
      <c r="CY168" s="140" t="s">
        <v>358</v>
      </c>
      <c r="CZ168" s="140" t="s">
        <v>362</v>
      </c>
      <c r="DA168" s="140" t="s">
        <v>366</v>
      </c>
      <c r="DB168" s="140" t="s">
        <v>364</v>
      </c>
      <c r="DC168" s="140" t="s">
        <v>365</v>
      </c>
      <c r="DD168" s="140" t="s">
        <v>361</v>
      </c>
      <c r="DE168" s="140" t="s">
        <v>359</v>
      </c>
      <c r="DF168" s="140" t="s">
        <v>356</v>
      </c>
      <c r="DG168" s="140" t="s">
        <v>361</v>
      </c>
      <c r="DH168" s="140" t="s">
        <v>358</v>
      </c>
      <c r="DI168" s="140" t="s">
        <v>364</v>
      </c>
      <c r="DJ168" s="140" t="s">
        <v>364</v>
      </c>
      <c r="DK168" s="140" t="s">
        <v>360</v>
      </c>
      <c r="DL168" s="140" t="s">
        <v>360</v>
      </c>
      <c r="DM168" s="140" t="s">
        <v>362</v>
      </c>
      <c r="DN168" s="140" t="s">
        <v>363</v>
      </c>
      <c r="DO168" s="140" t="s">
        <v>358</v>
      </c>
      <c r="DP168" s="140" t="s">
        <v>356</v>
      </c>
      <c r="DQ168" s="140" t="s">
        <v>364</v>
      </c>
      <c r="DR168" s="140" t="s">
        <v>361</v>
      </c>
      <c r="DS168" s="140" t="s">
        <v>358</v>
      </c>
      <c r="DT168" s="140" t="s">
        <v>358</v>
      </c>
      <c r="DU168" s="140" t="s">
        <v>357</v>
      </c>
      <c r="DV168" s="140" t="s">
        <v>356</v>
      </c>
      <c r="DW168" s="140" t="s">
        <v>356</v>
      </c>
      <c r="DX168" s="141" t="s">
        <v>363</v>
      </c>
      <c r="DY168" s="106" t="s">
        <v>512</v>
      </c>
      <c r="DZ168" s="140" t="s">
        <v>509</v>
      </c>
      <c r="EA168" s="140" t="s">
        <v>509</v>
      </c>
      <c r="EB168" s="140" t="s">
        <v>510</v>
      </c>
      <c r="EC168" s="140" t="s">
        <v>512</v>
      </c>
      <c r="ED168" s="140" t="s">
        <v>509</v>
      </c>
      <c r="EE168" s="140" t="s">
        <v>510</v>
      </c>
      <c r="EF168" s="140" t="s">
        <v>511</v>
      </c>
      <c r="EG168" s="140" t="s">
        <v>511</v>
      </c>
      <c r="EH168" s="140" t="s">
        <v>511</v>
      </c>
      <c r="EI168" s="140" t="s">
        <v>509</v>
      </c>
      <c r="EJ168" s="140" t="s">
        <v>509</v>
      </c>
      <c r="EK168" s="140" t="s">
        <v>512</v>
      </c>
      <c r="EL168" s="141" t="s">
        <v>512</v>
      </c>
      <c r="EN168" s="117">
        <f t="shared" si="4"/>
        <v>14</v>
      </c>
      <c r="EO168" s="107">
        <f t="shared" si="5"/>
        <v>0</v>
      </c>
      <c r="EQ168" s="150"/>
      <c r="ER168" s="150"/>
    </row>
    <row r="169" spans="1:148" x14ac:dyDescent="0.35">
      <c r="A169" s="118">
        <v>164</v>
      </c>
      <c r="B169" s="131" t="s">
        <v>265</v>
      </c>
      <c r="C169" s="96" t="s">
        <v>757</v>
      </c>
      <c r="D169" s="101" t="s">
        <v>358</v>
      </c>
      <c r="E169" s="140" t="s">
        <v>361</v>
      </c>
      <c r="F169" s="140" t="s">
        <v>360</v>
      </c>
      <c r="G169" s="140" t="s">
        <v>361</v>
      </c>
      <c r="H169" s="140" t="s">
        <v>360</v>
      </c>
      <c r="I169" s="140" t="s">
        <v>364</v>
      </c>
      <c r="J169" s="140" t="s">
        <v>360</v>
      </c>
      <c r="K169" s="140" t="s">
        <v>360</v>
      </c>
      <c r="L169" s="140" t="s">
        <v>358</v>
      </c>
      <c r="M169" s="140" t="s">
        <v>364</v>
      </c>
      <c r="N169" s="140" t="s">
        <v>356</v>
      </c>
      <c r="O169" s="140" t="s">
        <v>361</v>
      </c>
      <c r="P169" s="140" t="s">
        <v>364</v>
      </c>
      <c r="Q169" s="140" t="s">
        <v>360</v>
      </c>
      <c r="R169" s="140" t="s">
        <v>361</v>
      </c>
      <c r="S169" s="140" t="s">
        <v>360</v>
      </c>
      <c r="T169" s="140" t="s">
        <v>363</v>
      </c>
      <c r="U169" s="140" t="s">
        <v>361</v>
      </c>
      <c r="V169" s="140" t="s">
        <v>360</v>
      </c>
      <c r="W169" s="140" t="s">
        <v>365</v>
      </c>
      <c r="X169" s="140" t="s">
        <v>356</v>
      </c>
      <c r="Y169" s="140" t="s">
        <v>364</v>
      </c>
      <c r="Z169" s="140" t="s">
        <v>356</v>
      </c>
      <c r="AA169" s="140" t="s">
        <v>357</v>
      </c>
      <c r="AB169" s="140" t="s">
        <v>361</v>
      </c>
      <c r="AC169" s="140" t="s">
        <v>361</v>
      </c>
      <c r="AD169" s="140" t="s">
        <v>360</v>
      </c>
      <c r="AE169" s="140" t="s">
        <v>358</v>
      </c>
      <c r="AF169" s="140" t="s">
        <v>360</v>
      </c>
      <c r="AG169" s="140" t="s">
        <v>363</v>
      </c>
      <c r="AH169" s="140" t="s">
        <v>363</v>
      </c>
      <c r="AI169" s="140" t="s">
        <v>358</v>
      </c>
      <c r="AJ169" s="140" t="s">
        <v>360</v>
      </c>
      <c r="AK169" s="140" t="s">
        <v>360</v>
      </c>
      <c r="AL169" s="140" t="s">
        <v>361</v>
      </c>
      <c r="AM169" s="140" t="s">
        <v>364</v>
      </c>
      <c r="AN169" s="140" t="s">
        <v>360</v>
      </c>
      <c r="AO169" s="140" t="s">
        <v>361</v>
      </c>
      <c r="AP169" s="140" t="s">
        <v>364</v>
      </c>
      <c r="AQ169" s="140" t="s">
        <v>363</v>
      </c>
      <c r="AR169" s="140" t="s">
        <v>363</v>
      </c>
      <c r="AS169" s="140" t="s">
        <v>364</v>
      </c>
      <c r="AT169" s="140" t="s">
        <v>357</v>
      </c>
      <c r="AU169" s="140" t="s">
        <v>358</v>
      </c>
      <c r="AV169" s="140" t="s">
        <v>358</v>
      </c>
      <c r="AW169" s="140" t="s">
        <v>364</v>
      </c>
      <c r="AX169" s="140" t="s">
        <v>358</v>
      </c>
      <c r="AY169" s="140" t="s">
        <v>360</v>
      </c>
      <c r="AZ169" s="140" t="s">
        <v>363</v>
      </c>
      <c r="BA169" s="140" t="s">
        <v>364</v>
      </c>
      <c r="BB169" s="140" t="s">
        <v>358</v>
      </c>
      <c r="BC169" s="140" t="s">
        <v>358</v>
      </c>
      <c r="BD169" s="140" t="s">
        <v>357</v>
      </c>
      <c r="BE169" s="140" t="s">
        <v>363</v>
      </c>
      <c r="BF169" s="140" t="s">
        <v>360</v>
      </c>
      <c r="BG169" s="140" t="s">
        <v>358</v>
      </c>
      <c r="BH169" s="140" t="s">
        <v>363</v>
      </c>
      <c r="BI169" s="140" t="s">
        <v>361</v>
      </c>
      <c r="BJ169" s="140" t="s">
        <v>358</v>
      </c>
      <c r="BK169" s="140" t="s">
        <v>364</v>
      </c>
      <c r="BL169" s="140" t="s">
        <v>358</v>
      </c>
      <c r="BM169" s="140" t="s">
        <v>361</v>
      </c>
      <c r="BN169" s="140" t="s">
        <v>360</v>
      </c>
      <c r="BO169" s="140" t="s">
        <v>364</v>
      </c>
      <c r="BP169" s="140" t="s">
        <v>363</v>
      </c>
      <c r="BQ169" s="140" t="s">
        <v>358</v>
      </c>
      <c r="BR169" s="140" t="s">
        <v>364</v>
      </c>
      <c r="BS169" s="140" t="s">
        <v>360</v>
      </c>
      <c r="BT169" s="140" t="s">
        <v>363</v>
      </c>
      <c r="BU169" s="140" t="s">
        <v>360</v>
      </c>
      <c r="BV169" s="140" t="s">
        <v>358</v>
      </c>
      <c r="BW169" s="140" t="s">
        <v>356</v>
      </c>
      <c r="BX169" s="140" t="s">
        <v>362</v>
      </c>
      <c r="BY169" s="140" t="s">
        <v>364</v>
      </c>
      <c r="BZ169" s="140" t="s">
        <v>363</v>
      </c>
      <c r="CA169" s="140" t="s">
        <v>360</v>
      </c>
      <c r="CB169" s="140" t="s">
        <v>364</v>
      </c>
      <c r="CC169" s="140" t="s">
        <v>358</v>
      </c>
      <c r="CD169" s="140" t="s">
        <v>360</v>
      </c>
      <c r="CE169" s="140" t="s">
        <v>363</v>
      </c>
      <c r="CF169" s="140" t="s">
        <v>361</v>
      </c>
      <c r="CG169" s="140" t="s">
        <v>356</v>
      </c>
      <c r="CH169" s="140" t="s">
        <v>358</v>
      </c>
      <c r="CI169" s="140" t="s">
        <v>364</v>
      </c>
      <c r="CJ169" s="140" t="s">
        <v>361</v>
      </c>
      <c r="CK169" s="140" t="s">
        <v>361</v>
      </c>
      <c r="CL169" s="140" t="s">
        <v>365</v>
      </c>
      <c r="CM169" s="140" t="s">
        <v>364</v>
      </c>
      <c r="CN169" s="140" t="s">
        <v>361</v>
      </c>
      <c r="CO169" s="140" t="s">
        <v>365</v>
      </c>
      <c r="CP169" s="140" t="s">
        <v>364</v>
      </c>
      <c r="CQ169" s="140" t="s">
        <v>360</v>
      </c>
      <c r="CR169" s="140" t="s">
        <v>356</v>
      </c>
      <c r="CS169" s="140" t="s">
        <v>361</v>
      </c>
      <c r="CT169" s="140" t="s">
        <v>361</v>
      </c>
      <c r="CU169" s="140" t="s">
        <v>364</v>
      </c>
      <c r="CV169" s="140" t="s">
        <v>358</v>
      </c>
      <c r="CW169" s="140" t="s">
        <v>362</v>
      </c>
      <c r="CX169" s="140" t="s">
        <v>361</v>
      </c>
      <c r="CY169" s="140" t="s">
        <v>358</v>
      </c>
      <c r="CZ169" s="140" t="s">
        <v>363</v>
      </c>
      <c r="DA169" s="140" t="s">
        <v>366</v>
      </c>
      <c r="DB169" s="140" t="s">
        <v>364</v>
      </c>
      <c r="DC169" s="140" t="s">
        <v>365</v>
      </c>
      <c r="DD169" s="140" t="s">
        <v>361</v>
      </c>
      <c r="DE169" s="140" t="s">
        <v>359</v>
      </c>
      <c r="DF169" s="140" t="s">
        <v>356</v>
      </c>
      <c r="DG169" s="140" t="s">
        <v>361</v>
      </c>
      <c r="DH169" s="140" t="s">
        <v>356</v>
      </c>
      <c r="DI169" s="140" t="s">
        <v>364</v>
      </c>
      <c r="DJ169" s="140" t="s">
        <v>359</v>
      </c>
      <c r="DK169" s="140" t="s">
        <v>360</v>
      </c>
      <c r="DL169" s="140" t="s">
        <v>360</v>
      </c>
      <c r="DM169" s="140" t="s">
        <v>358</v>
      </c>
      <c r="DN169" s="140" t="s">
        <v>365</v>
      </c>
      <c r="DO169" s="140" t="s">
        <v>358</v>
      </c>
      <c r="DP169" s="140" t="s">
        <v>360</v>
      </c>
      <c r="DQ169" s="140" t="s">
        <v>364</v>
      </c>
      <c r="DR169" s="140" t="s">
        <v>361</v>
      </c>
      <c r="DS169" s="140" t="s">
        <v>358</v>
      </c>
      <c r="DT169" s="140" t="s">
        <v>358</v>
      </c>
      <c r="DU169" s="140" t="s">
        <v>361</v>
      </c>
      <c r="DV169" s="140" t="s">
        <v>356</v>
      </c>
      <c r="DW169" s="140" t="s">
        <v>356</v>
      </c>
      <c r="DX169" s="141" t="s">
        <v>365</v>
      </c>
      <c r="DY169" s="106" t="s">
        <v>512</v>
      </c>
      <c r="DZ169" s="140" t="s">
        <v>509</v>
      </c>
      <c r="EA169" s="140" t="s">
        <v>509</v>
      </c>
      <c r="EB169" s="140" t="s">
        <v>510</v>
      </c>
      <c r="EC169" s="140" t="s">
        <v>512</v>
      </c>
      <c r="ED169" s="140" t="s">
        <v>509</v>
      </c>
      <c r="EE169" s="140" t="s">
        <v>510</v>
      </c>
      <c r="EF169" s="140" t="s">
        <v>511</v>
      </c>
      <c r="EG169" s="140" t="s">
        <v>511</v>
      </c>
      <c r="EH169" s="140" t="s">
        <v>511</v>
      </c>
      <c r="EI169" s="140" t="s">
        <v>509</v>
      </c>
      <c r="EJ169" s="140" t="s">
        <v>509</v>
      </c>
      <c r="EK169" s="140" t="s">
        <v>512</v>
      </c>
      <c r="EL169" s="141" t="s">
        <v>512</v>
      </c>
      <c r="EN169" s="117">
        <f t="shared" si="4"/>
        <v>13</v>
      </c>
      <c r="EO169" s="107">
        <f t="shared" si="5"/>
        <v>0</v>
      </c>
      <c r="EQ169" s="150"/>
      <c r="ER169" s="150"/>
    </row>
    <row r="170" spans="1:148" x14ac:dyDescent="0.35">
      <c r="A170" s="118">
        <v>165</v>
      </c>
      <c r="B170" s="131" t="s">
        <v>266</v>
      </c>
      <c r="C170" s="96" t="s">
        <v>757</v>
      </c>
      <c r="D170" s="101" t="s">
        <v>358</v>
      </c>
      <c r="E170" s="140" t="s">
        <v>361</v>
      </c>
      <c r="F170" s="140" t="s">
        <v>358</v>
      </c>
      <c r="G170" s="140" t="s">
        <v>361</v>
      </c>
      <c r="H170" s="140" t="s">
        <v>360</v>
      </c>
      <c r="I170" s="140" t="s">
        <v>360</v>
      </c>
      <c r="J170" s="140" t="s">
        <v>358</v>
      </c>
      <c r="K170" s="140" t="s">
        <v>360</v>
      </c>
      <c r="L170" s="140" t="s">
        <v>361</v>
      </c>
      <c r="M170" s="140" t="s">
        <v>357</v>
      </c>
      <c r="N170" s="140" t="s">
        <v>358</v>
      </c>
      <c r="O170" s="140" t="s">
        <v>357</v>
      </c>
      <c r="P170" s="140" t="s">
        <v>364</v>
      </c>
      <c r="Q170" s="140" t="s">
        <v>360</v>
      </c>
      <c r="R170" s="140" t="s">
        <v>357</v>
      </c>
      <c r="S170" s="140" t="s">
        <v>363</v>
      </c>
      <c r="T170" s="140" t="s">
        <v>363</v>
      </c>
      <c r="U170" s="140" t="s">
        <v>357</v>
      </c>
      <c r="V170" s="140" t="s">
        <v>360</v>
      </c>
      <c r="W170" s="140" t="s">
        <v>361</v>
      </c>
      <c r="X170" s="140" t="s">
        <v>356</v>
      </c>
      <c r="Y170" s="140" t="s">
        <v>364</v>
      </c>
      <c r="Z170" s="140" t="s">
        <v>358</v>
      </c>
      <c r="AA170" s="140" t="s">
        <v>357</v>
      </c>
      <c r="AB170" s="140" t="s">
        <v>361</v>
      </c>
      <c r="AC170" s="140" t="s">
        <v>361</v>
      </c>
      <c r="AD170" s="140" t="s">
        <v>360</v>
      </c>
      <c r="AE170" s="140" t="s">
        <v>356</v>
      </c>
      <c r="AF170" s="140" t="s">
        <v>356</v>
      </c>
      <c r="AG170" s="140" t="s">
        <v>363</v>
      </c>
      <c r="AH170" s="140" t="s">
        <v>361</v>
      </c>
      <c r="AI170" s="140" t="s">
        <v>358</v>
      </c>
      <c r="AJ170" s="140" t="s">
        <v>360</v>
      </c>
      <c r="AK170" s="140" t="s">
        <v>356</v>
      </c>
      <c r="AL170" s="140" t="s">
        <v>363</v>
      </c>
      <c r="AM170" s="140" t="s">
        <v>364</v>
      </c>
      <c r="AN170" s="140" t="s">
        <v>360</v>
      </c>
      <c r="AO170" s="140" t="s">
        <v>361</v>
      </c>
      <c r="AP170" s="140" t="s">
        <v>364</v>
      </c>
      <c r="AQ170" s="140" t="s">
        <v>364</v>
      </c>
      <c r="AR170" s="140" t="s">
        <v>360</v>
      </c>
      <c r="AS170" s="140" t="s">
        <v>364</v>
      </c>
      <c r="AT170" s="140" t="s">
        <v>364</v>
      </c>
      <c r="AU170" s="140" t="s">
        <v>358</v>
      </c>
      <c r="AV170" s="140" t="s">
        <v>358</v>
      </c>
      <c r="AW170" s="140" t="s">
        <v>364</v>
      </c>
      <c r="AX170" s="140" t="s">
        <v>358</v>
      </c>
      <c r="AY170" s="140" t="s">
        <v>360</v>
      </c>
      <c r="AZ170" s="140" t="s">
        <v>363</v>
      </c>
      <c r="BA170" s="140" t="s">
        <v>361</v>
      </c>
      <c r="BB170" s="140" t="s">
        <v>363</v>
      </c>
      <c r="BC170" s="140" t="s">
        <v>360</v>
      </c>
      <c r="BD170" s="140" t="s">
        <v>357</v>
      </c>
      <c r="BE170" s="140" t="s">
        <v>360</v>
      </c>
      <c r="BF170" s="140" t="s">
        <v>360</v>
      </c>
      <c r="BG170" s="140" t="s">
        <v>358</v>
      </c>
      <c r="BH170" s="140" t="s">
        <v>363</v>
      </c>
      <c r="BI170" s="140" t="s">
        <v>365</v>
      </c>
      <c r="BJ170" s="140" t="s">
        <v>358</v>
      </c>
      <c r="BK170" s="140" t="s">
        <v>364</v>
      </c>
      <c r="BL170" s="140" t="s">
        <v>358</v>
      </c>
      <c r="BM170" s="140" t="s">
        <v>361</v>
      </c>
      <c r="BN170" s="140" t="s">
        <v>363</v>
      </c>
      <c r="BO170" s="140" t="s">
        <v>364</v>
      </c>
      <c r="BP170" s="140" t="s">
        <v>357</v>
      </c>
      <c r="BQ170" s="140" t="s">
        <v>358</v>
      </c>
      <c r="BR170" s="140" t="s">
        <v>359</v>
      </c>
      <c r="BS170" s="140" t="s">
        <v>363</v>
      </c>
      <c r="BT170" s="140" t="s">
        <v>363</v>
      </c>
      <c r="BU170" s="140" t="s">
        <v>360</v>
      </c>
      <c r="BV170" s="140" t="s">
        <v>358</v>
      </c>
      <c r="BW170" s="140" t="s">
        <v>356</v>
      </c>
      <c r="BX170" s="140" t="s">
        <v>362</v>
      </c>
      <c r="BY170" s="140" t="s">
        <v>364</v>
      </c>
      <c r="BZ170" s="140" t="s">
        <v>356</v>
      </c>
      <c r="CA170" s="140" t="s">
        <v>356</v>
      </c>
      <c r="CB170" s="140" t="s">
        <v>364</v>
      </c>
      <c r="CC170" s="140" t="s">
        <v>358</v>
      </c>
      <c r="CD170" s="140" t="s">
        <v>360</v>
      </c>
      <c r="CE170" s="140" t="s">
        <v>363</v>
      </c>
      <c r="CF170" s="140" t="s">
        <v>363</v>
      </c>
      <c r="CG170" s="140" t="s">
        <v>358</v>
      </c>
      <c r="CH170" s="140" t="s">
        <v>358</v>
      </c>
      <c r="CI170" s="140" t="s">
        <v>364</v>
      </c>
      <c r="CJ170" s="140" t="s">
        <v>363</v>
      </c>
      <c r="CK170" s="140" t="s">
        <v>361</v>
      </c>
      <c r="CL170" s="140" t="s">
        <v>365</v>
      </c>
      <c r="CM170" s="140" t="s">
        <v>363</v>
      </c>
      <c r="CN170" s="140" t="s">
        <v>361</v>
      </c>
      <c r="CO170" s="140" t="s">
        <v>365</v>
      </c>
      <c r="CP170" s="140" t="s">
        <v>364</v>
      </c>
      <c r="CQ170" s="140" t="s">
        <v>360</v>
      </c>
      <c r="CR170" s="140" t="s">
        <v>356</v>
      </c>
      <c r="CS170" s="140" t="s">
        <v>361</v>
      </c>
      <c r="CT170" s="140" t="s">
        <v>361</v>
      </c>
      <c r="CU170" s="140" t="s">
        <v>361</v>
      </c>
      <c r="CV170" s="140" t="s">
        <v>358</v>
      </c>
      <c r="CW170" s="140" t="s">
        <v>364</v>
      </c>
      <c r="CX170" s="140" t="s">
        <v>361</v>
      </c>
      <c r="CY170" s="140" t="s">
        <v>358</v>
      </c>
      <c r="CZ170" s="140" t="s">
        <v>364</v>
      </c>
      <c r="DA170" s="140" t="s">
        <v>366</v>
      </c>
      <c r="DB170" s="140" t="s">
        <v>364</v>
      </c>
      <c r="DC170" s="140" t="s">
        <v>360</v>
      </c>
      <c r="DD170" s="140" t="s">
        <v>361</v>
      </c>
      <c r="DE170" s="140" t="s">
        <v>359</v>
      </c>
      <c r="DF170" s="140" t="s">
        <v>358</v>
      </c>
      <c r="DG170" s="140" t="s">
        <v>361</v>
      </c>
      <c r="DH170" s="140" t="s">
        <v>363</v>
      </c>
      <c r="DI170" s="140" t="s">
        <v>364</v>
      </c>
      <c r="DJ170" s="140" t="s">
        <v>360</v>
      </c>
      <c r="DK170" s="140" t="s">
        <v>360</v>
      </c>
      <c r="DL170" s="140" t="s">
        <v>360</v>
      </c>
      <c r="DM170" s="140" t="s">
        <v>364</v>
      </c>
      <c r="DN170" s="140" t="s">
        <v>365</v>
      </c>
      <c r="DO170" s="140" t="s">
        <v>358</v>
      </c>
      <c r="DP170" s="140" t="s">
        <v>360</v>
      </c>
      <c r="DQ170" s="140" t="s">
        <v>364</v>
      </c>
      <c r="DR170" s="140" t="s">
        <v>361</v>
      </c>
      <c r="DS170" s="140" t="s">
        <v>358</v>
      </c>
      <c r="DT170" s="140" t="s">
        <v>358</v>
      </c>
      <c r="DU170" s="140" t="s">
        <v>363</v>
      </c>
      <c r="DV170" s="140" t="s">
        <v>356</v>
      </c>
      <c r="DW170" s="140" t="s">
        <v>356</v>
      </c>
      <c r="DX170" s="141" t="s">
        <v>360</v>
      </c>
      <c r="DY170" s="106" t="s">
        <v>512</v>
      </c>
      <c r="DZ170" s="140" t="s">
        <v>509</v>
      </c>
      <c r="EA170" s="140" t="s">
        <v>509</v>
      </c>
      <c r="EB170" s="140" t="s">
        <v>510</v>
      </c>
      <c r="EC170" s="140" t="s">
        <v>512</v>
      </c>
      <c r="ED170" s="140" t="s">
        <v>509</v>
      </c>
      <c r="EE170" s="140" t="s">
        <v>510</v>
      </c>
      <c r="EF170" s="140" t="s">
        <v>511</v>
      </c>
      <c r="EG170" s="140" t="s">
        <v>511</v>
      </c>
      <c r="EH170" s="140" t="s">
        <v>511</v>
      </c>
      <c r="EI170" s="140" t="s">
        <v>509</v>
      </c>
      <c r="EJ170" s="140" t="s">
        <v>509</v>
      </c>
      <c r="EK170" s="140" t="s">
        <v>512</v>
      </c>
      <c r="EL170" s="141" t="s">
        <v>512</v>
      </c>
      <c r="EN170" s="117">
        <f t="shared" si="4"/>
        <v>16</v>
      </c>
      <c r="EO170" s="107">
        <f t="shared" si="5"/>
        <v>0</v>
      </c>
      <c r="EQ170" s="150"/>
      <c r="ER170" s="150"/>
    </row>
    <row r="171" spans="1:148" x14ac:dyDescent="0.35">
      <c r="A171" s="118">
        <v>166</v>
      </c>
      <c r="B171" s="131" t="s">
        <v>267</v>
      </c>
      <c r="C171" s="96" t="s">
        <v>757</v>
      </c>
      <c r="D171" s="101" t="s">
        <v>358</v>
      </c>
      <c r="E171" s="140" t="s">
        <v>361</v>
      </c>
      <c r="F171" s="140" t="s">
        <v>360</v>
      </c>
      <c r="G171" s="140" t="s">
        <v>357</v>
      </c>
      <c r="H171" s="140" t="s">
        <v>363</v>
      </c>
      <c r="I171" s="140" t="s">
        <v>359</v>
      </c>
      <c r="J171" s="140" t="s">
        <v>360</v>
      </c>
      <c r="K171" s="140" t="s">
        <v>360</v>
      </c>
      <c r="L171" s="140" t="s">
        <v>361</v>
      </c>
      <c r="M171" s="140" t="s">
        <v>357</v>
      </c>
      <c r="N171" s="140" t="s">
        <v>358</v>
      </c>
      <c r="O171" s="140" t="s">
        <v>357</v>
      </c>
      <c r="P171" s="140" t="s">
        <v>364</v>
      </c>
      <c r="Q171" s="140" t="s">
        <v>360</v>
      </c>
      <c r="R171" s="140" t="s">
        <v>361</v>
      </c>
      <c r="S171" s="140" t="s">
        <v>360</v>
      </c>
      <c r="T171" s="140" t="s">
        <v>362</v>
      </c>
      <c r="U171" s="140" t="s">
        <v>357</v>
      </c>
      <c r="V171" s="140" t="s">
        <v>360</v>
      </c>
      <c r="W171" s="140" t="s">
        <v>361</v>
      </c>
      <c r="X171" s="140" t="s">
        <v>363</v>
      </c>
      <c r="Y171" s="140" t="s">
        <v>364</v>
      </c>
      <c r="Z171" s="140" t="s">
        <v>356</v>
      </c>
      <c r="AA171" s="140" t="s">
        <v>357</v>
      </c>
      <c r="AB171" s="140" t="s">
        <v>361</v>
      </c>
      <c r="AC171" s="140" t="s">
        <v>361</v>
      </c>
      <c r="AD171" s="140" t="s">
        <v>360</v>
      </c>
      <c r="AE171" s="140" t="s">
        <v>356</v>
      </c>
      <c r="AF171" s="140" t="s">
        <v>356</v>
      </c>
      <c r="AG171" s="140" t="s">
        <v>364</v>
      </c>
      <c r="AH171" s="140" t="s">
        <v>363</v>
      </c>
      <c r="AI171" s="140" t="s">
        <v>358</v>
      </c>
      <c r="AJ171" s="140" t="s">
        <v>360</v>
      </c>
      <c r="AK171" s="140" t="s">
        <v>360</v>
      </c>
      <c r="AL171" s="140" t="s">
        <v>361</v>
      </c>
      <c r="AM171" s="140" t="s">
        <v>364</v>
      </c>
      <c r="AN171" s="140" t="s">
        <v>360</v>
      </c>
      <c r="AO171" s="140" t="s">
        <v>361</v>
      </c>
      <c r="AP171" s="140" t="s">
        <v>357</v>
      </c>
      <c r="AQ171" s="140" t="s">
        <v>364</v>
      </c>
      <c r="AR171" s="140" t="s">
        <v>360</v>
      </c>
      <c r="AS171" s="140" t="s">
        <v>361</v>
      </c>
      <c r="AT171" s="140" t="s">
        <v>357</v>
      </c>
      <c r="AU171" s="140" t="s">
        <v>358</v>
      </c>
      <c r="AV171" s="140" t="s">
        <v>358</v>
      </c>
      <c r="AW171" s="140" t="s">
        <v>363</v>
      </c>
      <c r="AX171" s="140" t="s">
        <v>358</v>
      </c>
      <c r="AY171" s="140" t="s">
        <v>360</v>
      </c>
      <c r="AZ171" s="140" t="s">
        <v>363</v>
      </c>
      <c r="BA171" s="140" t="s">
        <v>364</v>
      </c>
      <c r="BB171" s="140" t="s">
        <v>358</v>
      </c>
      <c r="BC171" s="140" t="s">
        <v>360</v>
      </c>
      <c r="BD171" s="140" t="s">
        <v>363</v>
      </c>
      <c r="BE171" s="140" t="s">
        <v>360</v>
      </c>
      <c r="BF171" s="140" t="s">
        <v>360</v>
      </c>
      <c r="BG171" s="140" t="s">
        <v>358</v>
      </c>
      <c r="BH171" s="140" t="s">
        <v>358</v>
      </c>
      <c r="BI171" s="140" t="s">
        <v>361</v>
      </c>
      <c r="BJ171" s="140" t="s">
        <v>356</v>
      </c>
      <c r="BK171" s="140" t="s">
        <v>364</v>
      </c>
      <c r="BL171" s="140" t="s">
        <v>358</v>
      </c>
      <c r="BM171" s="140" t="s">
        <v>361</v>
      </c>
      <c r="BN171" s="140" t="s">
        <v>360</v>
      </c>
      <c r="BO171" s="140" t="s">
        <v>364</v>
      </c>
      <c r="BP171" s="140" t="s">
        <v>364</v>
      </c>
      <c r="BQ171" s="140" t="s">
        <v>366</v>
      </c>
      <c r="BR171" s="140" t="s">
        <v>360</v>
      </c>
      <c r="BS171" s="140" t="s">
        <v>360</v>
      </c>
      <c r="BT171" s="140" t="s">
        <v>363</v>
      </c>
      <c r="BU171" s="140" t="s">
        <v>360</v>
      </c>
      <c r="BV171" s="140" t="s">
        <v>358</v>
      </c>
      <c r="BW171" s="140" t="s">
        <v>356</v>
      </c>
      <c r="BX171" s="140" t="s">
        <v>362</v>
      </c>
      <c r="BY171" s="140" t="s">
        <v>364</v>
      </c>
      <c r="BZ171" s="140" t="s">
        <v>358</v>
      </c>
      <c r="CA171" s="140" t="s">
        <v>356</v>
      </c>
      <c r="CB171" s="140" t="s">
        <v>364</v>
      </c>
      <c r="CC171" s="140" t="s">
        <v>358</v>
      </c>
      <c r="CD171" s="140" t="s">
        <v>360</v>
      </c>
      <c r="CE171" s="140" t="s">
        <v>357</v>
      </c>
      <c r="CF171" s="140" t="s">
        <v>361</v>
      </c>
      <c r="CG171" s="140" t="s">
        <v>360</v>
      </c>
      <c r="CH171" s="140" t="s">
        <v>358</v>
      </c>
      <c r="CI171" s="140" t="s">
        <v>364</v>
      </c>
      <c r="CJ171" s="140" t="s">
        <v>361</v>
      </c>
      <c r="CK171" s="140" t="s">
        <v>361</v>
      </c>
      <c r="CL171" s="140" t="s">
        <v>365</v>
      </c>
      <c r="CM171" s="140" t="s">
        <v>364</v>
      </c>
      <c r="CN171" s="140" t="s">
        <v>361</v>
      </c>
      <c r="CO171" s="140" t="s">
        <v>365</v>
      </c>
      <c r="CP171" s="140" t="s">
        <v>362</v>
      </c>
      <c r="CQ171" s="140" t="s">
        <v>363</v>
      </c>
      <c r="CR171" s="140" t="s">
        <v>356</v>
      </c>
      <c r="CS171" s="140" t="s">
        <v>361</v>
      </c>
      <c r="CT171" s="140" t="s">
        <v>357</v>
      </c>
      <c r="CU171" s="140" t="s">
        <v>361</v>
      </c>
      <c r="CV171" s="140" t="s">
        <v>358</v>
      </c>
      <c r="CW171" s="140" t="s">
        <v>362</v>
      </c>
      <c r="CX171" s="140" t="s">
        <v>361</v>
      </c>
      <c r="CY171" s="140" t="s">
        <v>358</v>
      </c>
      <c r="CZ171" s="140" t="s">
        <v>362</v>
      </c>
      <c r="DA171" s="140" t="s">
        <v>366</v>
      </c>
      <c r="DB171" s="140" t="s">
        <v>364</v>
      </c>
      <c r="DC171" s="140" t="s">
        <v>365</v>
      </c>
      <c r="DD171" s="140" t="s">
        <v>361</v>
      </c>
      <c r="DE171" s="140" t="s">
        <v>359</v>
      </c>
      <c r="DF171" s="140" t="s">
        <v>356</v>
      </c>
      <c r="DG171" s="140" t="s">
        <v>361</v>
      </c>
      <c r="DH171" s="140" t="s">
        <v>356</v>
      </c>
      <c r="DI171" s="140" t="s">
        <v>364</v>
      </c>
      <c r="DJ171" s="140" t="s">
        <v>359</v>
      </c>
      <c r="DK171" s="140" t="s">
        <v>360</v>
      </c>
      <c r="DL171" s="140" t="s">
        <v>360</v>
      </c>
      <c r="DM171" s="140" t="s">
        <v>362</v>
      </c>
      <c r="DN171" s="140" t="s">
        <v>365</v>
      </c>
      <c r="DO171" s="140" t="s">
        <v>358</v>
      </c>
      <c r="DP171" s="140" t="s">
        <v>360</v>
      </c>
      <c r="DQ171" s="140" t="s">
        <v>364</v>
      </c>
      <c r="DR171" s="140" t="s">
        <v>361</v>
      </c>
      <c r="DS171" s="140" t="s">
        <v>358</v>
      </c>
      <c r="DT171" s="140" t="s">
        <v>358</v>
      </c>
      <c r="DU171" s="140" t="s">
        <v>361</v>
      </c>
      <c r="DV171" s="140" t="s">
        <v>356</v>
      </c>
      <c r="DW171" s="140" t="s">
        <v>356</v>
      </c>
      <c r="DX171" s="141" t="s">
        <v>365</v>
      </c>
      <c r="DY171" s="106" t="s">
        <v>512</v>
      </c>
      <c r="DZ171" s="140" t="s">
        <v>509</v>
      </c>
      <c r="EA171" s="140" t="s">
        <v>509</v>
      </c>
      <c r="EB171" s="140" t="s">
        <v>510</v>
      </c>
      <c r="EC171" s="140" t="s">
        <v>512</v>
      </c>
      <c r="ED171" s="140" t="s">
        <v>509</v>
      </c>
      <c r="EE171" s="140" t="s">
        <v>510</v>
      </c>
      <c r="EF171" s="140" t="s">
        <v>511</v>
      </c>
      <c r="EG171" s="140" t="s">
        <v>511</v>
      </c>
      <c r="EH171" s="140" t="s">
        <v>511</v>
      </c>
      <c r="EI171" s="140" t="s">
        <v>509</v>
      </c>
      <c r="EJ171" s="140" t="s">
        <v>509</v>
      </c>
      <c r="EK171" s="140" t="s">
        <v>512</v>
      </c>
      <c r="EL171" s="141" t="s">
        <v>512</v>
      </c>
      <c r="EN171" s="117">
        <f t="shared" si="4"/>
        <v>8</v>
      </c>
      <c r="EO171" s="107">
        <f t="shared" si="5"/>
        <v>0</v>
      </c>
      <c r="EQ171" s="150"/>
      <c r="ER171" s="150"/>
    </row>
    <row r="172" spans="1:148" x14ac:dyDescent="0.35">
      <c r="A172" s="118">
        <v>167</v>
      </c>
      <c r="B172" s="131" t="s">
        <v>268</v>
      </c>
      <c r="C172" t="s">
        <v>757</v>
      </c>
      <c r="D172" s="101" t="s">
        <v>358</v>
      </c>
      <c r="E172" s="140" t="s">
        <v>361</v>
      </c>
      <c r="F172" s="140" t="s">
        <v>360</v>
      </c>
      <c r="G172" s="140" t="s">
        <v>361</v>
      </c>
      <c r="H172" s="140" t="s">
        <v>360</v>
      </c>
      <c r="I172" s="140" t="s">
        <v>360</v>
      </c>
      <c r="J172" s="140" t="s">
        <v>360</v>
      </c>
      <c r="K172" s="140" t="s">
        <v>360</v>
      </c>
      <c r="L172" s="140" t="s">
        <v>361</v>
      </c>
      <c r="M172" s="140" t="s">
        <v>364</v>
      </c>
      <c r="N172" s="140" t="s">
        <v>358</v>
      </c>
      <c r="O172" s="140" t="s">
        <v>357</v>
      </c>
      <c r="P172" s="140" t="s">
        <v>364</v>
      </c>
      <c r="Q172" s="140" t="s">
        <v>360</v>
      </c>
      <c r="R172" s="140" t="s">
        <v>361</v>
      </c>
      <c r="S172" s="140" t="s">
        <v>360</v>
      </c>
      <c r="T172" s="140" t="s">
        <v>364</v>
      </c>
      <c r="U172" s="140" t="s">
        <v>363</v>
      </c>
      <c r="V172" s="140" t="s">
        <v>360</v>
      </c>
      <c r="W172" s="140" t="s">
        <v>361</v>
      </c>
      <c r="X172" s="140" t="s">
        <v>356</v>
      </c>
      <c r="Y172" s="140" t="s">
        <v>364</v>
      </c>
      <c r="Z172" s="140" t="s">
        <v>356</v>
      </c>
      <c r="AA172" s="140" t="s">
        <v>357</v>
      </c>
      <c r="AB172" s="140" t="s">
        <v>361</v>
      </c>
      <c r="AC172" s="140" t="s">
        <v>361</v>
      </c>
      <c r="AD172" s="140" t="s">
        <v>360</v>
      </c>
      <c r="AE172" s="140" t="s">
        <v>360</v>
      </c>
      <c r="AF172" s="140" t="s">
        <v>360</v>
      </c>
      <c r="AG172" s="140" t="s">
        <v>364</v>
      </c>
      <c r="AH172" s="140" t="s">
        <v>357</v>
      </c>
      <c r="AI172" s="140" t="s">
        <v>358</v>
      </c>
      <c r="AJ172" s="140" t="s">
        <v>360</v>
      </c>
      <c r="AK172" s="140" t="s">
        <v>360</v>
      </c>
      <c r="AL172" s="140" t="s">
        <v>361</v>
      </c>
      <c r="AM172" s="140" t="s">
        <v>364</v>
      </c>
      <c r="AN172" s="140" t="s">
        <v>360</v>
      </c>
      <c r="AO172" s="140" t="s">
        <v>361</v>
      </c>
      <c r="AP172" s="140" t="s">
        <v>363</v>
      </c>
      <c r="AQ172" s="140" t="s">
        <v>364</v>
      </c>
      <c r="AR172" s="140" t="s">
        <v>360</v>
      </c>
      <c r="AS172" s="140" t="s">
        <v>363</v>
      </c>
      <c r="AT172" s="140" t="s">
        <v>361</v>
      </c>
      <c r="AU172" s="140" t="s">
        <v>358</v>
      </c>
      <c r="AV172" s="140" t="s">
        <v>358</v>
      </c>
      <c r="AW172" s="140" t="s">
        <v>364</v>
      </c>
      <c r="AX172" s="140" t="s">
        <v>363</v>
      </c>
      <c r="AY172" s="140" t="s">
        <v>360</v>
      </c>
      <c r="AZ172" s="140" t="s">
        <v>356</v>
      </c>
      <c r="BA172" s="140" t="s">
        <v>363</v>
      </c>
      <c r="BB172" s="140" t="s">
        <v>358</v>
      </c>
      <c r="BC172" s="140" t="s">
        <v>356</v>
      </c>
      <c r="BD172" s="140" t="s">
        <v>357</v>
      </c>
      <c r="BE172" s="140" t="s">
        <v>360</v>
      </c>
      <c r="BF172" s="140" t="s">
        <v>360</v>
      </c>
      <c r="BG172" s="140" t="s">
        <v>358</v>
      </c>
      <c r="BH172" s="140" t="s">
        <v>358</v>
      </c>
      <c r="BI172" s="140" t="s">
        <v>361</v>
      </c>
      <c r="BJ172" s="140" t="s">
        <v>358</v>
      </c>
      <c r="BK172" s="140" t="s">
        <v>364</v>
      </c>
      <c r="BL172" s="140" t="s">
        <v>358</v>
      </c>
      <c r="BM172" s="140" t="s">
        <v>361</v>
      </c>
      <c r="BN172" s="140" t="s">
        <v>363</v>
      </c>
      <c r="BO172" s="140" t="s">
        <v>364</v>
      </c>
      <c r="BP172" s="140" t="s">
        <v>364</v>
      </c>
      <c r="BQ172" s="140" t="s">
        <v>358</v>
      </c>
      <c r="BR172" s="140" t="s">
        <v>364</v>
      </c>
      <c r="BS172" s="140" t="s">
        <v>360</v>
      </c>
      <c r="BT172" s="140" t="s">
        <v>363</v>
      </c>
      <c r="BU172" s="140" t="s">
        <v>360</v>
      </c>
      <c r="BV172" s="140" t="s">
        <v>358</v>
      </c>
      <c r="BW172" s="140" t="s">
        <v>360</v>
      </c>
      <c r="BX172" s="140" t="s">
        <v>362</v>
      </c>
      <c r="BY172" s="140" t="s">
        <v>364</v>
      </c>
      <c r="BZ172" s="140" t="s">
        <v>358</v>
      </c>
      <c r="CA172" s="140" t="s">
        <v>356</v>
      </c>
      <c r="CB172" s="140" t="s">
        <v>364</v>
      </c>
      <c r="CC172" s="140" t="s">
        <v>358</v>
      </c>
      <c r="CD172" s="140" t="s">
        <v>360</v>
      </c>
      <c r="CE172" s="140" t="s">
        <v>357</v>
      </c>
      <c r="CF172" s="140" t="s">
        <v>361</v>
      </c>
      <c r="CG172" s="140" t="s">
        <v>356</v>
      </c>
      <c r="CH172" s="140" t="s">
        <v>358</v>
      </c>
      <c r="CI172" s="140" t="s">
        <v>364</v>
      </c>
      <c r="CJ172" s="140" t="s">
        <v>361</v>
      </c>
      <c r="CK172" s="140" t="s">
        <v>363</v>
      </c>
      <c r="CL172" s="140" t="s">
        <v>365</v>
      </c>
      <c r="CM172" s="140" t="s">
        <v>364</v>
      </c>
      <c r="CN172" s="140" t="s">
        <v>361</v>
      </c>
      <c r="CO172" s="140" t="s">
        <v>365</v>
      </c>
      <c r="CP172" s="140" t="s">
        <v>358</v>
      </c>
      <c r="CQ172" s="140" t="s">
        <v>360</v>
      </c>
      <c r="CR172" s="140" t="s">
        <v>363</v>
      </c>
      <c r="CS172" s="140" t="s">
        <v>361</v>
      </c>
      <c r="CT172" s="140" t="s">
        <v>361</v>
      </c>
      <c r="CU172" s="140" t="s">
        <v>361</v>
      </c>
      <c r="CV172" s="140" t="s">
        <v>358</v>
      </c>
      <c r="CW172" s="140" t="s">
        <v>362</v>
      </c>
      <c r="CX172" s="140" t="s">
        <v>361</v>
      </c>
      <c r="CY172" s="140" t="s">
        <v>358</v>
      </c>
      <c r="CZ172" s="140" t="s">
        <v>363</v>
      </c>
      <c r="DA172" s="140" t="s">
        <v>366</v>
      </c>
      <c r="DB172" s="140" t="s">
        <v>364</v>
      </c>
      <c r="DC172" s="140" t="s">
        <v>363</v>
      </c>
      <c r="DD172" s="140" t="s">
        <v>361</v>
      </c>
      <c r="DE172" s="140" t="s">
        <v>359</v>
      </c>
      <c r="DF172" s="140" t="s">
        <v>356</v>
      </c>
      <c r="DG172" s="140" t="s">
        <v>361</v>
      </c>
      <c r="DH172" s="140" t="s">
        <v>358</v>
      </c>
      <c r="DI172" s="140" t="s">
        <v>364</v>
      </c>
      <c r="DJ172" s="140" t="s">
        <v>359</v>
      </c>
      <c r="DK172" s="140" t="s">
        <v>360</v>
      </c>
      <c r="DL172" s="140" t="s">
        <v>360</v>
      </c>
      <c r="DM172" s="140" t="s">
        <v>358</v>
      </c>
      <c r="DN172" s="140" t="s">
        <v>365</v>
      </c>
      <c r="DO172" s="140" t="s">
        <v>358</v>
      </c>
      <c r="DP172" s="140" t="s">
        <v>360</v>
      </c>
      <c r="DQ172" s="140" t="s">
        <v>364</v>
      </c>
      <c r="DR172" s="140" t="s">
        <v>361</v>
      </c>
      <c r="DS172" s="140" t="s">
        <v>358</v>
      </c>
      <c r="DT172" s="140" t="s">
        <v>358</v>
      </c>
      <c r="DU172" s="140" t="s">
        <v>357</v>
      </c>
      <c r="DV172" s="140" t="s">
        <v>356</v>
      </c>
      <c r="DW172" s="140" t="s">
        <v>356</v>
      </c>
      <c r="DX172" s="141" t="s">
        <v>365</v>
      </c>
      <c r="DY172" s="106" t="s">
        <v>512</v>
      </c>
      <c r="DZ172" s="140" t="s">
        <v>509</v>
      </c>
      <c r="EA172" s="140" t="s">
        <v>509</v>
      </c>
      <c r="EB172" s="140" t="s">
        <v>510</v>
      </c>
      <c r="EC172" s="140" t="s">
        <v>512</v>
      </c>
      <c r="ED172" s="140" t="s">
        <v>509</v>
      </c>
      <c r="EE172" s="140" t="s">
        <v>510</v>
      </c>
      <c r="EF172" s="140" t="s">
        <v>511</v>
      </c>
      <c r="EG172" s="140" t="s">
        <v>511</v>
      </c>
      <c r="EH172" s="140" t="s">
        <v>511</v>
      </c>
      <c r="EI172" s="140" t="s">
        <v>509</v>
      </c>
      <c r="EJ172" s="140" t="s">
        <v>509</v>
      </c>
      <c r="EK172" s="140" t="s">
        <v>512</v>
      </c>
      <c r="EL172" s="141" t="s">
        <v>512</v>
      </c>
      <c r="EN172" s="117">
        <f t="shared" si="4"/>
        <v>11</v>
      </c>
      <c r="EO172" s="107">
        <f t="shared" si="5"/>
        <v>0</v>
      </c>
      <c r="EQ172" s="150"/>
      <c r="ER172" s="150"/>
    </row>
    <row r="173" spans="1:148" x14ac:dyDescent="0.35">
      <c r="A173" s="118">
        <v>168</v>
      </c>
      <c r="B173" s="131" t="s">
        <v>269</v>
      </c>
      <c r="C173" s="96" t="s">
        <v>758</v>
      </c>
      <c r="D173" s="101" t="s">
        <v>356</v>
      </c>
      <c r="E173" s="140" t="s">
        <v>361</v>
      </c>
      <c r="F173" s="140" t="s">
        <v>356</v>
      </c>
      <c r="G173" s="140" t="s">
        <v>361</v>
      </c>
      <c r="H173" s="140" t="s">
        <v>363</v>
      </c>
      <c r="I173" s="140" t="s">
        <v>360</v>
      </c>
      <c r="J173" s="140" t="s">
        <v>363</v>
      </c>
      <c r="K173" s="140" t="s">
        <v>360</v>
      </c>
      <c r="L173" s="140" t="s">
        <v>361</v>
      </c>
      <c r="M173" s="140" t="s">
        <v>357</v>
      </c>
      <c r="N173" s="140" t="s">
        <v>363</v>
      </c>
      <c r="O173" s="140" t="s">
        <v>357</v>
      </c>
      <c r="P173" s="140" t="s">
        <v>364</v>
      </c>
      <c r="Q173" s="140" t="s">
        <v>360</v>
      </c>
      <c r="R173" s="140" t="s">
        <v>361</v>
      </c>
      <c r="S173" s="140" t="s">
        <v>360</v>
      </c>
      <c r="T173" s="140" t="s">
        <v>362</v>
      </c>
      <c r="U173" s="140" t="s">
        <v>361</v>
      </c>
      <c r="V173" s="140" t="s">
        <v>360</v>
      </c>
      <c r="W173" s="140" t="s">
        <v>361</v>
      </c>
      <c r="X173" s="140" t="s">
        <v>363</v>
      </c>
      <c r="Y173" s="140" t="s">
        <v>358</v>
      </c>
      <c r="Z173" s="140" t="s">
        <v>363</v>
      </c>
      <c r="AA173" s="140" t="s">
        <v>357</v>
      </c>
      <c r="AB173" s="140" t="s">
        <v>357</v>
      </c>
      <c r="AC173" s="140" t="s">
        <v>363</v>
      </c>
      <c r="AD173" s="140" t="s">
        <v>358</v>
      </c>
      <c r="AE173" s="140" t="s">
        <v>360</v>
      </c>
      <c r="AF173" s="140" t="s">
        <v>356</v>
      </c>
      <c r="AG173" s="140" t="s">
        <v>363</v>
      </c>
      <c r="AH173" s="140" t="s">
        <v>357</v>
      </c>
      <c r="AI173" s="140" t="s">
        <v>356</v>
      </c>
      <c r="AJ173" s="140" t="s">
        <v>360</v>
      </c>
      <c r="AK173" s="140" t="s">
        <v>358</v>
      </c>
      <c r="AL173" s="140" t="s">
        <v>361</v>
      </c>
      <c r="AM173" s="140" t="s">
        <v>364</v>
      </c>
      <c r="AN173" s="140" t="s">
        <v>360</v>
      </c>
      <c r="AO173" s="140" t="s">
        <v>361</v>
      </c>
      <c r="AP173" s="140" t="s">
        <v>361</v>
      </c>
      <c r="AQ173" s="140" t="s">
        <v>364</v>
      </c>
      <c r="AR173" s="140" t="s">
        <v>360</v>
      </c>
      <c r="AS173" s="140" t="s">
        <v>364</v>
      </c>
      <c r="AT173" s="140" t="s">
        <v>361</v>
      </c>
      <c r="AU173" s="140" t="s">
        <v>358</v>
      </c>
      <c r="AV173" s="140" t="s">
        <v>358</v>
      </c>
      <c r="AW173" s="140" t="s">
        <v>363</v>
      </c>
      <c r="AX173" s="140" t="s">
        <v>358</v>
      </c>
      <c r="AY173" s="140" t="s">
        <v>360</v>
      </c>
      <c r="AZ173" s="140" t="s">
        <v>358</v>
      </c>
      <c r="BA173" s="140" t="s">
        <v>361</v>
      </c>
      <c r="BB173" s="140" t="s">
        <v>356</v>
      </c>
      <c r="BC173" s="140" t="s">
        <v>356</v>
      </c>
      <c r="BD173" s="140" t="s">
        <v>357</v>
      </c>
      <c r="BE173" s="140" t="s">
        <v>365</v>
      </c>
      <c r="BF173" s="140" t="s">
        <v>359</v>
      </c>
      <c r="BG173" s="140" t="s">
        <v>356</v>
      </c>
      <c r="BH173" s="140" t="s">
        <v>358</v>
      </c>
      <c r="BI173" s="140" t="s">
        <v>361</v>
      </c>
      <c r="BJ173" s="140" t="s">
        <v>358</v>
      </c>
      <c r="BK173" s="140" t="s">
        <v>364</v>
      </c>
      <c r="BL173" s="140" t="s">
        <v>358</v>
      </c>
      <c r="BM173" s="140" t="s">
        <v>357</v>
      </c>
      <c r="BN173" s="140" t="s">
        <v>360</v>
      </c>
      <c r="BO173" s="140" t="s">
        <v>364</v>
      </c>
      <c r="BP173" s="140" t="s">
        <v>361</v>
      </c>
      <c r="BQ173" s="140" t="s">
        <v>358</v>
      </c>
      <c r="BR173" s="140" t="s">
        <v>359</v>
      </c>
      <c r="BS173" s="140" t="s">
        <v>360</v>
      </c>
      <c r="BT173" s="140" t="s">
        <v>364</v>
      </c>
      <c r="BU173" s="140" t="s">
        <v>365</v>
      </c>
      <c r="BV173" s="140" t="s">
        <v>356</v>
      </c>
      <c r="BW173" s="140" t="s">
        <v>358</v>
      </c>
      <c r="BX173" s="140" t="s">
        <v>362</v>
      </c>
      <c r="BY173" s="140" t="s">
        <v>364</v>
      </c>
      <c r="BZ173" s="140" t="s">
        <v>360</v>
      </c>
      <c r="CA173" s="140" t="s">
        <v>356</v>
      </c>
      <c r="CB173" s="140" t="s">
        <v>364</v>
      </c>
      <c r="CC173" s="140" t="s">
        <v>358</v>
      </c>
      <c r="CD173" s="140" t="s">
        <v>360</v>
      </c>
      <c r="CE173" s="140" t="s">
        <v>361</v>
      </c>
      <c r="CF173" s="140" t="s">
        <v>363</v>
      </c>
      <c r="CG173" s="140" t="s">
        <v>360</v>
      </c>
      <c r="CH173" s="140" t="s">
        <v>356</v>
      </c>
      <c r="CI173" s="140" t="s">
        <v>364</v>
      </c>
      <c r="CJ173" s="140" t="s">
        <v>361</v>
      </c>
      <c r="CK173" s="140" t="s">
        <v>363</v>
      </c>
      <c r="CL173" s="140" t="s">
        <v>365</v>
      </c>
      <c r="CM173" s="140" t="s">
        <v>357</v>
      </c>
      <c r="CN173" s="140" t="s">
        <v>364</v>
      </c>
      <c r="CO173" s="140" t="s">
        <v>365</v>
      </c>
      <c r="CP173" s="140" t="s">
        <v>358</v>
      </c>
      <c r="CQ173" s="140" t="s">
        <v>363</v>
      </c>
      <c r="CR173" s="140" t="s">
        <v>356</v>
      </c>
      <c r="CS173" s="140" t="s">
        <v>361</v>
      </c>
      <c r="CT173" s="140" t="s">
        <v>357</v>
      </c>
      <c r="CU173" s="140" t="s">
        <v>361</v>
      </c>
      <c r="CV173" s="140" t="s">
        <v>362</v>
      </c>
      <c r="CW173" s="140" t="s">
        <v>362</v>
      </c>
      <c r="CX173" s="140" t="s">
        <v>361</v>
      </c>
      <c r="CY173" s="140" t="s">
        <v>363</v>
      </c>
      <c r="CZ173" s="140" t="s">
        <v>363</v>
      </c>
      <c r="DA173" s="140" t="s">
        <v>358</v>
      </c>
      <c r="DB173" s="140" t="s">
        <v>364</v>
      </c>
      <c r="DC173" s="140" t="s">
        <v>361</v>
      </c>
      <c r="DD173" s="140" t="s">
        <v>361</v>
      </c>
      <c r="DE173" s="140" t="s">
        <v>360</v>
      </c>
      <c r="DF173" s="140" t="s">
        <v>358</v>
      </c>
      <c r="DG173" s="140" t="s">
        <v>361</v>
      </c>
      <c r="DH173" s="140" t="s">
        <v>358</v>
      </c>
      <c r="DI173" s="140" t="s">
        <v>364</v>
      </c>
      <c r="DJ173" s="140" t="s">
        <v>359</v>
      </c>
      <c r="DK173" s="140" t="s">
        <v>359</v>
      </c>
      <c r="DL173" s="140" t="s">
        <v>360</v>
      </c>
      <c r="DM173" s="140" t="s">
        <v>364</v>
      </c>
      <c r="DN173" s="140" t="s">
        <v>365</v>
      </c>
      <c r="DO173" s="140" t="s">
        <v>358</v>
      </c>
      <c r="DP173" s="140" t="s">
        <v>360</v>
      </c>
      <c r="DQ173" s="140" t="s">
        <v>364</v>
      </c>
      <c r="DR173" s="140" t="s">
        <v>361</v>
      </c>
      <c r="DS173" s="140" t="s">
        <v>358</v>
      </c>
      <c r="DT173" s="140" t="s">
        <v>358</v>
      </c>
      <c r="DU173" s="140" t="s">
        <v>364</v>
      </c>
      <c r="DV173" s="140" t="s">
        <v>358</v>
      </c>
      <c r="DW173" s="140" t="s">
        <v>358</v>
      </c>
      <c r="DX173" s="141" t="s">
        <v>361</v>
      </c>
      <c r="DY173" s="106" t="s">
        <v>512</v>
      </c>
      <c r="DZ173" s="140" t="s">
        <v>509</v>
      </c>
      <c r="EA173" s="140" t="s">
        <v>509</v>
      </c>
      <c r="EB173" s="140" t="s">
        <v>510</v>
      </c>
      <c r="EC173" s="140" t="s">
        <v>512</v>
      </c>
      <c r="ED173" s="140" t="s">
        <v>509</v>
      </c>
      <c r="EE173" s="140" t="s">
        <v>510</v>
      </c>
      <c r="EF173" s="140" t="s">
        <v>511</v>
      </c>
      <c r="EG173" s="140" t="s">
        <v>511</v>
      </c>
      <c r="EH173" s="140" t="s">
        <v>511</v>
      </c>
      <c r="EI173" s="140" t="s">
        <v>509</v>
      </c>
      <c r="EJ173" s="140" t="s">
        <v>509</v>
      </c>
      <c r="EK173" s="140" t="s">
        <v>512</v>
      </c>
      <c r="EL173" s="141" t="s">
        <v>512</v>
      </c>
      <c r="EN173" s="117">
        <f t="shared" si="4"/>
        <v>13</v>
      </c>
      <c r="EO173" s="107">
        <f t="shared" si="5"/>
        <v>0</v>
      </c>
      <c r="EQ173" s="150"/>
      <c r="ER173" s="150"/>
    </row>
    <row r="174" spans="1:148" x14ac:dyDescent="0.35">
      <c r="A174" s="118">
        <v>169</v>
      </c>
      <c r="B174" s="131" t="s">
        <v>270</v>
      </c>
      <c r="C174" s="96" t="s">
        <v>759</v>
      </c>
      <c r="D174" s="101" t="s">
        <v>363</v>
      </c>
      <c r="E174" s="140" t="s">
        <v>363</v>
      </c>
      <c r="F174" s="140" t="s">
        <v>356</v>
      </c>
      <c r="G174" s="140" t="s">
        <v>357</v>
      </c>
      <c r="H174" s="140" t="s">
        <v>358</v>
      </c>
      <c r="I174" s="140" t="s">
        <v>360</v>
      </c>
      <c r="J174" s="140" t="s">
        <v>356</v>
      </c>
      <c r="K174" s="140" t="s">
        <v>360</v>
      </c>
      <c r="L174" s="140" t="s">
        <v>361</v>
      </c>
      <c r="M174" s="140" t="s">
        <v>363</v>
      </c>
      <c r="N174" s="140" t="s">
        <v>363</v>
      </c>
      <c r="O174" s="140" t="s">
        <v>363</v>
      </c>
      <c r="P174" s="140" t="s">
        <v>364</v>
      </c>
      <c r="Q174" s="140" t="s">
        <v>360</v>
      </c>
      <c r="R174" s="140" t="s">
        <v>361</v>
      </c>
      <c r="S174" s="140" t="s">
        <v>360</v>
      </c>
      <c r="T174" s="140" t="s">
        <v>358</v>
      </c>
      <c r="U174" s="140" t="s">
        <v>361</v>
      </c>
      <c r="V174" s="140" t="s">
        <v>360</v>
      </c>
      <c r="W174" s="140" t="s">
        <v>365</v>
      </c>
      <c r="X174" s="140" t="s">
        <v>363</v>
      </c>
      <c r="Y174" s="140" t="s">
        <v>358</v>
      </c>
      <c r="Z174" s="140" t="s">
        <v>356</v>
      </c>
      <c r="AA174" s="140" t="s">
        <v>357</v>
      </c>
      <c r="AB174" s="140" t="s">
        <v>364</v>
      </c>
      <c r="AC174" s="140" t="s">
        <v>361</v>
      </c>
      <c r="AD174" s="140" t="s">
        <v>360</v>
      </c>
      <c r="AE174" s="140" t="s">
        <v>360</v>
      </c>
      <c r="AF174" s="140" t="s">
        <v>360</v>
      </c>
      <c r="AG174" s="140" t="s">
        <v>364</v>
      </c>
      <c r="AH174" s="140" t="s">
        <v>357</v>
      </c>
      <c r="AI174" s="140" t="s">
        <v>356</v>
      </c>
      <c r="AJ174" s="140" t="s">
        <v>361</v>
      </c>
      <c r="AK174" s="140" t="s">
        <v>356</v>
      </c>
      <c r="AL174" s="140" t="s">
        <v>361</v>
      </c>
      <c r="AM174" s="140" t="s">
        <v>364</v>
      </c>
      <c r="AN174" s="140" t="s">
        <v>363</v>
      </c>
      <c r="AO174" s="140" t="s">
        <v>361</v>
      </c>
      <c r="AP174" s="140" t="s">
        <v>357</v>
      </c>
      <c r="AQ174" s="140" t="s">
        <v>364</v>
      </c>
      <c r="AR174" s="140" t="s">
        <v>360</v>
      </c>
      <c r="AS174" s="140" t="s">
        <v>361</v>
      </c>
      <c r="AT174" s="140" t="s">
        <v>361</v>
      </c>
      <c r="AU174" s="140" t="s">
        <v>358</v>
      </c>
      <c r="AV174" s="140" t="s">
        <v>358</v>
      </c>
      <c r="AW174" s="140" t="s">
        <v>363</v>
      </c>
      <c r="AX174" s="140" t="s">
        <v>358</v>
      </c>
      <c r="AY174" s="140" t="s">
        <v>360</v>
      </c>
      <c r="AZ174" s="140" t="s">
        <v>356</v>
      </c>
      <c r="BA174" s="140" t="s">
        <v>361</v>
      </c>
      <c r="BB174" s="140" t="s">
        <v>356</v>
      </c>
      <c r="BC174" s="140" t="s">
        <v>356</v>
      </c>
      <c r="BD174" s="140" t="s">
        <v>357</v>
      </c>
      <c r="BE174" s="140" t="s">
        <v>363</v>
      </c>
      <c r="BF174" s="140" t="s">
        <v>363</v>
      </c>
      <c r="BG174" s="140" t="s">
        <v>363</v>
      </c>
      <c r="BH174" s="140" t="s">
        <v>358</v>
      </c>
      <c r="BI174" s="140" t="s">
        <v>361</v>
      </c>
      <c r="BJ174" s="140" t="s">
        <v>358</v>
      </c>
      <c r="BK174" s="140" t="s">
        <v>364</v>
      </c>
      <c r="BL174" s="140" t="s">
        <v>358</v>
      </c>
      <c r="BM174" s="140" t="s">
        <v>357</v>
      </c>
      <c r="BN174" s="140" t="s">
        <v>360</v>
      </c>
      <c r="BO174" s="140" t="s">
        <v>364</v>
      </c>
      <c r="BP174" s="140" t="s">
        <v>357</v>
      </c>
      <c r="BQ174" s="140" t="s">
        <v>358</v>
      </c>
      <c r="BR174" s="140" t="s">
        <v>360</v>
      </c>
      <c r="BS174" s="140" t="s">
        <v>363</v>
      </c>
      <c r="BT174" s="140" t="s">
        <v>357</v>
      </c>
      <c r="BU174" s="140" t="s">
        <v>365</v>
      </c>
      <c r="BV174" s="140" t="s">
        <v>360</v>
      </c>
      <c r="BW174" s="140" t="s">
        <v>358</v>
      </c>
      <c r="BX174" s="140" t="s">
        <v>362</v>
      </c>
      <c r="BY174" s="140" t="s">
        <v>364</v>
      </c>
      <c r="BZ174" s="140" t="s">
        <v>356</v>
      </c>
      <c r="CA174" s="140" t="s">
        <v>363</v>
      </c>
      <c r="CB174" s="140" t="s">
        <v>364</v>
      </c>
      <c r="CC174" s="140" t="s">
        <v>358</v>
      </c>
      <c r="CD174" s="140" t="s">
        <v>360</v>
      </c>
      <c r="CE174" s="140" t="s">
        <v>357</v>
      </c>
      <c r="CF174" s="140" t="s">
        <v>361</v>
      </c>
      <c r="CG174" s="140" t="s">
        <v>360</v>
      </c>
      <c r="CH174" s="140" t="s">
        <v>360</v>
      </c>
      <c r="CI174" s="140" t="s">
        <v>363</v>
      </c>
      <c r="CJ174" s="140" t="s">
        <v>361</v>
      </c>
      <c r="CK174" s="140" t="s">
        <v>364</v>
      </c>
      <c r="CL174" s="140" t="s">
        <v>363</v>
      </c>
      <c r="CM174" s="140" t="s">
        <v>361</v>
      </c>
      <c r="CN174" s="140" t="s">
        <v>357</v>
      </c>
      <c r="CO174" s="140" t="s">
        <v>365</v>
      </c>
      <c r="CP174" s="140" t="s">
        <v>362</v>
      </c>
      <c r="CQ174" s="140" t="s">
        <v>356</v>
      </c>
      <c r="CR174" s="140" t="s">
        <v>356</v>
      </c>
      <c r="CS174" s="140" t="s">
        <v>361</v>
      </c>
      <c r="CT174" s="140" t="s">
        <v>363</v>
      </c>
      <c r="CU174" s="140" t="s">
        <v>357</v>
      </c>
      <c r="CV174" s="140" t="s">
        <v>362</v>
      </c>
      <c r="CW174" s="140" t="s">
        <v>363</v>
      </c>
      <c r="CX174" s="140" t="s">
        <v>361</v>
      </c>
      <c r="CY174" s="140" t="s">
        <v>356</v>
      </c>
      <c r="CZ174" s="140" t="s">
        <v>364</v>
      </c>
      <c r="DA174" s="140" t="s">
        <v>366</v>
      </c>
      <c r="DB174" s="140" t="s">
        <v>364</v>
      </c>
      <c r="DC174" s="140" t="s">
        <v>363</v>
      </c>
      <c r="DD174" s="140" t="s">
        <v>361</v>
      </c>
      <c r="DE174" s="140" t="s">
        <v>360</v>
      </c>
      <c r="DF174" s="140" t="s">
        <v>358</v>
      </c>
      <c r="DG174" s="140" t="s">
        <v>361</v>
      </c>
      <c r="DH174" s="140" t="s">
        <v>360</v>
      </c>
      <c r="DI174" s="140" t="s">
        <v>364</v>
      </c>
      <c r="DJ174" s="140" t="s">
        <v>359</v>
      </c>
      <c r="DK174" s="140" t="s">
        <v>359</v>
      </c>
      <c r="DL174" s="140" t="s">
        <v>360</v>
      </c>
      <c r="DM174" s="140" t="s">
        <v>364</v>
      </c>
      <c r="DN174" s="140" t="s">
        <v>360</v>
      </c>
      <c r="DO174" s="140" t="s">
        <v>356</v>
      </c>
      <c r="DP174" s="140" t="s">
        <v>360</v>
      </c>
      <c r="DQ174" s="140" t="s">
        <v>364</v>
      </c>
      <c r="DR174" s="140" t="s">
        <v>361</v>
      </c>
      <c r="DS174" s="140" t="s">
        <v>358</v>
      </c>
      <c r="DT174" s="140" t="s">
        <v>358</v>
      </c>
      <c r="DU174" s="140" t="s">
        <v>357</v>
      </c>
      <c r="DV174" s="140" t="s">
        <v>356</v>
      </c>
      <c r="DW174" s="140" t="s">
        <v>356</v>
      </c>
      <c r="DX174" s="141" t="s">
        <v>361</v>
      </c>
      <c r="DY174" s="106" t="s">
        <v>512</v>
      </c>
      <c r="DZ174" s="140" t="s">
        <v>509</v>
      </c>
      <c r="EA174" s="140" t="s">
        <v>509</v>
      </c>
      <c r="EB174" s="140" t="s">
        <v>510</v>
      </c>
      <c r="EC174" s="140" t="s">
        <v>512</v>
      </c>
      <c r="ED174" s="140" t="s">
        <v>509</v>
      </c>
      <c r="EE174" s="140" t="s">
        <v>510</v>
      </c>
      <c r="EF174" s="140" t="s">
        <v>511</v>
      </c>
      <c r="EG174" s="140" t="s">
        <v>511</v>
      </c>
      <c r="EH174" s="140" t="s">
        <v>511</v>
      </c>
      <c r="EI174" s="140" t="s">
        <v>509</v>
      </c>
      <c r="EJ174" s="140" t="s">
        <v>509</v>
      </c>
      <c r="EK174" s="140" t="s">
        <v>512</v>
      </c>
      <c r="EL174" s="141" t="s">
        <v>512</v>
      </c>
      <c r="EN174" s="117">
        <f t="shared" si="4"/>
        <v>18</v>
      </c>
      <c r="EO174" s="107">
        <f t="shared" si="5"/>
        <v>0</v>
      </c>
      <c r="EQ174" s="150"/>
      <c r="ER174" s="150"/>
    </row>
    <row r="175" spans="1:148" x14ac:dyDescent="0.35">
      <c r="A175" s="118">
        <v>170</v>
      </c>
      <c r="B175" s="131" t="s">
        <v>271</v>
      </c>
      <c r="C175" s="96" t="s">
        <v>760</v>
      </c>
      <c r="D175" s="101" t="s">
        <v>363</v>
      </c>
      <c r="E175" s="140" t="s">
        <v>361</v>
      </c>
      <c r="F175" s="140" t="s">
        <v>360</v>
      </c>
      <c r="G175" s="140" t="s">
        <v>361</v>
      </c>
      <c r="H175" s="140" t="s">
        <v>360</v>
      </c>
      <c r="I175" s="140" t="s">
        <v>360</v>
      </c>
      <c r="J175" s="140" t="s">
        <v>363</v>
      </c>
      <c r="K175" s="140" t="s">
        <v>360</v>
      </c>
      <c r="L175" s="140" t="s">
        <v>363</v>
      </c>
      <c r="M175" s="140" t="s">
        <v>364</v>
      </c>
      <c r="N175" s="140" t="s">
        <v>363</v>
      </c>
      <c r="O175" s="140" t="s">
        <v>357</v>
      </c>
      <c r="P175" s="140" t="s">
        <v>364</v>
      </c>
      <c r="Q175" s="140" t="s">
        <v>360</v>
      </c>
      <c r="R175" s="140" t="s">
        <v>361</v>
      </c>
      <c r="S175" s="140" t="s">
        <v>360</v>
      </c>
      <c r="T175" s="140" t="s">
        <v>363</v>
      </c>
      <c r="U175" s="140" t="s">
        <v>361</v>
      </c>
      <c r="V175" s="140" t="s">
        <v>360</v>
      </c>
      <c r="W175" s="140" t="s">
        <v>360</v>
      </c>
      <c r="X175" s="140" t="s">
        <v>356</v>
      </c>
      <c r="Y175" s="140" t="s">
        <v>358</v>
      </c>
      <c r="Z175" s="140" t="s">
        <v>363</v>
      </c>
      <c r="AA175" s="140" t="s">
        <v>364</v>
      </c>
      <c r="AB175" s="140" t="s">
        <v>357</v>
      </c>
      <c r="AC175" s="140" t="s">
        <v>361</v>
      </c>
      <c r="AD175" s="140" t="s">
        <v>356</v>
      </c>
      <c r="AE175" s="140" t="s">
        <v>360</v>
      </c>
      <c r="AF175" s="140" t="s">
        <v>356</v>
      </c>
      <c r="AG175" s="140" t="s">
        <v>357</v>
      </c>
      <c r="AH175" s="140" t="s">
        <v>364</v>
      </c>
      <c r="AI175" s="140" t="s">
        <v>356</v>
      </c>
      <c r="AJ175" s="140" t="s">
        <v>361</v>
      </c>
      <c r="AK175" s="140" t="s">
        <v>363</v>
      </c>
      <c r="AL175" s="140" t="s">
        <v>361</v>
      </c>
      <c r="AM175" s="140" t="s">
        <v>364</v>
      </c>
      <c r="AN175" s="140" t="s">
        <v>360</v>
      </c>
      <c r="AO175" s="140" t="s">
        <v>357</v>
      </c>
      <c r="AP175" s="140" t="s">
        <v>363</v>
      </c>
      <c r="AQ175" s="140" t="s">
        <v>364</v>
      </c>
      <c r="AR175" s="140" t="s">
        <v>360</v>
      </c>
      <c r="AS175" s="140" t="s">
        <v>357</v>
      </c>
      <c r="AT175" s="140" t="s">
        <v>361</v>
      </c>
      <c r="AU175" s="140" t="s">
        <v>358</v>
      </c>
      <c r="AV175" s="140" t="s">
        <v>358</v>
      </c>
      <c r="AW175" s="140" t="s">
        <v>363</v>
      </c>
      <c r="AX175" s="140" t="s">
        <v>358</v>
      </c>
      <c r="AY175" s="140" t="s">
        <v>356</v>
      </c>
      <c r="AZ175" s="140" t="s">
        <v>356</v>
      </c>
      <c r="BA175" s="140" t="s">
        <v>361</v>
      </c>
      <c r="BB175" s="140" t="s">
        <v>356</v>
      </c>
      <c r="BC175" s="140" t="s">
        <v>358</v>
      </c>
      <c r="BD175" s="140" t="s">
        <v>357</v>
      </c>
      <c r="BE175" s="140" t="s">
        <v>365</v>
      </c>
      <c r="BF175" s="140" t="s">
        <v>359</v>
      </c>
      <c r="BG175" s="140" t="s">
        <v>358</v>
      </c>
      <c r="BH175" s="140" t="s">
        <v>363</v>
      </c>
      <c r="BI175" s="140" t="s">
        <v>361</v>
      </c>
      <c r="BJ175" s="140" t="s">
        <v>363</v>
      </c>
      <c r="BK175" s="140" t="s">
        <v>364</v>
      </c>
      <c r="BL175" s="140" t="s">
        <v>358</v>
      </c>
      <c r="BM175" s="140" t="s">
        <v>364</v>
      </c>
      <c r="BN175" s="140" t="s">
        <v>360</v>
      </c>
      <c r="BO175" s="140" t="s">
        <v>364</v>
      </c>
      <c r="BP175" s="140" t="s">
        <v>357</v>
      </c>
      <c r="BQ175" s="140" t="s">
        <v>358</v>
      </c>
      <c r="BR175" s="140" t="s">
        <v>360</v>
      </c>
      <c r="BS175" s="140" t="s">
        <v>363</v>
      </c>
      <c r="BT175" s="140" t="s">
        <v>357</v>
      </c>
      <c r="BU175" s="140" t="s">
        <v>361</v>
      </c>
      <c r="BV175" s="140" t="s">
        <v>360</v>
      </c>
      <c r="BW175" s="140" t="s">
        <v>358</v>
      </c>
      <c r="BX175" s="140" t="s">
        <v>362</v>
      </c>
      <c r="BY175" s="140" t="s">
        <v>364</v>
      </c>
      <c r="BZ175" s="140" t="s">
        <v>356</v>
      </c>
      <c r="CA175" s="140" t="s">
        <v>363</v>
      </c>
      <c r="CB175" s="140" t="s">
        <v>364</v>
      </c>
      <c r="CC175" s="140" t="s">
        <v>358</v>
      </c>
      <c r="CD175" s="140" t="s">
        <v>360</v>
      </c>
      <c r="CE175" s="140" t="s">
        <v>357</v>
      </c>
      <c r="CF175" s="140" t="s">
        <v>361</v>
      </c>
      <c r="CG175" s="140" t="s">
        <v>360</v>
      </c>
      <c r="CH175" s="140" t="s">
        <v>358</v>
      </c>
      <c r="CI175" s="140" t="s">
        <v>364</v>
      </c>
      <c r="CJ175" s="140" t="s">
        <v>361</v>
      </c>
      <c r="CK175" s="140" t="s">
        <v>357</v>
      </c>
      <c r="CL175" s="140" t="s">
        <v>363</v>
      </c>
      <c r="CM175" s="140" t="s">
        <v>363</v>
      </c>
      <c r="CN175" s="140" t="s">
        <v>364</v>
      </c>
      <c r="CO175" s="140" t="s">
        <v>365</v>
      </c>
      <c r="CP175" s="140" t="s">
        <v>358</v>
      </c>
      <c r="CQ175" s="140" t="s">
        <v>356</v>
      </c>
      <c r="CR175" s="140" t="s">
        <v>363</v>
      </c>
      <c r="CS175" s="140" t="s">
        <v>361</v>
      </c>
      <c r="CT175" s="140" t="s">
        <v>357</v>
      </c>
      <c r="CU175" s="140" t="s">
        <v>361</v>
      </c>
      <c r="CV175" s="140" t="s">
        <v>363</v>
      </c>
      <c r="CW175" s="140" t="s">
        <v>363</v>
      </c>
      <c r="CX175" s="140" t="s">
        <v>361</v>
      </c>
      <c r="CY175" s="140" t="s">
        <v>356</v>
      </c>
      <c r="CZ175" s="140" t="s">
        <v>358</v>
      </c>
      <c r="DA175" s="140" t="s">
        <v>366</v>
      </c>
      <c r="DB175" s="140" t="s">
        <v>364</v>
      </c>
      <c r="DC175" s="140" t="s">
        <v>361</v>
      </c>
      <c r="DD175" s="140" t="s">
        <v>361</v>
      </c>
      <c r="DE175" s="140" t="s">
        <v>363</v>
      </c>
      <c r="DF175" s="140" t="s">
        <v>358</v>
      </c>
      <c r="DG175" s="140" t="s">
        <v>361</v>
      </c>
      <c r="DH175" s="140" t="s">
        <v>356</v>
      </c>
      <c r="DI175" s="140" t="s">
        <v>364</v>
      </c>
      <c r="DJ175" s="140" t="s">
        <v>359</v>
      </c>
      <c r="DK175" s="140" t="s">
        <v>360</v>
      </c>
      <c r="DL175" s="140" t="s">
        <v>360</v>
      </c>
      <c r="DM175" s="140" t="s">
        <v>362</v>
      </c>
      <c r="DN175" s="140" t="s">
        <v>365</v>
      </c>
      <c r="DO175" s="140" t="s">
        <v>358</v>
      </c>
      <c r="DP175" s="140" t="s">
        <v>360</v>
      </c>
      <c r="DQ175" s="140" t="s">
        <v>364</v>
      </c>
      <c r="DR175" s="140" t="s">
        <v>361</v>
      </c>
      <c r="DS175" s="140" t="s">
        <v>358</v>
      </c>
      <c r="DT175" s="140" t="s">
        <v>358</v>
      </c>
      <c r="DU175" s="140" t="s">
        <v>357</v>
      </c>
      <c r="DV175" s="140" t="s">
        <v>356</v>
      </c>
      <c r="DW175" s="140" t="s">
        <v>356</v>
      </c>
      <c r="DX175" s="141" t="s">
        <v>363</v>
      </c>
      <c r="DY175" s="106" t="s">
        <v>512</v>
      </c>
      <c r="DZ175" s="140" t="s">
        <v>509</v>
      </c>
      <c r="EA175" s="140" t="s">
        <v>509</v>
      </c>
      <c r="EB175" s="140" t="s">
        <v>510</v>
      </c>
      <c r="EC175" s="140" t="s">
        <v>512</v>
      </c>
      <c r="ED175" s="140" t="s">
        <v>509</v>
      </c>
      <c r="EE175" s="140" t="s">
        <v>510</v>
      </c>
      <c r="EF175" s="140" t="s">
        <v>511</v>
      </c>
      <c r="EG175" s="140" t="s">
        <v>511</v>
      </c>
      <c r="EH175" s="140" t="s">
        <v>511</v>
      </c>
      <c r="EI175" s="140" t="s">
        <v>509</v>
      </c>
      <c r="EJ175" s="140" t="s">
        <v>509</v>
      </c>
      <c r="EK175" s="140" t="s">
        <v>512</v>
      </c>
      <c r="EL175" s="141" t="s">
        <v>512</v>
      </c>
      <c r="EN175" s="117">
        <f t="shared" si="4"/>
        <v>20</v>
      </c>
      <c r="EO175" s="107">
        <f t="shared" si="5"/>
        <v>0</v>
      </c>
      <c r="EQ175" s="150"/>
      <c r="ER175" s="150"/>
    </row>
    <row r="176" spans="1:148" x14ac:dyDescent="0.35">
      <c r="A176" s="118">
        <v>171</v>
      </c>
      <c r="B176" s="131" t="s">
        <v>272</v>
      </c>
      <c r="C176" s="96" t="s">
        <v>761</v>
      </c>
      <c r="D176" s="101" t="s">
        <v>360</v>
      </c>
      <c r="E176" s="140" t="s">
        <v>361</v>
      </c>
      <c r="F176" s="140" t="s">
        <v>360</v>
      </c>
      <c r="G176" s="140" t="s">
        <v>361</v>
      </c>
      <c r="H176" s="140" t="s">
        <v>356</v>
      </c>
      <c r="I176" s="140" t="s">
        <v>360</v>
      </c>
      <c r="J176" s="140" t="s">
        <v>360</v>
      </c>
      <c r="K176" s="140" t="s">
        <v>360</v>
      </c>
      <c r="L176" s="140" t="s">
        <v>366</v>
      </c>
      <c r="M176" s="140" t="s">
        <v>364</v>
      </c>
      <c r="N176" s="140" t="s">
        <v>363</v>
      </c>
      <c r="O176" s="140" t="s">
        <v>357</v>
      </c>
      <c r="P176" s="140" t="s">
        <v>364</v>
      </c>
      <c r="Q176" s="140" t="s">
        <v>360</v>
      </c>
      <c r="R176" s="140" t="s">
        <v>361</v>
      </c>
      <c r="S176" s="140" t="s">
        <v>360</v>
      </c>
      <c r="T176" s="140" t="s">
        <v>362</v>
      </c>
      <c r="U176" s="140" t="s">
        <v>361</v>
      </c>
      <c r="V176" s="140" t="s">
        <v>360</v>
      </c>
      <c r="W176" s="140" t="s">
        <v>361</v>
      </c>
      <c r="X176" s="140" t="s">
        <v>356</v>
      </c>
      <c r="Y176" s="140" t="s">
        <v>358</v>
      </c>
      <c r="Z176" s="140" t="s">
        <v>356</v>
      </c>
      <c r="AA176" s="140" t="s">
        <v>363</v>
      </c>
      <c r="AB176" s="140" t="s">
        <v>364</v>
      </c>
      <c r="AC176" s="140" t="s">
        <v>357</v>
      </c>
      <c r="AD176" s="140" t="s">
        <v>360</v>
      </c>
      <c r="AE176" s="140" t="s">
        <v>358</v>
      </c>
      <c r="AF176" s="140" t="s">
        <v>360</v>
      </c>
      <c r="AG176" s="140" t="s">
        <v>357</v>
      </c>
      <c r="AH176" s="140" t="s">
        <v>357</v>
      </c>
      <c r="AI176" s="140" t="s">
        <v>358</v>
      </c>
      <c r="AJ176" s="140" t="s">
        <v>365</v>
      </c>
      <c r="AK176" s="140" t="s">
        <v>356</v>
      </c>
      <c r="AL176" s="140" t="s">
        <v>361</v>
      </c>
      <c r="AM176" s="140" t="s">
        <v>364</v>
      </c>
      <c r="AN176" s="140" t="s">
        <v>360</v>
      </c>
      <c r="AO176" s="140" t="s">
        <v>361</v>
      </c>
      <c r="AP176" s="140" t="s">
        <v>361</v>
      </c>
      <c r="AQ176" s="140" t="s">
        <v>364</v>
      </c>
      <c r="AR176" s="140" t="s">
        <v>360</v>
      </c>
      <c r="AS176" s="140" t="s">
        <v>357</v>
      </c>
      <c r="AT176" s="140" t="s">
        <v>357</v>
      </c>
      <c r="AU176" s="140" t="s">
        <v>358</v>
      </c>
      <c r="AV176" s="140" t="s">
        <v>358</v>
      </c>
      <c r="AW176" s="140" t="s">
        <v>357</v>
      </c>
      <c r="AX176" s="140" t="s">
        <v>358</v>
      </c>
      <c r="AY176" s="140" t="s">
        <v>360</v>
      </c>
      <c r="AZ176" s="140" t="s">
        <v>360</v>
      </c>
      <c r="BA176" s="140" t="s">
        <v>364</v>
      </c>
      <c r="BB176" s="140" t="s">
        <v>363</v>
      </c>
      <c r="BC176" s="140" t="s">
        <v>360</v>
      </c>
      <c r="BD176" s="140" t="s">
        <v>364</v>
      </c>
      <c r="BE176" s="140" t="s">
        <v>360</v>
      </c>
      <c r="BF176" s="140" t="s">
        <v>359</v>
      </c>
      <c r="BG176" s="140" t="s">
        <v>363</v>
      </c>
      <c r="BH176" s="140" t="s">
        <v>358</v>
      </c>
      <c r="BI176" s="140" t="s">
        <v>361</v>
      </c>
      <c r="BJ176" s="140" t="s">
        <v>358</v>
      </c>
      <c r="BK176" s="140" t="s">
        <v>364</v>
      </c>
      <c r="BL176" s="140" t="s">
        <v>358</v>
      </c>
      <c r="BM176" s="140" t="s">
        <v>361</v>
      </c>
      <c r="BN176" s="140" t="s">
        <v>360</v>
      </c>
      <c r="BO176" s="140" t="s">
        <v>364</v>
      </c>
      <c r="BP176" s="140" t="s">
        <v>361</v>
      </c>
      <c r="BQ176" s="140" t="s">
        <v>358</v>
      </c>
      <c r="BR176" s="140" t="s">
        <v>360</v>
      </c>
      <c r="BS176" s="140" t="s">
        <v>363</v>
      </c>
      <c r="BT176" s="140" t="s">
        <v>363</v>
      </c>
      <c r="BU176" s="140" t="s">
        <v>360</v>
      </c>
      <c r="BV176" s="140" t="s">
        <v>360</v>
      </c>
      <c r="BW176" s="140" t="s">
        <v>356</v>
      </c>
      <c r="BX176" s="140" t="s">
        <v>363</v>
      </c>
      <c r="BY176" s="140" t="s">
        <v>364</v>
      </c>
      <c r="BZ176" s="140" t="s">
        <v>360</v>
      </c>
      <c r="CA176" s="140" t="s">
        <v>356</v>
      </c>
      <c r="CB176" s="140" t="s">
        <v>364</v>
      </c>
      <c r="CC176" s="140" t="s">
        <v>358</v>
      </c>
      <c r="CD176" s="140" t="s">
        <v>360</v>
      </c>
      <c r="CE176" s="140" t="s">
        <v>361</v>
      </c>
      <c r="CF176" s="140" t="s">
        <v>357</v>
      </c>
      <c r="CG176" s="140" t="s">
        <v>360</v>
      </c>
      <c r="CH176" s="140" t="s">
        <v>358</v>
      </c>
      <c r="CI176" s="140" t="s">
        <v>364</v>
      </c>
      <c r="CJ176" s="140" t="s">
        <v>364</v>
      </c>
      <c r="CK176" s="140" t="s">
        <v>364</v>
      </c>
      <c r="CL176" s="140" t="s">
        <v>363</v>
      </c>
      <c r="CM176" s="140" t="s">
        <v>357</v>
      </c>
      <c r="CN176" s="140" t="s">
        <v>357</v>
      </c>
      <c r="CO176" s="140" t="s">
        <v>365</v>
      </c>
      <c r="CP176" s="140" t="s">
        <v>363</v>
      </c>
      <c r="CQ176" s="140" t="s">
        <v>356</v>
      </c>
      <c r="CR176" s="140" t="s">
        <v>363</v>
      </c>
      <c r="CS176" s="140" t="s">
        <v>361</v>
      </c>
      <c r="CT176" s="140" t="s">
        <v>357</v>
      </c>
      <c r="CU176" s="140" t="s">
        <v>361</v>
      </c>
      <c r="CV176" s="140" t="s">
        <v>362</v>
      </c>
      <c r="CW176" s="140" t="s">
        <v>363</v>
      </c>
      <c r="CX176" s="140" t="s">
        <v>361</v>
      </c>
      <c r="CY176" s="140" t="s">
        <v>363</v>
      </c>
      <c r="CZ176" s="140" t="s">
        <v>363</v>
      </c>
      <c r="DA176" s="140" t="s">
        <v>358</v>
      </c>
      <c r="DB176" s="140" t="s">
        <v>364</v>
      </c>
      <c r="DC176" s="140" t="s">
        <v>365</v>
      </c>
      <c r="DD176" s="140" t="s">
        <v>361</v>
      </c>
      <c r="DE176" s="140" t="s">
        <v>363</v>
      </c>
      <c r="DF176" s="140" t="s">
        <v>358</v>
      </c>
      <c r="DG176" s="140" t="s">
        <v>361</v>
      </c>
      <c r="DH176" s="140" t="s">
        <v>356</v>
      </c>
      <c r="DI176" s="140" t="s">
        <v>364</v>
      </c>
      <c r="DJ176" s="140" t="s">
        <v>364</v>
      </c>
      <c r="DK176" s="140" t="s">
        <v>363</v>
      </c>
      <c r="DL176" s="140" t="s">
        <v>360</v>
      </c>
      <c r="DM176" s="140" t="s">
        <v>362</v>
      </c>
      <c r="DN176" s="140" t="s">
        <v>360</v>
      </c>
      <c r="DO176" s="140" t="s">
        <v>356</v>
      </c>
      <c r="DP176" s="140" t="s">
        <v>356</v>
      </c>
      <c r="DQ176" s="140" t="s">
        <v>364</v>
      </c>
      <c r="DR176" s="140" t="s">
        <v>357</v>
      </c>
      <c r="DS176" s="140" t="s">
        <v>358</v>
      </c>
      <c r="DT176" s="140" t="s">
        <v>358</v>
      </c>
      <c r="DU176" s="140" t="s">
        <v>361</v>
      </c>
      <c r="DV176" s="140" t="s">
        <v>356</v>
      </c>
      <c r="DW176" s="140" t="s">
        <v>356</v>
      </c>
      <c r="DX176" s="141" t="s">
        <v>363</v>
      </c>
      <c r="DY176" s="106" t="s">
        <v>512</v>
      </c>
      <c r="DZ176" s="140" t="s">
        <v>509</v>
      </c>
      <c r="EA176" s="140" t="s">
        <v>509</v>
      </c>
      <c r="EB176" s="140" t="s">
        <v>512</v>
      </c>
      <c r="EC176" s="140" t="s">
        <v>512</v>
      </c>
      <c r="ED176" s="140" t="s">
        <v>509</v>
      </c>
      <c r="EE176" s="140" t="s">
        <v>510</v>
      </c>
      <c r="EF176" s="140" t="s">
        <v>511</v>
      </c>
      <c r="EG176" s="140" t="s">
        <v>511</v>
      </c>
      <c r="EH176" s="140" t="s">
        <v>511</v>
      </c>
      <c r="EI176" s="140" t="s">
        <v>509</v>
      </c>
      <c r="EJ176" s="140" t="s">
        <v>509</v>
      </c>
      <c r="EK176" s="140" t="s">
        <v>512</v>
      </c>
      <c r="EL176" s="141" t="s">
        <v>510</v>
      </c>
      <c r="EN176" s="117">
        <f t="shared" si="4"/>
        <v>16</v>
      </c>
      <c r="EO176" s="107">
        <f t="shared" si="5"/>
        <v>0</v>
      </c>
      <c r="EQ176" s="150"/>
      <c r="ER176" s="150"/>
    </row>
    <row r="177" spans="1:148" x14ac:dyDescent="0.35">
      <c r="A177" s="118">
        <v>172</v>
      </c>
      <c r="B177" s="131" t="s">
        <v>273</v>
      </c>
      <c r="C177" s="96" t="s">
        <v>762</v>
      </c>
      <c r="D177" s="101" t="s">
        <v>360</v>
      </c>
      <c r="E177" s="140" t="s">
        <v>361</v>
      </c>
      <c r="F177" s="140" t="s">
        <v>356</v>
      </c>
      <c r="G177" s="140" t="s">
        <v>357</v>
      </c>
      <c r="H177" s="140" t="s">
        <v>358</v>
      </c>
      <c r="I177" s="140" t="s">
        <v>360</v>
      </c>
      <c r="J177" s="140" t="s">
        <v>356</v>
      </c>
      <c r="K177" s="140" t="s">
        <v>356</v>
      </c>
      <c r="L177" s="140" t="s">
        <v>363</v>
      </c>
      <c r="M177" s="140" t="s">
        <v>363</v>
      </c>
      <c r="N177" s="140" t="s">
        <v>363</v>
      </c>
      <c r="O177" s="140" t="s">
        <v>357</v>
      </c>
      <c r="P177" s="140" t="s">
        <v>364</v>
      </c>
      <c r="Q177" s="140" t="s">
        <v>360</v>
      </c>
      <c r="R177" s="140" t="s">
        <v>361</v>
      </c>
      <c r="S177" s="140" t="s">
        <v>363</v>
      </c>
      <c r="T177" s="140" t="s">
        <v>358</v>
      </c>
      <c r="U177" s="140" t="s">
        <v>357</v>
      </c>
      <c r="V177" s="140" t="s">
        <v>360</v>
      </c>
      <c r="W177" s="140" t="s">
        <v>361</v>
      </c>
      <c r="X177" s="140" t="s">
        <v>356</v>
      </c>
      <c r="Y177" s="140" t="s">
        <v>364</v>
      </c>
      <c r="Z177" s="140" t="s">
        <v>363</v>
      </c>
      <c r="AA177" s="140" t="s">
        <v>357</v>
      </c>
      <c r="AB177" s="140" t="s">
        <v>363</v>
      </c>
      <c r="AC177" s="140" t="s">
        <v>361</v>
      </c>
      <c r="AD177" s="140" t="s">
        <v>356</v>
      </c>
      <c r="AE177" s="140" t="s">
        <v>358</v>
      </c>
      <c r="AF177" s="140" t="s">
        <v>356</v>
      </c>
      <c r="AG177" s="140" t="s">
        <v>363</v>
      </c>
      <c r="AH177" s="140" t="s">
        <v>361</v>
      </c>
      <c r="AI177" s="140" t="s">
        <v>358</v>
      </c>
      <c r="AJ177" s="140" t="s">
        <v>360</v>
      </c>
      <c r="AK177" s="140" t="s">
        <v>356</v>
      </c>
      <c r="AL177" s="140" t="s">
        <v>361</v>
      </c>
      <c r="AM177" s="140" t="s">
        <v>363</v>
      </c>
      <c r="AN177" s="140" t="s">
        <v>360</v>
      </c>
      <c r="AO177" s="140" t="s">
        <v>361</v>
      </c>
      <c r="AP177" s="140" t="s">
        <v>357</v>
      </c>
      <c r="AQ177" s="140" t="s">
        <v>364</v>
      </c>
      <c r="AR177" s="140" t="s">
        <v>360</v>
      </c>
      <c r="AS177" s="140" t="s">
        <v>364</v>
      </c>
      <c r="AT177" s="140" t="s">
        <v>361</v>
      </c>
      <c r="AU177" s="140" t="s">
        <v>358</v>
      </c>
      <c r="AV177" s="140" t="s">
        <v>358</v>
      </c>
      <c r="AW177" s="140" t="s">
        <v>361</v>
      </c>
      <c r="AX177" s="140" t="s">
        <v>358</v>
      </c>
      <c r="AY177" s="140" t="s">
        <v>360</v>
      </c>
      <c r="AZ177" s="140" t="s">
        <v>356</v>
      </c>
      <c r="BA177" s="140" t="s">
        <v>357</v>
      </c>
      <c r="BB177" s="140" t="s">
        <v>356</v>
      </c>
      <c r="BC177" s="140" t="s">
        <v>360</v>
      </c>
      <c r="BD177" s="140" t="s">
        <v>364</v>
      </c>
      <c r="BE177" s="140" t="s">
        <v>360</v>
      </c>
      <c r="BF177" s="140" t="s">
        <v>363</v>
      </c>
      <c r="BG177" s="140" t="s">
        <v>358</v>
      </c>
      <c r="BH177" s="140" t="s">
        <v>360</v>
      </c>
      <c r="BI177" s="140" t="s">
        <v>365</v>
      </c>
      <c r="BJ177" s="140" t="s">
        <v>363</v>
      </c>
      <c r="BK177" s="140" t="s">
        <v>364</v>
      </c>
      <c r="BL177" s="140" t="s">
        <v>358</v>
      </c>
      <c r="BM177" s="140" t="s">
        <v>361</v>
      </c>
      <c r="BN177" s="140" t="s">
        <v>360</v>
      </c>
      <c r="BO177" s="140" t="s">
        <v>364</v>
      </c>
      <c r="BP177" s="140" t="s">
        <v>357</v>
      </c>
      <c r="BQ177" s="140" t="s">
        <v>358</v>
      </c>
      <c r="BR177" s="140" t="s">
        <v>363</v>
      </c>
      <c r="BS177" s="140" t="s">
        <v>360</v>
      </c>
      <c r="BT177" s="140" t="s">
        <v>357</v>
      </c>
      <c r="BU177" s="140" t="s">
        <v>360</v>
      </c>
      <c r="BV177" s="140" t="s">
        <v>360</v>
      </c>
      <c r="BW177" s="140" t="s">
        <v>360</v>
      </c>
      <c r="BX177" s="140" t="s">
        <v>363</v>
      </c>
      <c r="BY177" s="140" t="s">
        <v>364</v>
      </c>
      <c r="BZ177" s="140" t="s">
        <v>356</v>
      </c>
      <c r="CA177" s="140" t="s">
        <v>356</v>
      </c>
      <c r="CB177" s="140" t="s">
        <v>364</v>
      </c>
      <c r="CC177" s="140" t="s">
        <v>358</v>
      </c>
      <c r="CD177" s="140" t="s">
        <v>360</v>
      </c>
      <c r="CE177" s="140" t="s">
        <v>357</v>
      </c>
      <c r="CF177" s="140" t="s">
        <v>364</v>
      </c>
      <c r="CG177" s="140" t="s">
        <v>360</v>
      </c>
      <c r="CH177" s="140" t="s">
        <v>358</v>
      </c>
      <c r="CI177" s="140" t="s">
        <v>364</v>
      </c>
      <c r="CJ177" s="140" t="s">
        <v>361</v>
      </c>
      <c r="CK177" s="140" t="s">
        <v>364</v>
      </c>
      <c r="CL177" s="140" t="s">
        <v>363</v>
      </c>
      <c r="CM177" s="140" t="s">
        <v>364</v>
      </c>
      <c r="CN177" s="140" t="s">
        <v>361</v>
      </c>
      <c r="CO177" s="140" t="s">
        <v>363</v>
      </c>
      <c r="CP177" s="140" t="s">
        <v>364</v>
      </c>
      <c r="CQ177" s="140" t="s">
        <v>356</v>
      </c>
      <c r="CR177" s="140" t="s">
        <v>363</v>
      </c>
      <c r="CS177" s="140" t="s">
        <v>361</v>
      </c>
      <c r="CT177" s="140" t="s">
        <v>357</v>
      </c>
      <c r="CU177" s="140" t="s">
        <v>361</v>
      </c>
      <c r="CV177" s="140" t="s">
        <v>362</v>
      </c>
      <c r="CW177" s="140" t="s">
        <v>363</v>
      </c>
      <c r="CX177" s="140" t="s">
        <v>361</v>
      </c>
      <c r="CY177" s="140" t="s">
        <v>356</v>
      </c>
      <c r="CZ177" s="140" t="s">
        <v>362</v>
      </c>
      <c r="DA177" s="140" t="s">
        <v>358</v>
      </c>
      <c r="DB177" s="140" t="s">
        <v>364</v>
      </c>
      <c r="DC177" s="140" t="s">
        <v>360</v>
      </c>
      <c r="DD177" s="140" t="s">
        <v>361</v>
      </c>
      <c r="DE177" s="140" t="s">
        <v>363</v>
      </c>
      <c r="DF177" s="140" t="s">
        <v>363</v>
      </c>
      <c r="DG177" s="140" t="s">
        <v>361</v>
      </c>
      <c r="DH177" s="140" t="s">
        <v>363</v>
      </c>
      <c r="DI177" s="140" t="s">
        <v>364</v>
      </c>
      <c r="DJ177" s="140" t="s">
        <v>364</v>
      </c>
      <c r="DK177" s="140" t="s">
        <v>359</v>
      </c>
      <c r="DL177" s="140" t="s">
        <v>360</v>
      </c>
      <c r="DM177" s="140" t="s">
        <v>364</v>
      </c>
      <c r="DN177" s="140" t="s">
        <v>360</v>
      </c>
      <c r="DO177" s="140" t="s">
        <v>358</v>
      </c>
      <c r="DP177" s="140" t="s">
        <v>360</v>
      </c>
      <c r="DQ177" s="140" t="s">
        <v>363</v>
      </c>
      <c r="DR177" s="140" t="s">
        <v>357</v>
      </c>
      <c r="DS177" s="140" t="s">
        <v>358</v>
      </c>
      <c r="DT177" s="140" t="s">
        <v>358</v>
      </c>
      <c r="DU177" s="140" t="s">
        <v>361</v>
      </c>
      <c r="DV177" s="140" t="s">
        <v>356</v>
      </c>
      <c r="DW177" s="140" t="s">
        <v>356</v>
      </c>
      <c r="DX177" s="141" t="s">
        <v>365</v>
      </c>
      <c r="DY177" s="106" t="s">
        <v>512</v>
      </c>
      <c r="DZ177" s="140" t="s">
        <v>509</v>
      </c>
      <c r="EA177" s="140" t="s">
        <v>509</v>
      </c>
      <c r="EB177" s="140" t="s">
        <v>512</v>
      </c>
      <c r="EC177" s="140" t="s">
        <v>512</v>
      </c>
      <c r="ED177" s="140" t="s">
        <v>509</v>
      </c>
      <c r="EE177" s="140" t="s">
        <v>510</v>
      </c>
      <c r="EF177" s="140" t="s">
        <v>511</v>
      </c>
      <c r="EG177" s="140" t="s">
        <v>511</v>
      </c>
      <c r="EH177" s="140" t="s">
        <v>511</v>
      </c>
      <c r="EI177" s="140" t="s">
        <v>509</v>
      </c>
      <c r="EJ177" s="140" t="s">
        <v>509</v>
      </c>
      <c r="EK177" s="140" t="s">
        <v>512</v>
      </c>
      <c r="EL177" s="141" t="s">
        <v>510</v>
      </c>
      <c r="EN177" s="117">
        <f t="shared" si="4"/>
        <v>20</v>
      </c>
      <c r="EO177" s="107">
        <f t="shared" si="5"/>
        <v>0</v>
      </c>
      <c r="EQ177" s="150"/>
      <c r="ER177" s="150"/>
    </row>
    <row r="178" spans="1:148" x14ac:dyDescent="0.35">
      <c r="A178" s="118">
        <v>173</v>
      </c>
      <c r="B178" s="131" t="s">
        <v>274</v>
      </c>
      <c r="C178" s="96" t="s">
        <v>762</v>
      </c>
      <c r="D178" s="101" t="s">
        <v>360</v>
      </c>
      <c r="E178" s="140" t="s">
        <v>361</v>
      </c>
      <c r="F178" s="140" t="s">
        <v>356</v>
      </c>
      <c r="G178" s="140" t="s">
        <v>357</v>
      </c>
      <c r="H178" s="140" t="s">
        <v>356</v>
      </c>
      <c r="I178" s="140" t="s">
        <v>360</v>
      </c>
      <c r="J178" s="140" t="s">
        <v>356</v>
      </c>
      <c r="K178" s="140" t="s">
        <v>363</v>
      </c>
      <c r="L178" s="140" t="s">
        <v>361</v>
      </c>
      <c r="M178" s="140" t="s">
        <v>364</v>
      </c>
      <c r="N178" s="140" t="s">
        <v>363</v>
      </c>
      <c r="O178" s="140" t="s">
        <v>357</v>
      </c>
      <c r="P178" s="140" t="s">
        <v>364</v>
      </c>
      <c r="Q178" s="140" t="s">
        <v>360</v>
      </c>
      <c r="R178" s="140" t="s">
        <v>363</v>
      </c>
      <c r="S178" s="140" t="s">
        <v>360</v>
      </c>
      <c r="T178" s="140" t="s">
        <v>358</v>
      </c>
      <c r="U178" s="140" t="s">
        <v>361</v>
      </c>
      <c r="V178" s="140" t="s">
        <v>360</v>
      </c>
      <c r="W178" s="140" t="s">
        <v>361</v>
      </c>
      <c r="X178" s="140" t="s">
        <v>363</v>
      </c>
      <c r="Y178" s="140" t="s">
        <v>364</v>
      </c>
      <c r="Z178" s="140" t="s">
        <v>358</v>
      </c>
      <c r="AA178" s="140" t="s">
        <v>357</v>
      </c>
      <c r="AB178" s="140" t="s">
        <v>363</v>
      </c>
      <c r="AC178" s="140" t="s">
        <v>361</v>
      </c>
      <c r="AD178" s="140" t="s">
        <v>356</v>
      </c>
      <c r="AE178" s="140" t="s">
        <v>358</v>
      </c>
      <c r="AF178" s="140" t="s">
        <v>360</v>
      </c>
      <c r="AG178" s="140" t="s">
        <v>361</v>
      </c>
      <c r="AH178" s="140" t="s">
        <v>361</v>
      </c>
      <c r="AI178" s="140" t="s">
        <v>358</v>
      </c>
      <c r="AJ178" s="140" t="s">
        <v>360</v>
      </c>
      <c r="AK178" s="140" t="s">
        <v>363</v>
      </c>
      <c r="AL178" s="140" t="s">
        <v>361</v>
      </c>
      <c r="AM178" s="140" t="s">
        <v>363</v>
      </c>
      <c r="AN178" s="140" t="s">
        <v>360</v>
      </c>
      <c r="AO178" s="140" t="s">
        <v>361</v>
      </c>
      <c r="AP178" s="140" t="s">
        <v>363</v>
      </c>
      <c r="AQ178" s="140" t="s">
        <v>364</v>
      </c>
      <c r="AR178" s="140" t="s">
        <v>360</v>
      </c>
      <c r="AS178" s="140" t="s">
        <v>364</v>
      </c>
      <c r="AT178" s="140" t="s">
        <v>361</v>
      </c>
      <c r="AU178" s="140" t="s">
        <v>358</v>
      </c>
      <c r="AV178" s="140" t="s">
        <v>358</v>
      </c>
      <c r="AW178" s="140" t="s">
        <v>364</v>
      </c>
      <c r="AX178" s="140" t="s">
        <v>363</v>
      </c>
      <c r="AY178" s="140" t="s">
        <v>360</v>
      </c>
      <c r="AZ178" s="140" t="s">
        <v>360</v>
      </c>
      <c r="BA178" s="140" t="s">
        <v>357</v>
      </c>
      <c r="BB178" s="140" t="s">
        <v>363</v>
      </c>
      <c r="BC178" s="140" t="s">
        <v>360</v>
      </c>
      <c r="BD178" s="140" t="s">
        <v>364</v>
      </c>
      <c r="BE178" s="140" t="s">
        <v>360</v>
      </c>
      <c r="BF178" s="140" t="s">
        <v>359</v>
      </c>
      <c r="BG178" s="140" t="s">
        <v>363</v>
      </c>
      <c r="BH178" s="140" t="s">
        <v>358</v>
      </c>
      <c r="BI178" s="140" t="s">
        <v>361</v>
      </c>
      <c r="BJ178" s="140" t="s">
        <v>358</v>
      </c>
      <c r="BK178" s="140" t="s">
        <v>364</v>
      </c>
      <c r="BL178" s="140" t="s">
        <v>358</v>
      </c>
      <c r="BM178" s="140" t="s">
        <v>361</v>
      </c>
      <c r="BN178" s="140" t="s">
        <v>360</v>
      </c>
      <c r="BO178" s="140" t="s">
        <v>364</v>
      </c>
      <c r="BP178" s="140" t="s">
        <v>361</v>
      </c>
      <c r="BQ178" s="140" t="s">
        <v>358</v>
      </c>
      <c r="BR178" s="140" t="s">
        <v>363</v>
      </c>
      <c r="BS178" s="140" t="s">
        <v>363</v>
      </c>
      <c r="BT178" s="140" t="s">
        <v>357</v>
      </c>
      <c r="BU178" s="140" t="s">
        <v>360</v>
      </c>
      <c r="BV178" s="140" t="s">
        <v>360</v>
      </c>
      <c r="BW178" s="140" t="s">
        <v>356</v>
      </c>
      <c r="BX178" s="140" t="s">
        <v>362</v>
      </c>
      <c r="BY178" s="140" t="s">
        <v>364</v>
      </c>
      <c r="BZ178" s="140" t="s">
        <v>356</v>
      </c>
      <c r="CA178" s="140" t="s">
        <v>356</v>
      </c>
      <c r="CB178" s="140" t="s">
        <v>364</v>
      </c>
      <c r="CC178" s="140" t="s">
        <v>358</v>
      </c>
      <c r="CD178" s="140" t="s">
        <v>360</v>
      </c>
      <c r="CE178" s="140" t="s">
        <v>357</v>
      </c>
      <c r="CF178" s="140" t="s">
        <v>364</v>
      </c>
      <c r="CG178" s="140" t="s">
        <v>360</v>
      </c>
      <c r="CH178" s="140" t="s">
        <v>358</v>
      </c>
      <c r="CI178" s="140" t="s">
        <v>364</v>
      </c>
      <c r="CJ178" s="140" t="s">
        <v>361</v>
      </c>
      <c r="CK178" s="140" t="s">
        <v>364</v>
      </c>
      <c r="CL178" s="140" t="s">
        <v>363</v>
      </c>
      <c r="CM178" s="140" t="s">
        <v>364</v>
      </c>
      <c r="CN178" s="140" t="s">
        <v>361</v>
      </c>
      <c r="CO178" s="140" t="s">
        <v>365</v>
      </c>
      <c r="CP178" s="140" t="s">
        <v>362</v>
      </c>
      <c r="CQ178" s="140" t="s">
        <v>356</v>
      </c>
      <c r="CR178" s="140" t="s">
        <v>358</v>
      </c>
      <c r="CS178" s="140" t="s">
        <v>361</v>
      </c>
      <c r="CT178" s="140" t="s">
        <v>363</v>
      </c>
      <c r="CU178" s="140" t="s">
        <v>361</v>
      </c>
      <c r="CV178" s="140" t="s">
        <v>362</v>
      </c>
      <c r="CW178" s="140" t="s">
        <v>362</v>
      </c>
      <c r="CX178" s="140" t="s">
        <v>361</v>
      </c>
      <c r="CY178" s="140" t="s">
        <v>356</v>
      </c>
      <c r="CZ178" s="140" t="s">
        <v>362</v>
      </c>
      <c r="DA178" s="140" t="s">
        <v>358</v>
      </c>
      <c r="DB178" s="140" t="s">
        <v>364</v>
      </c>
      <c r="DC178" s="140" t="s">
        <v>360</v>
      </c>
      <c r="DD178" s="140" t="s">
        <v>361</v>
      </c>
      <c r="DE178" s="140" t="s">
        <v>359</v>
      </c>
      <c r="DF178" s="140" t="s">
        <v>356</v>
      </c>
      <c r="DG178" s="140" t="s">
        <v>361</v>
      </c>
      <c r="DH178" s="140" t="s">
        <v>360</v>
      </c>
      <c r="DI178" s="140" t="s">
        <v>364</v>
      </c>
      <c r="DJ178" s="140" t="s">
        <v>364</v>
      </c>
      <c r="DK178" s="140" t="s">
        <v>359</v>
      </c>
      <c r="DL178" s="140" t="s">
        <v>360</v>
      </c>
      <c r="DM178" s="140" t="s">
        <v>362</v>
      </c>
      <c r="DN178" s="140" t="s">
        <v>360</v>
      </c>
      <c r="DO178" s="140" t="s">
        <v>358</v>
      </c>
      <c r="DP178" s="140" t="s">
        <v>360</v>
      </c>
      <c r="DQ178" s="140" t="s">
        <v>362</v>
      </c>
      <c r="DR178" s="140" t="s">
        <v>357</v>
      </c>
      <c r="DS178" s="140" t="s">
        <v>358</v>
      </c>
      <c r="DT178" s="140" t="s">
        <v>358</v>
      </c>
      <c r="DU178" s="140" t="s">
        <v>361</v>
      </c>
      <c r="DV178" s="140" t="s">
        <v>356</v>
      </c>
      <c r="DW178" s="140" t="s">
        <v>356</v>
      </c>
      <c r="DX178" s="141" t="s">
        <v>363</v>
      </c>
      <c r="DY178" s="106" t="s">
        <v>512</v>
      </c>
      <c r="DZ178" s="140" t="s">
        <v>509</v>
      </c>
      <c r="EA178" s="140" t="s">
        <v>509</v>
      </c>
      <c r="EB178" s="140" t="s">
        <v>512</v>
      </c>
      <c r="EC178" s="140" t="s">
        <v>512</v>
      </c>
      <c r="ED178" s="140" t="s">
        <v>509</v>
      </c>
      <c r="EE178" s="140" t="s">
        <v>510</v>
      </c>
      <c r="EF178" s="140" t="s">
        <v>511</v>
      </c>
      <c r="EG178" s="140" t="s">
        <v>511</v>
      </c>
      <c r="EH178" s="140" t="s">
        <v>511</v>
      </c>
      <c r="EI178" s="140" t="s">
        <v>509</v>
      </c>
      <c r="EJ178" s="140" t="s">
        <v>509</v>
      </c>
      <c r="EK178" s="140" t="s">
        <v>512</v>
      </c>
      <c r="EL178" s="141" t="s">
        <v>510</v>
      </c>
      <c r="EN178" s="117">
        <f t="shared" si="4"/>
        <v>16</v>
      </c>
      <c r="EO178" s="107">
        <f t="shared" si="5"/>
        <v>0</v>
      </c>
      <c r="EQ178" s="150"/>
      <c r="ER178" s="150"/>
    </row>
    <row r="179" spans="1:148" x14ac:dyDescent="0.35">
      <c r="A179" s="118">
        <v>174</v>
      </c>
      <c r="B179" s="131" t="s">
        <v>275</v>
      </c>
      <c r="C179" s="96" t="s">
        <v>763</v>
      </c>
      <c r="D179" s="101" t="s">
        <v>358</v>
      </c>
      <c r="E179" s="140" t="s">
        <v>363</v>
      </c>
      <c r="F179" s="140" t="s">
        <v>363</v>
      </c>
      <c r="G179" s="140" t="s">
        <v>361</v>
      </c>
      <c r="H179" s="140" t="s">
        <v>363</v>
      </c>
      <c r="I179" s="140" t="s">
        <v>360</v>
      </c>
      <c r="J179" s="140" t="s">
        <v>363</v>
      </c>
      <c r="K179" s="140" t="s">
        <v>363</v>
      </c>
      <c r="L179" s="140" t="s">
        <v>358</v>
      </c>
      <c r="M179" s="140" t="s">
        <v>363</v>
      </c>
      <c r="N179" s="140" t="s">
        <v>356</v>
      </c>
      <c r="O179" s="140" t="s">
        <v>363</v>
      </c>
      <c r="P179" s="140" t="s">
        <v>363</v>
      </c>
      <c r="Q179" s="140" t="s">
        <v>363</v>
      </c>
      <c r="R179" s="140" t="s">
        <v>364</v>
      </c>
      <c r="S179" s="140" t="s">
        <v>363</v>
      </c>
      <c r="T179" s="140" t="s">
        <v>364</v>
      </c>
      <c r="U179" s="140" t="s">
        <v>363</v>
      </c>
      <c r="V179" s="140" t="s">
        <v>363</v>
      </c>
      <c r="W179" s="140" t="s">
        <v>363</v>
      </c>
      <c r="X179" s="140" t="s">
        <v>363</v>
      </c>
      <c r="Y179" s="140" t="s">
        <v>363</v>
      </c>
      <c r="Z179" s="140" t="s">
        <v>360</v>
      </c>
      <c r="AA179" s="140" t="s">
        <v>363</v>
      </c>
      <c r="AB179" s="140" t="s">
        <v>364</v>
      </c>
      <c r="AC179" s="140" t="s">
        <v>357</v>
      </c>
      <c r="AD179" s="140" t="s">
        <v>363</v>
      </c>
      <c r="AE179" s="140" t="s">
        <v>363</v>
      </c>
      <c r="AF179" s="140" t="s">
        <v>360</v>
      </c>
      <c r="AG179" s="140" t="s">
        <v>363</v>
      </c>
      <c r="AH179" s="140" t="s">
        <v>363</v>
      </c>
      <c r="AI179" s="140" t="s">
        <v>363</v>
      </c>
      <c r="AJ179" s="140" t="s">
        <v>361</v>
      </c>
      <c r="AK179" s="140" t="s">
        <v>363</v>
      </c>
      <c r="AL179" s="140" t="s">
        <v>363</v>
      </c>
      <c r="AM179" s="140" t="s">
        <v>363</v>
      </c>
      <c r="AN179" s="140" t="s">
        <v>363</v>
      </c>
      <c r="AO179" s="140" t="s">
        <v>363</v>
      </c>
      <c r="AP179" s="140" t="s">
        <v>364</v>
      </c>
      <c r="AQ179" s="140" t="s">
        <v>364</v>
      </c>
      <c r="AR179" s="140" t="s">
        <v>360</v>
      </c>
      <c r="AS179" s="140" t="s">
        <v>363</v>
      </c>
      <c r="AT179" s="140" t="s">
        <v>361</v>
      </c>
      <c r="AU179" s="140" t="s">
        <v>358</v>
      </c>
      <c r="AV179" s="140" t="s">
        <v>363</v>
      </c>
      <c r="AW179" s="140" t="s">
        <v>363</v>
      </c>
      <c r="AX179" s="140" t="s">
        <v>363</v>
      </c>
      <c r="AY179" s="140" t="s">
        <v>363</v>
      </c>
      <c r="AZ179" s="140" t="s">
        <v>358</v>
      </c>
      <c r="BA179" s="140" t="s">
        <v>363</v>
      </c>
      <c r="BB179" s="140" t="s">
        <v>356</v>
      </c>
      <c r="BC179" s="140" t="s">
        <v>363</v>
      </c>
      <c r="BD179" s="140" t="s">
        <v>364</v>
      </c>
      <c r="BE179" s="140" t="s">
        <v>360</v>
      </c>
      <c r="BF179" s="140" t="s">
        <v>360</v>
      </c>
      <c r="BG179" s="140" t="s">
        <v>358</v>
      </c>
      <c r="BH179" s="140" t="s">
        <v>363</v>
      </c>
      <c r="BI179" s="140" t="s">
        <v>363</v>
      </c>
      <c r="BJ179" s="140" t="s">
        <v>363</v>
      </c>
      <c r="BK179" s="140" t="s">
        <v>363</v>
      </c>
      <c r="BL179" s="140" t="s">
        <v>358</v>
      </c>
      <c r="BM179" s="140" t="s">
        <v>363</v>
      </c>
      <c r="BN179" s="140" t="s">
        <v>363</v>
      </c>
      <c r="BO179" s="140" t="s">
        <v>361</v>
      </c>
      <c r="BP179" s="140" t="s">
        <v>361</v>
      </c>
      <c r="BQ179" s="140" t="s">
        <v>363</v>
      </c>
      <c r="BR179" s="140" t="s">
        <v>360</v>
      </c>
      <c r="BS179" s="140" t="s">
        <v>363</v>
      </c>
      <c r="BT179" s="140" t="s">
        <v>364</v>
      </c>
      <c r="BU179" s="140" t="s">
        <v>363</v>
      </c>
      <c r="BV179" s="140" t="s">
        <v>363</v>
      </c>
      <c r="BW179" s="140" t="s">
        <v>363</v>
      </c>
      <c r="BX179" s="140" t="s">
        <v>363</v>
      </c>
      <c r="BY179" s="140" t="s">
        <v>363</v>
      </c>
      <c r="BZ179" s="140" t="s">
        <v>363</v>
      </c>
      <c r="CA179" s="140" t="s">
        <v>363</v>
      </c>
      <c r="CB179" s="140" t="s">
        <v>364</v>
      </c>
      <c r="CC179" s="140" t="s">
        <v>363</v>
      </c>
      <c r="CD179" s="140" t="s">
        <v>360</v>
      </c>
      <c r="CE179" s="140" t="s">
        <v>363</v>
      </c>
      <c r="CF179" s="140" t="s">
        <v>363</v>
      </c>
      <c r="CG179" s="140" t="s">
        <v>363</v>
      </c>
      <c r="CH179" s="140" t="s">
        <v>363</v>
      </c>
      <c r="CI179" s="140" t="s">
        <v>363</v>
      </c>
      <c r="CJ179" s="140" t="s">
        <v>363</v>
      </c>
      <c r="CK179" s="140" t="s">
        <v>363</v>
      </c>
      <c r="CL179" s="140" t="s">
        <v>360</v>
      </c>
      <c r="CM179" s="140" t="s">
        <v>363</v>
      </c>
      <c r="CN179" s="140" t="s">
        <v>361</v>
      </c>
      <c r="CO179" s="140" t="s">
        <v>361</v>
      </c>
      <c r="CP179" s="140" t="s">
        <v>364</v>
      </c>
      <c r="CQ179" s="140" t="s">
        <v>356</v>
      </c>
      <c r="CR179" s="140" t="s">
        <v>363</v>
      </c>
      <c r="CS179" s="140" t="s">
        <v>363</v>
      </c>
      <c r="CT179" s="140" t="s">
        <v>363</v>
      </c>
      <c r="CU179" s="140" t="s">
        <v>361</v>
      </c>
      <c r="CV179" s="140" t="s">
        <v>363</v>
      </c>
      <c r="CW179" s="140" t="s">
        <v>363</v>
      </c>
      <c r="CX179" s="140" t="s">
        <v>361</v>
      </c>
      <c r="CY179" s="140" t="s">
        <v>363</v>
      </c>
      <c r="CZ179" s="140" t="s">
        <v>364</v>
      </c>
      <c r="DA179" s="140" t="s">
        <v>358</v>
      </c>
      <c r="DB179" s="140" t="s">
        <v>364</v>
      </c>
      <c r="DC179" s="140" t="s">
        <v>363</v>
      </c>
      <c r="DD179" s="140" t="s">
        <v>361</v>
      </c>
      <c r="DE179" s="140" t="s">
        <v>360</v>
      </c>
      <c r="DF179" s="140" t="s">
        <v>363</v>
      </c>
      <c r="DG179" s="140" t="s">
        <v>363</v>
      </c>
      <c r="DH179" s="140" t="s">
        <v>363</v>
      </c>
      <c r="DI179" s="140" t="s">
        <v>364</v>
      </c>
      <c r="DJ179" s="140" t="s">
        <v>364</v>
      </c>
      <c r="DK179" s="140" t="s">
        <v>360</v>
      </c>
      <c r="DL179" s="140" t="s">
        <v>360</v>
      </c>
      <c r="DM179" s="140" t="s">
        <v>363</v>
      </c>
      <c r="DN179" s="140" t="s">
        <v>360</v>
      </c>
      <c r="DO179" s="140" t="s">
        <v>358</v>
      </c>
      <c r="DP179" s="140" t="s">
        <v>360</v>
      </c>
      <c r="DQ179" s="140" t="s">
        <v>364</v>
      </c>
      <c r="DR179" s="140" t="s">
        <v>361</v>
      </c>
      <c r="DS179" s="140" t="s">
        <v>363</v>
      </c>
      <c r="DT179" s="140" t="s">
        <v>358</v>
      </c>
      <c r="DU179" s="140" t="s">
        <v>363</v>
      </c>
      <c r="DV179" s="140" t="s">
        <v>363</v>
      </c>
      <c r="DW179" s="140" t="s">
        <v>363</v>
      </c>
      <c r="DX179" s="141" t="s">
        <v>361</v>
      </c>
      <c r="DY179" s="106" t="s">
        <v>512</v>
      </c>
      <c r="DZ179" s="140" t="s">
        <v>509</v>
      </c>
      <c r="EA179" s="140" t="s">
        <v>509</v>
      </c>
      <c r="EB179" s="140" t="s">
        <v>510</v>
      </c>
      <c r="EC179" s="140" t="s">
        <v>512</v>
      </c>
      <c r="ED179" s="140" t="s">
        <v>509</v>
      </c>
      <c r="EE179" s="140" t="s">
        <v>510</v>
      </c>
      <c r="EF179" s="140" t="s">
        <v>511</v>
      </c>
      <c r="EG179" s="140" t="s">
        <v>511</v>
      </c>
      <c r="EH179" s="140" t="s">
        <v>511</v>
      </c>
      <c r="EI179" s="140" t="s">
        <v>509</v>
      </c>
      <c r="EJ179" s="140" t="s">
        <v>509</v>
      </c>
      <c r="EK179" s="140" t="s">
        <v>512</v>
      </c>
      <c r="EL179" s="141" t="s">
        <v>512</v>
      </c>
      <c r="EN179" s="117">
        <f t="shared" si="4"/>
        <v>72</v>
      </c>
      <c r="EO179" s="107">
        <f t="shared" si="5"/>
        <v>0</v>
      </c>
      <c r="EQ179" s="150"/>
      <c r="ER179" s="150"/>
    </row>
    <row r="180" spans="1:148" x14ac:dyDescent="0.35">
      <c r="A180" s="118">
        <v>175</v>
      </c>
      <c r="B180" s="131" t="s">
        <v>276</v>
      </c>
      <c r="C180" s="96" t="s">
        <v>763</v>
      </c>
      <c r="D180" s="101" t="s">
        <v>356</v>
      </c>
      <c r="E180" s="140" t="s">
        <v>361</v>
      </c>
      <c r="F180" s="140" t="s">
        <v>358</v>
      </c>
      <c r="G180" s="140" t="s">
        <v>361</v>
      </c>
      <c r="H180" s="140" t="s">
        <v>358</v>
      </c>
      <c r="I180" s="140" t="s">
        <v>360</v>
      </c>
      <c r="J180" s="140" t="s">
        <v>360</v>
      </c>
      <c r="K180" s="140" t="s">
        <v>360</v>
      </c>
      <c r="L180" s="140" t="s">
        <v>358</v>
      </c>
      <c r="M180" s="140" t="s">
        <v>361</v>
      </c>
      <c r="N180" s="140" t="s">
        <v>363</v>
      </c>
      <c r="O180" s="140" t="s">
        <v>357</v>
      </c>
      <c r="P180" s="140" t="s">
        <v>364</v>
      </c>
      <c r="Q180" s="140" t="s">
        <v>360</v>
      </c>
      <c r="R180" s="140" t="s">
        <v>357</v>
      </c>
      <c r="S180" s="140" t="s">
        <v>360</v>
      </c>
      <c r="T180" s="140" t="s">
        <v>358</v>
      </c>
      <c r="U180" s="140" t="s">
        <v>364</v>
      </c>
      <c r="V180" s="140" t="s">
        <v>360</v>
      </c>
      <c r="W180" s="140" t="s">
        <v>360</v>
      </c>
      <c r="X180" s="140" t="s">
        <v>363</v>
      </c>
      <c r="Y180" s="140" t="s">
        <v>364</v>
      </c>
      <c r="Z180" s="140" t="s">
        <v>356</v>
      </c>
      <c r="AA180" s="140" t="s">
        <v>357</v>
      </c>
      <c r="AB180" s="140" t="s">
        <v>363</v>
      </c>
      <c r="AC180" s="140" t="s">
        <v>361</v>
      </c>
      <c r="AD180" s="140" t="s">
        <v>363</v>
      </c>
      <c r="AE180" s="140" t="s">
        <v>360</v>
      </c>
      <c r="AF180" s="140" t="s">
        <v>360</v>
      </c>
      <c r="AG180" s="140" t="s">
        <v>363</v>
      </c>
      <c r="AH180" s="140" t="s">
        <v>364</v>
      </c>
      <c r="AI180" s="140" t="s">
        <v>356</v>
      </c>
      <c r="AJ180" s="140" t="s">
        <v>365</v>
      </c>
      <c r="AK180" s="140" t="s">
        <v>358</v>
      </c>
      <c r="AL180" s="140" t="s">
        <v>361</v>
      </c>
      <c r="AM180" s="140" t="s">
        <v>364</v>
      </c>
      <c r="AN180" s="140" t="s">
        <v>360</v>
      </c>
      <c r="AO180" s="140" t="s">
        <v>363</v>
      </c>
      <c r="AP180" s="140" t="s">
        <v>364</v>
      </c>
      <c r="AQ180" s="140" t="s">
        <v>364</v>
      </c>
      <c r="AR180" s="140" t="s">
        <v>360</v>
      </c>
      <c r="AS180" s="140" t="s">
        <v>363</v>
      </c>
      <c r="AT180" s="140" t="s">
        <v>361</v>
      </c>
      <c r="AU180" s="140" t="s">
        <v>358</v>
      </c>
      <c r="AV180" s="140" t="s">
        <v>358</v>
      </c>
      <c r="AW180" s="140" t="s">
        <v>364</v>
      </c>
      <c r="AX180" s="140" t="s">
        <v>356</v>
      </c>
      <c r="AY180" s="140" t="s">
        <v>360</v>
      </c>
      <c r="AZ180" s="140" t="s">
        <v>358</v>
      </c>
      <c r="BA180" s="140" t="s">
        <v>363</v>
      </c>
      <c r="BB180" s="140" t="s">
        <v>356</v>
      </c>
      <c r="BC180" s="140" t="s">
        <v>363</v>
      </c>
      <c r="BD180" s="140" t="s">
        <v>361</v>
      </c>
      <c r="BE180" s="140" t="s">
        <v>360</v>
      </c>
      <c r="BF180" s="140" t="s">
        <v>360</v>
      </c>
      <c r="BG180" s="140" t="s">
        <v>358</v>
      </c>
      <c r="BH180" s="140" t="s">
        <v>358</v>
      </c>
      <c r="BI180" s="140" t="s">
        <v>361</v>
      </c>
      <c r="BJ180" s="140" t="s">
        <v>358</v>
      </c>
      <c r="BK180" s="140" t="s">
        <v>364</v>
      </c>
      <c r="BL180" s="140" t="s">
        <v>358</v>
      </c>
      <c r="BM180" s="140" t="s">
        <v>364</v>
      </c>
      <c r="BN180" s="140" t="s">
        <v>360</v>
      </c>
      <c r="BO180" s="140" t="s">
        <v>364</v>
      </c>
      <c r="BP180" s="140" t="s">
        <v>357</v>
      </c>
      <c r="BQ180" s="140" t="s">
        <v>358</v>
      </c>
      <c r="BR180" s="140" t="s">
        <v>360</v>
      </c>
      <c r="BS180" s="140" t="s">
        <v>363</v>
      </c>
      <c r="BT180" s="140" t="s">
        <v>364</v>
      </c>
      <c r="BU180" s="140" t="s">
        <v>363</v>
      </c>
      <c r="BV180" s="140" t="s">
        <v>360</v>
      </c>
      <c r="BW180" s="140" t="s">
        <v>358</v>
      </c>
      <c r="BX180" s="140" t="s">
        <v>362</v>
      </c>
      <c r="BY180" s="140" t="s">
        <v>364</v>
      </c>
      <c r="BZ180" s="140" t="s">
        <v>356</v>
      </c>
      <c r="CA180" s="140" t="s">
        <v>360</v>
      </c>
      <c r="CB180" s="140" t="s">
        <v>364</v>
      </c>
      <c r="CC180" s="140" t="s">
        <v>363</v>
      </c>
      <c r="CD180" s="140" t="s">
        <v>360</v>
      </c>
      <c r="CE180" s="140" t="s">
        <v>361</v>
      </c>
      <c r="CF180" s="140" t="s">
        <v>361</v>
      </c>
      <c r="CG180" s="140" t="s">
        <v>358</v>
      </c>
      <c r="CH180" s="140" t="s">
        <v>363</v>
      </c>
      <c r="CI180" s="140" t="s">
        <v>364</v>
      </c>
      <c r="CJ180" s="140" t="s">
        <v>361</v>
      </c>
      <c r="CK180" s="140" t="s">
        <v>357</v>
      </c>
      <c r="CL180" s="140" t="s">
        <v>365</v>
      </c>
      <c r="CM180" s="140" t="s">
        <v>363</v>
      </c>
      <c r="CN180" s="140" t="s">
        <v>363</v>
      </c>
      <c r="CO180" s="140" t="s">
        <v>360</v>
      </c>
      <c r="CP180" s="140" t="s">
        <v>362</v>
      </c>
      <c r="CQ180" s="140" t="s">
        <v>363</v>
      </c>
      <c r="CR180" s="140" t="s">
        <v>356</v>
      </c>
      <c r="CS180" s="140" t="s">
        <v>361</v>
      </c>
      <c r="CT180" s="140" t="s">
        <v>361</v>
      </c>
      <c r="CU180" s="140" t="s">
        <v>361</v>
      </c>
      <c r="CV180" s="140" t="s">
        <v>358</v>
      </c>
      <c r="CW180" s="140" t="s">
        <v>362</v>
      </c>
      <c r="CX180" s="140" t="s">
        <v>361</v>
      </c>
      <c r="CY180" s="140" t="s">
        <v>358</v>
      </c>
      <c r="CZ180" s="140" t="s">
        <v>364</v>
      </c>
      <c r="DA180" s="140" t="s">
        <v>366</v>
      </c>
      <c r="DB180" s="140" t="s">
        <v>364</v>
      </c>
      <c r="DC180" s="140" t="s">
        <v>361</v>
      </c>
      <c r="DD180" s="140" t="s">
        <v>357</v>
      </c>
      <c r="DE180" s="140" t="s">
        <v>359</v>
      </c>
      <c r="DF180" s="140" t="s">
        <v>358</v>
      </c>
      <c r="DG180" s="140" t="s">
        <v>363</v>
      </c>
      <c r="DH180" s="140" t="s">
        <v>358</v>
      </c>
      <c r="DI180" s="140" t="s">
        <v>364</v>
      </c>
      <c r="DJ180" s="140" t="s">
        <v>363</v>
      </c>
      <c r="DK180" s="140" t="s">
        <v>364</v>
      </c>
      <c r="DL180" s="140" t="s">
        <v>360</v>
      </c>
      <c r="DM180" s="140" t="s">
        <v>363</v>
      </c>
      <c r="DN180" s="140" t="s">
        <v>360</v>
      </c>
      <c r="DO180" s="140" t="s">
        <v>358</v>
      </c>
      <c r="DP180" s="140" t="s">
        <v>360</v>
      </c>
      <c r="DQ180" s="140" t="s">
        <v>364</v>
      </c>
      <c r="DR180" s="140" t="s">
        <v>363</v>
      </c>
      <c r="DS180" s="140" t="s">
        <v>358</v>
      </c>
      <c r="DT180" s="140" t="s">
        <v>358</v>
      </c>
      <c r="DU180" s="140" t="s">
        <v>361</v>
      </c>
      <c r="DV180" s="140" t="s">
        <v>356</v>
      </c>
      <c r="DW180" s="140" t="s">
        <v>356</v>
      </c>
      <c r="DX180" s="141" t="s">
        <v>361</v>
      </c>
      <c r="DY180" s="106" t="s">
        <v>512</v>
      </c>
      <c r="DZ180" s="140" t="s">
        <v>509</v>
      </c>
      <c r="EA180" s="140" t="s">
        <v>509</v>
      </c>
      <c r="EB180" s="140" t="s">
        <v>510</v>
      </c>
      <c r="EC180" s="140" t="s">
        <v>512</v>
      </c>
      <c r="ED180" s="140" t="s">
        <v>509</v>
      </c>
      <c r="EE180" s="140" t="s">
        <v>510</v>
      </c>
      <c r="EF180" s="140" t="s">
        <v>511</v>
      </c>
      <c r="EG180" s="140" t="s">
        <v>513</v>
      </c>
      <c r="EH180" s="140" t="s">
        <v>511</v>
      </c>
      <c r="EI180" s="140" t="s">
        <v>509</v>
      </c>
      <c r="EJ180" s="140" t="s">
        <v>509</v>
      </c>
      <c r="EK180" s="140" t="s">
        <v>512</v>
      </c>
      <c r="EL180" s="141" t="s">
        <v>512</v>
      </c>
      <c r="EN180" s="117">
        <f t="shared" si="4"/>
        <v>20</v>
      </c>
      <c r="EO180" s="107">
        <f t="shared" si="5"/>
        <v>1</v>
      </c>
      <c r="EQ180" s="150"/>
      <c r="ER180" s="150"/>
    </row>
    <row r="181" spans="1:148" x14ac:dyDescent="0.35">
      <c r="A181" s="118">
        <v>176</v>
      </c>
      <c r="B181" s="131" t="s">
        <v>277</v>
      </c>
      <c r="C181" s="96" t="s">
        <v>763</v>
      </c>
      <c r="D181" s="101" t="s">
        <v>358</v>
      </c>
      <c r="E181" s="140" t="s">
        <v>361</v>
      </c>
      <c r="F181" s="140" t="s">
        <v>360</v>
      </c>
      <c r="G181" s="140" t="s">
        <v>357</v>
      </c>
      <c r="H181" s="140" t="s">
        <v>363</v>
      </c>
      <c r="I181" s="140" t="s">
        <v>360</v>
      </c>
      <c r="J181" s="140" t="s">
        <v>360</v>
      </c>
      <c r="K181" s="140" t="s">
        <v>360</v>
      </c>
      <c r="L181" s="140" t="s">
        <v>361</v>
      </c>
      <c r="M181" s="140" t="s">
        <v>357</v>
      </c>
      <c r="N181" s="140" t="s">
        <v>358</v>
      </c>
      <c r="O181" s="140" t="s">
        <v>361</v>
      </c>
      <c r="P181" s="140" t="s">
        <v>364</v>
      </c>
      <c r="Q181" s="140" t="s">
        <v>363</v>
      </c>
      <c r="R181" s="140" t="s">
        <v>361</v>
      </c>
      <c r="S181" s="140" t="s">
        <v>363</v>
      </c>
      <c r="T181" s="140" t="s">
        <v>364</v>
      </c>
      <c r="U181" s="140" t="s">
        <v>357</v>
      </c>
      <c r="V181" s="140" t="s">
        <v>360</v>
      </c>
      <c r="W181" s="140" t="s">
        <v>360</v>
      </c>
      <c r="X181" s="140" t="s">
        <v>363</v>
      </c>
      <c r="Y181" s="140" t="s">
        <v>358</v>
      </c>
      <c r="Z181" s="140" t="s">
        <v>363</v>
      </c>
      <c r="AA181" s="140" t="s">
        <v>357</v>
      </c>
      <c r="AB181" s="140" t="s">
        <v>364</v>
      </c>
      <c r="AC181" s="140" t="s">
        <v>361</v>
      </c>
      <c r="AD181" s="140" t="s">
        <v>360</v>
      </c>
      <c r="AE181" s="140" t="s">
        <v>360</v>
      </c>
      <c r="AF181" s="140" t="s">
        <v>358</v>
      </c>
      <c r="AG181" s="140" t="s">
        <v>363</v>
      </c>
      <c r="AH181" s="140" t="s">
        <v>363</v>
      </c>
      <c r="AI181" s="140" t="s">
        <v>358</v>
      </c>
      <c r="AJ181" s="140" t="s">
        <v>363</v>
      </c>
      <c r="AK181" s="140" t="s">
        <v>360</v>
      </c>
      <c r="AL181" s="140" t="s">
        <v>361</v>
      </c>
      <c r="AM181" s="140" t="s">
        <v>363</v>
      </c>
      <c r="AN181" s="140" t="s">
        <v>360</v>
      </c>
      <c r="AO181" s="140" t="s">
        <v>361</v>
      </c>
      <c r="AP181" s="140" t="s">
        <v>357</v>
      </c>
      <c r="AQ181" s="140" t="s">
        <v>364</v>
      </c>
      <c r="AR181" s="140" t="s">
        <v>360</v>
      </c>
      <c r="AS181" s="140" t="s">
        <v>363</v>
      </c>
      <c r="AT181" s="140" t="s">
        <v>361</v>
      </c>
      <c r="AU181" s="140" t="s">
        <v>358</v>
      </c>
      <c r="AV181" s="140" t="s">
        <v>363</v>
      </c>
      <c r="AW181" s="140" t="s">
        <v>361</v>
      </c>
      <c r="AX181" s="140" t="s">
        <v>363</v>
      </c>
      <c r="AY181" s="140" t="s">
        <v>360</v>
      </c>
      <c r="AZ181" s="140" t="s">
        <v>358</v>
      </c>
      <c r="BA181" s="140" t="s">
        <v>364</v>
      </c>
      <c r="BB181" s="140" t="s">
        <v>358</v>
      </c>
      <c r="BC181" s="140" t="s">
        <v>363</v>
      </c>
      <c r="BD181" s="140" t="s">
        <v>364</v>
      </c>
      <c r="BE181" s="140" t="s">
        <v>363</v>
      </c>
      <c r="BF181" s="140" t="s">
        <v>363</v>
      </c>
      <c r="BG181" s="140" t="s">
        <v>356</v>
      </c>
      <c r="BH181" s="140" t="s">
        <v>363</v>
      </c>
      <c r="BI181" s="140" t="s">
        <v>361</v>
      </c>
      <c r="BJ181" s="140" t="s">
        <v>356</v>
      </c>
      <c r="BK181" s="140" t="s">
        <v>364</v>
      </c>
      <c r="BL181" s="140" t="s">
        <v>358</v>
      </c>
      <c r="BM181" s="140" t="s">
        <v>361</v>
      </c>
      <c r="BN181" s="140" t="s">
        <v>360</v>
      </c>
      <c r="BO181" s="140" t="s">
        <v>364</v>
      </c>
      <c r="BP181" s="140" t="s">
        <v>363</v>
      </c>
      <c r="BQ181" s="140" t="s">
        <v>358</v>
      </c>
      <c r="BR181" s="140" t="s">
        <v>360</v>
      </c>
      <c r="BS181" s="140" t="s">
        <v>360</v>
      </c>
      <c r="BT181" s="140" t="s">
        <v>357</v>
      </c>
      <c r="BU181" s="140" t="s">
        <v>363</v>
      </c>
      <c r="BV181" s="140" t="s">
        <v>360</v>
      </c>
      <c r="BW181" s="140" t="s">
        <v>358</v>
      </c>
      <c r="BX181" s="140" t="s">
        <v>362</v>
      </c>
      <c r="BY181" s="140" t="s">
        <v>363</v>
      </c>
      <c r="BZ181" s="140" t="s">
        <v>360</v>
      </c>
      <c r="CA181" s="140" t="s">
        <v>360</v>
      </c>
      <c r="CB181" s="140" t="s">
        <v>364</v>
      </c>
      <c r="CC181" s="140" t="s">
        <v>358</v>
      </c>
      <c r="CD181" s="140" t="s">
        <v>360</v>
      </c>
      <c r="CE181" s="140" t="s">
        <v>363</v>
      </c>
      <c r="CF181" s="140" t="s">
        <v>361</v>
      </c>
      <c r="CG181" s="140" t="s">
        <v>360</v>
      </c>
      <c r="CH181" s="140" t="s">
        <v>360</v>
      </c>
      <c r="CI181" s="140" t="s">
        <v>364</v>
      </c>
      <c r="CJ181" s="140" t="s">
        <v>361</v>
      </c>
      <c r="CK181" s="140" t="s">
        <v>363</v>
      </c>
      <c r="CL181" s="140" t="s">
        <v>363</v>
      </c>
      <c r="CM181" s="140" t="s">
        <v>361</v>
      </c>
      <c r="CN181" s="140" t="s">
        <v>364</v>
      </c>
      <c r="CO181" s="140" t="s">
        <v>363</v>
      </c>
      <c r="CP181" s="140" t="s">
        <v>362</v>
      </c>
      <c r="CQ181" s="140" t="s">
        <v>356</v>
      </c>
      <c r="CR181" s="140" t="s">
        <v>356</v>
      </c>
      <c r="CS181" s="140" t="s">
        <v>361</v>
      </c>
      <c r="CT181" s="140" t="s">
        <v>361</v>
      </c>
      <c r="CU181" s="140" t="s">
        <v>361</v>
      </c>
      <c r="CV181" s="140" t="s">
        <v>358</v>
      </c>
      <c r="CW181" s="140" t="s">
        <v>364</v>
      </c>
      <c r="CX181" s="140" t="s">
        <v>361</v>
      </c>
      <c r="CY181" s="140" t="s">
        <v>358</v>
      </c>
      <c r="CZ181" s="140" t="s">
        <v>358</v>
      </c>
      <c r="DA181" s="140" t="s">
        <v>358</v>
      </c>
      <c r="DB181" s="140" t="s">
        <v>364</v>
      </c>
      <c r="DC181" s="140" t="s">
        <v>360</v>
      </c>
      <c r="DD181" s="140" t="s">
        <v>361</v>
      </c>
      <c r="DE181" s="140" t="s">
        <v>360</v>
      </c>
      <c r="DF181" s="140" t="s">
        <v>358</v>
      </c>
      <c r="DG181" s="140" t="s">
        <v>363</v>
      </c>
      <c r="DH181" s="140" t="s">
        <v>356</v>
      </c>
      <c r="DI181" s="140" t="s">
        <v>364</v>
      </c>
      <c r="DJ181" s="140" t="s">
        <v>364</v>
      </c>
      <c r="DK181" s="140" t="s">
        <v>360</v>
      </c>
      <c r="DL181" s="140" t="s">
        <v>360</v>
      </c>
      <c r="DM181" s="140" t="s">
        <v>362</v>
      </c>
      <c r="DN181" s="140" t="s">
        <v>360</v>
      </c>
      <c r="DO181" s="140" t="s">
        <v>356</v>
      </c>
      <c r="DP181" s="140" t="s">
        <v>360</v>
      </c>
      <c r="DQ181" s="140" t="s">
        <v>364</v>
      </c>
      <c r="DR181" s="140" t="s">
        <v>357</v>
      </c>
      <c r="DS181" s="140" t="s">
        <v>358</v>
      </c>
      <c r="DT181" s="140" t="s">
        <v>358</v>
      </c>
      <c r="DU181" s="140" t="s">
        <v>357</v>
      </c>
      <c r="DV181" s="140" t="s">
        <v>356</v>
      </c>
      <c r="DW181" s="140" t="s">
        <v>356</v>
      </c>
      <c r="DX181" s="141" t="s">
        <v>365</v>
      </c>
      <c r="DY181" s="106" t="s">
        <v>512</v>
      </c>
      <c r="DZ181" s="140" t="s">
        <v>509</v>
      </c>
      <c r="EA181" s="140" t="s">
        <v>509</v>
      </c>
      <c r="EB181" s="140" t="s">
        <v>510</v>
      </c>
      <c r="EC181" s="140" t="s">
        <v>512</v>
      </c>
      <c r="ED181" s="140" t="s">
        <v>509</v>
      </c>
      <c r="EE181" s="140" t="s">
        <v>510</v>
      </c>
      <c r="EF181" s="140" t="s">
        <v>511</v>
      </c>
      <c r="EG181" s="140" t="s">
        <v>511</v>
      </c>
      <c r="EH181" s="140" t="s">
        <v>511</v>
      </c>
      <c r="EI181" s="140" t="s">
        <v>509</v>
      </c>
      <c r="EJ181" s="140" t="s">
        <v>509</v>
      </c>
      <c r="EK181" s="140" t="s">
        <v>512</v>
      </c>
      <c r="EL181" s="141" t="s">
        <v>512</v>
      </c>
      <c r="EN181" s="117">
        <f t="shared" si="4"/>
        <v>24</v>
      </c>
      <c r="EO181" s="107">
        <f t="shared" si="5"/>
        <v>0</v>
      </c>
      <c r="EQ181" s="150"/>
      <c r="ER181" s="150"/>
    </row>
    <row r="182" spans="1:148" x14ac:dyDescent="0.35">
      <c r="A182" s="118">
        <v>177</v>
      </c>
      <c r="B182" s="131" t="s">
        <v>278</v>
      </c>
      <c r="C182" s="96" t="s">
        <v>762</v>
      </c>
      <c r="D182" s="101" t="s">
        <v>363</v>
      </c>
      <c r="E182" s="140" t="s">
        <v>363</v>
      </c>
      <c r="F182" s="140" t="s">
        <v>363</v>
      </c>
      <c r="G182" s="140" t="s">
        <v>364</v>
      </c>
      <c r="H182" s="140" t="s">
        <v>363</v>
      </c>
      <c r="I182" s="140" t="s">
        <v>360</v>
      </c>
      <c r="J182" s="140" t="s">
        <v>363</v>
      </c>
      <c r="K182" s="140" t="s">
        <v>363</v>
      </c>
      <c r="L182" s="140" t="s">
        <v>363</v>
      </c>
      <c r="M182" s="140" t="s">
        <v>364</v>
      </c>
      <c r="N182" s="140" t="s">
        <v>356</v>
      </c>
      <c r="O182" s="140" t="s">
        <v>363</v>
      </c>
      <c r="P182" s="140" t="s">
        <v>363</v>
      </c>
      <c r="Q182" s="140" t="s">
        <v>363</v>
      </c>
      <c r="R182" s="140" t="s">
        <v>363</v>
      </c>
      <c r="S182" s="140" t="s">
        <v>363</v>
      </c>
      <c r="T182" s="140" t="s">
        <v>364</v>
      </c>
      <c r="U182" s="140" t="s">
        <v>363</v>
      </c>
      <c r="V182" s="140" t="s">
        <v>358</v>
      </c>
      <c r="W182" s="140" t="s">
        <v>363</v>
      </c>
      <c r="X182" s="140" t="s">
        <v>363</v>
      </c>
      <c r="Y182" s="140" t="s">
        <v>363</v>
      </c>
      <c r="Z182" s="140" t="s">
        <v>358</v>
      </c>
      <c r="AA182" s="140" t="s">
        <v>364</v>
      </c>
      <c r="AB182" s="140" t="s">
        <v>363</v>
      </c>
      <c r="AC182" s="140" t="s">
        <v>363</v>
      </c>
      <c r="AD182" s="140" t="s">
        <v>363</v>
      </c>
      <c r="AE182" s="140" t="s">
        <v>363</v>
      </c>
      <c r="AF182" s="140" t="s">
        <v>363</v>
      </c>
      <c r="AG182" s="140" t="s">
        <v>363</v>
      </c>
      <c r="AH182" s="140" t="s">
        <v>363</v>
      </c>
      <c r="AI182" s="140" t="s">
        <v>363</v>
      </c>
      <c r="AJ182" s="140" t="s">
        <v>363</v>
      </c>
      <c r="AK182" s="140" t="s">
        <v>363</v>
      </c>
      <c r="AL182" s="140" t="s">
        <v>363</v>
      </c>
      <c r="AM182" s="140" t="s">
        <v>363</v>
      </c>
      <c r="AN182" s="140" t="s">
        <v>363</v>
      </c>
      <c r="AO182" s="140" t="s">
        <v>361</v>
      </c>
      <c r="AP182" s="140" t="s">
        <v>363</v>
      </c>
      <c r="AQ182" s="140" t="s">
        <v>364</v>
      </c>
      <c r="AR182" s="140" t="s">
        <v>360</v>
      </c>
      <c r="AS182" s="140" t="s">
        <v>363</v>
      </c>
      <c r="AT182" s="140" t="s">
        <v>363</v>
      </c>
      <c r="AU182" s="140" t="s">
        <v>363</v>
      </c>
      <c r="AV182" s="140" t="s">
        <v>363</v>
      </c>
      <c r="AW182" s="140" t="s">
        <v>363</v>
      </c>
      <c r="AX182" s="140" t="s">
        <v>363</v>
      </c>
      <c r="AY182" s="140" t="s">
        <v>363</v>
      </c>
      <c r="AZ182" s="140" t="s">
        <v>363</v>
      </c>
      <c r="BA182" s="140" t="s">
        <v>363</v>
      </c>
      <c r="BB182" s="140" t="s">
        <v>360</v>
      </c>
      <c r="BC182" s="140" t="s">
        <v>363</v>
      </c>
      <c r="BD182" s="140" t="s">
        <v>364</v>
      </c>
      <c r="BE182" s="140" t="s">
        <v>363</v>
      </c>
      <c r="BF182" s="140" t="s">
        <v>360</v>
      </c>
      <c r="BG182" s="140" t="s">
        <v>358</v>
      </c>
      <c r="BH182" s="140" t="s">
        <v>363</v>
      </c>
      <c r="BI182" s="140" t="s">
        <v>363</v>
      </c>
      <c r="BJ182" s="140" t="s">
        <v>363</v>
      </c>
      <c r="BK182" s="140" t="s">
        <v>363</v>
      </c>
      <c r="BL182" s="140" t="s">
        <v>363</v>
      </c>
      <c r="BM182" s="140" t="s">
        <v>363</v>
      </c>
      <c r="BN182" s="140" t="s">
        <v>363</v>
      </c>
      <c r="BO182" s="140" t="s">
        <v>363</v>
      </c>
      <c r="BP182" s="140" t="s">
        <v>363</v>
      </c>
      <c r="BQ182" s="140" t="s">
        <v>363</v>
      </c>
      <c r="BR182" s="140" t="s">
        <v>363</v>
      </c>
      <c r="BS182" s="140" t="s">
        <v>365</v>
      </c>
      <c r="BT182" s="140" t="s">
        <v>363</v>
      </c>
      <c r="BU182" s="140" t="s">
        <v>363</v>
      </c>
      <c r="BV182" s="140" t="s">
        <v>363</v>
      </c>
      <c r="BW182" s="140" t="s">
        <v>363</v>
      </c>
      <c r="BX182" s="140" t="s">
        <v>363</v>
      </c>
      <c r="BY182" s="140" t="s">
        <v>363</v>
      </c>
      <c r="BZ182" s="140" t="s">
        <v>363</v>
      </c>
      <c r="CA182" s="140" t="s">
        <v>360</v>
      </c>
      <c r="CB182" s="140" t="s">
        <v>364</v>
      </c>
      <c r="CC182" s="140" t="s">
        <v>363</v>
      </c>
      <c r="CD182" s="140" t="s">
        <v>360</v>
      </c>
      <c r="CE182" s="140" t="s">
        <v>363</v>
      </c>
      <c r="CF182" s="140" t="s">
        <v>363</v>
      </c>
      <c r="CG182" s="140" t="s">
        <v>363</v>
      </c>
      <c r="CH182" s="140" t="s">
        <v>358</v>
      </c>
      <c r="CI182" s="140" t="s">
        <v>364</v>
      </c>
      <c r="CJ182" s="140" t="s">
        <v>363</v>
      </c>
      <c r="CK182" s="140" t="s">
        <v>363</v>
      </c>
      <c r="CL182" s="140" t="s">
        <v>360</v>
      </c>
      <c r="CM182" s="140" t="s">
        <v>363</v>
      </c>
      <c r="CN182" s="140" t="s">
        <v>361</v>
      </c>
      <c r="CO182" s="140" t="s">
        <v>363</v>
      </c>
      <c r="CP182" s="140" t="s">
        <v>363</v>
      </c>
      <c r="CQ182" s="140" t="s">
        <v>356</v>
      </c>
      <c r="CR182" s="140" t="s">
        <v>363</v>
      </c>
      <c r="CS182" s="140" t="s">
        <v>361</v>
      </c>
      <c r="CT182" s="140" t="s">
        <v>363</v>
      </c>
      <c r="CU182" s="140" t="s">
        <v>363</v>
      </c>
      <c r="CV182" s="140" t="s">
        <v>363</v>
      </c>
      <c r="CW182" s="140" t="s">
        <v>363</v>
      </c>
      <c r="CX182" s="140" t="s">
        <v>363</v>
      </c>
      <c r="CY182" s="140" t="s">
        <v>358</v>
      </c>
      <c r="CZ182" s="140" t="s">
        <v>363</v>
      </c>
      <c r="DA182" s="140" t="s">
        <v>358</v>
      </c>
      <c r="DB182" s="140" t="s">
        <v>364</v>
      </c>
      <c r="DC182" s="140" t="s">
        <v>363</v>
      </c>
      <c r="DD182" s="140" t="s">
        <v>363</v>
      </c>
      <c r="DE182" s="140" t="s">
        <v>363</v>
      </c>
      <c r="DF182" s="140" t="s">
        <v>363</v>
      </c>
      <c r="DG182" s="140" t="s">
        <v>363</v>
      </c>
      <c r="DH182" s="140" t="s">
        <v>363</v>
      </c>
      <c r="DI182" s="140" t="s">
        <v>364</v>
      </c>
      <c r="DJ182" s="140" t="s">
        <v>364</v>
      </c>
      <c r="DK182" s="140" t="s">
        <v>360</v>
      </c>
      <c r="DL182" s="140" t="s">
        <v>360</v>
      </c>
      <c r="DM182" s="140" t="s">
        <v>358</v>
      </c>
      <c r="DN182" s="140" t="s">
        <v>360</v>
      </c>
      <c r="DO182" s="140" t="s">
        <v>363</v>
      </c>
      <c r="DP182" s="140" t="s">
        <v>356</v>
      </c>
      <c r="DQ182" s="140" t="s">
        <v>358</v>
      </c>
      <c r="DR182" s="140" t="s">
        <v>361</v>
      </c>
      <c r="DS182" s="140" t="s">
        <v>363</v>
      </c>
      <c r="DT182" s="140" t="s">
        <v>358</v>
      </c>
      <c r="DU182" s="140" t="s">
        <v>361</v>
      </c>
      <c r="DV182" s="140" t="s">
        <v>356</v>
      </c>
      <c r="DW182" s="140" t="s">
        <v>360</v>
      </c>
      <c r="DX182" s="141" t="s">
        <v>361</v>
      </c>
      <c r="DY182" s="106" t="s">
        <v>512</v>
      </c>
      <c r="DZ182" s="140" t="s">
        <v>509</v>
      </c>
      <c r="EA182" s="140" t="s">
        <v>513</v>
      </c>
      <c r="EB182" s="140" t="s">
        <v>513</v>
      </c>
      <c r="EC182" s="140" t="s">
        <v>513</v>
      </c>
      <c r="ED182" s="140" t="s">
        <v>509</v>
      </c>
      <c r="EE182" s="140" t="s">
        <v>513</v>
      </c>
      <c r="EF182" s="140" t="s">
        <v>511</v>
      </c>
      <c r="EG182" s="140" t="s">
        <v>511</v>
      </c>
      <c r="EH182" s="140" t="s">
        <v>511</v>
      </c>
      <c r="EI182" s="140" t="s">
        <v>509</v>
      </c>
      <c r="EJ182" s="140" t="s">
        <v>513</v>
      </c>
      <c r="EK182" s="140" t="s">
        <v>512</v>
      </c>
      <c r="EL182" s="141" t="s">
        <v>510</v>
      </c>
      <c r="EN182" s="117">
        <f t="shared" si="4"/>
        <v>83</v>
      </c>
      <c r="EO182" s="107">
        <f t="shared" si="5"/>
        <v>5</v>
      </c>
      <c r="EQ182" s="150"/>
      <c r="ER182" s="150"/>
    </row>
    <row r="183" spans="1:148" x14ac:dyDescent="0.35">
      <c r="A183" s="118">
        <v>178</v>
      </c>
      <c r="B183" s="131" t="s">
        <v>279</v>
      </c>
      <c r="C183" s="96" t="s">
        <v>762</v>
      </c>
      <c r="D183" s="101" t="s">
        <v>363</v>
      </c>
      <c r="E183" s="140" t="s">
        <v>364</v>
      </c>
      <c r="F183" s="140" t="s">
        <v>363</v>
      </c>
      <c r="G183" s="140" t="s">
        <v>363</v>
      </c>
      <c r="H183" s="140" t="s">
        <v>363</v>
      </c>
      <c r="I183" s="140" t="s">
        <v>363</v>
      </c>
      <c r="J183" s="140" t="s">
        <v>363</v>
      </c>
      <c r="K183" s="140" t="s">
        <v>363</v>
      </c>
      <c r="L183" s="140" t="s">
        <v>363</v>
      </c>
      <c r="M183" s="140" t="s">
        <v>357</v>
      </c>
      <c r="N183" s="140" t="s">
        <v>356</v>
      </c>
      <c r="O183" s="140" t="s">
        <v>363</v>
      </c>
      <c r="P183" s="140" t="s">
        <v>363</v>
      </c>
      <c r="Q183" s="140" t="s">
        <v>363</v>
      </c>
      <c r="R183" s="140" t="s">
        <v>363</v>
      </c>
      <c r="S183" s="140" t="s">
        <v>363</v>
      </c>
      <c r="T183" s="140" t="s">
        <v>363</v>
      </c>
      <c r="U183" s="140" t="s">
        <v>363</v>
      </c>
      <c r="V183" s="140" t="s">
        <v>360</v>
      </c>
      <c r="W183" s="140" t="s">
        <v>361</v>
      </c>
      <c r="X183" s="140" t="s">
        <v>363</v>
      </c>
      <c r="Y183" s="140" t="s">
        <v>363</v>
      </c>
      <c r="Z183" s="140" t="s">
        <v>363</v>
      </c>
      <c r="AA183" s="140" t="s">
        <v>363</v>
      </c>
      <c r="AB183" s="140" t="s">
        <v>363</v>
      </c>
      <c r="AC183" s="140" t="s">
        <v>363</v>
      </c>
      <c r="AD183" s="140" t="s">
        <v>363</v>
      </c>
      <c r="AE183" s="140" t="s">
        <v>363</v>
      </c>
      <c r="AF183" s="140" t="s">
        <v>363</v>
      </c>
      <c r="AG183" s="140" t="s">
        <v>363</v>
      </c>
      <c r="AH183" s="140" t="s">
        <v>363</v>
      </c>
      <c r="AI183" s="140" t="s">
        <v>363</v>
      </c>
      <c r="AJ183" s="140" t="s">
        <v>363</v>
      </c>
      <c r="AK183" s="140" t="s">
        <v>363</v>
      </c>
      <c r="AL183" s="140" t="s">
        <v>363</v>
      </c>
      <c r="AM183" s="140" t="s">
        <v>363</v>
      </c>
      <c r="AN183" s="140" t="s">
        <v>363</v>
      </c>
      <c r="AO183" s="140" t="s">
        <v>363</v>
      </c>
      <c r="AP183" s="140" t="s">
        <v>363</v>
      </c>
      <c r="AQ183" s="140" t="s">
        <v>363</v>
      </c>
      <c r="AR183" s="140" t="s">
        <v>363</v>
      </c>
      <c r="AS183" s="140" t="s">
        <v>363</v>
      </c>
      <c r="AT183" s="140" t="s">
        <v>363</v>
      </c>
      <c r="AU183" s="140" t="s">
        <v>363</v>
      </c>
      <c r="AV183" s="140" t="s">
        <v>363</v>
      </c>
      <c r="AW183" s="140" t="s">
        <v>363</v>
      </c>
      <c r="AX183" s="140" t="s">
        <v>363</v>
      </c>
      <c r="AY183" s="140" t="s">
        <v>363</v>
      </c>
      <c r="AZ183" s="140" t="s">
        <v>363</v>
      </c>
      <c r="BA183" s="140" t="s">
        <v>363</v>
      </c>
      <c r="BB183" s="140" t="s">
        <v>363</v>
      </c>
      <c r="BC183" s="140" t="s">
        <v>363</v>
      </c>
      <c r="BD183" s="140" t="s">
        <v>363</v>
      </c>
      <c r="BE183" s="140" t="s">
        <v>363</v>
      </c>
      <c r="BF183" s="140" t="s">
        <v>363</v>
      </c>
      <c r="BG183" s="140" t="s">
        <v>358</v>
      </c>
      <c r="BH183" s="140" t="s">
        <v>363</v>
      </c>
      <c r="BI183" s="140" t="s">
        <v>363</v>
      </c>
      <c r="BJ183" s="140" t="s">
        <v>363</v>
      </c>
      <c r="BK183" s="140" t="s">
        <v>363</v>
      </c>
      <c r="BL183" s="140" t="s">
        <v>363</v>
      </c>
      <c r="BM183" s="140" t="s">
        <v>363</v>
      </c>
      <c r="BN183" s="140" t="s">
        <v>358</v>
      </c>
      <c r="BO183" s="140" t="s">
        <v>363</v>
      </c>
      <c r="BP183" s="140" t="s">
        <v>363</v>
      </c>
      <c r="BQ183" s="140" t="s">
        <v>363</v>
      </c>
      <c r="BR183" s="140" t="s">
        <v>363</v>
      </c>
      <c r="BS183" s="140" t="s">
        <v>365</v>
      </c>
      <c r="BT183" s="140" t="s">
        <v>363</v>
      </c>
      <c r="BU183" s="140" t="s">
        <v>363</v>
      </c>
      <c r="BV183" s="140" t="s">
        <v>363</v>
      </c>
      <c r="BW183" s="140" t="s">
        <v>363</v>
      </c>
      <c r="BX183" s="140" t="s">
        <v>363</v>
      </c>
      <c r="BY183" s="140" t="s">
        <v>363</v>
      </c>
      <c r="BZ183" s="140" t="s">
        <v>363</v>
      </c>
      <c r="CA183" s="140" t="s">
        <v>360</v>
      </c>
      <c r="CB183" s="140" t="s">
        <v>363</v>
      </c>
      <c r="CC183" s="140" t="s">
        <v>363</v>
      </c>
      <c r="CD183" s="140" t="s">
        <v>363</v>
      </c>
      <c r="CE183" s="140" t="s">
        <v>363</v>
      </c>
      <c r="CF183" s="140" t="s">
        <v>363</v>
      </c>
      <c r="CG183" s="140" t="s">
        <v>363</v>
      </c>
      <c r="CH183" s="140" t="s">
        <v>363</v>
      </c>
      <c r="CI183" s="140" t="s">
        <v>363</v>
      </c>
      <c r="CJ183" s="140" t="s">
        <v>363</v>
      </c>
      <c r="CK183" s="140" t="s">
        <v>363</v>
      </c>
      <c r="CL183" s="140" t="s">
        <v>363</v>
      </c>
      <c r="CM183" s="140" t="s">
        <v>363</v>
      </c>
      <c r="CN183" s="140" t="s">
        <v>363</v>
      </c>
      <c r="CO183" s="140" t="s">
        <v>363</v>
      </c>
      <c r="CP183" s="140" t="s">
        <v>363</v>
      </c>
      <c r="CQ183" s="140" t="s">
        <v>363</v>
      </c>
      <c r="CR183" s="140" t="s">
        <v>363</v>
      </c>
      <c r="CS183" s="140" t="s">
        <v>363</v>
      </c>
      <c r="CT183" s="140" t="s">
        <v>363</v>
      </c>
      <c r="CU183" s="140" t="s">
        <v>363</v>
      </c>
      <c r="CV183" s="140" t="s">
        <v>363</v>
      </c>
      <c r="CW183" s="140" t="s">
        <v>363</v>
      </c>
      <c r="CX183" s="140" t="s">
        <v>363</v>
      </c>
      <c r="CY183" s="140" t="s">
        <v>363</v>
      </c>
      <c r="CZ183" s="140" t="s">
        <v>363</v>
      </c>
      <c r="DA183" s="140" t="s">
        <v>361</v>
      </c>
      <c r="DB183" s="140" t="s">
        <v>364</v>
      </c>
      <c r="DC183" s="140" t="s">
        <v>363</v>
      </c>
      <c r="DD183" s="140" t="s">
        <v>363</v>
      </c>
      <c r="DE183" s="140" t="s">
        <v>363</v>
      </c>
      <c r="DF183" s="140" t="s">
        <v>363</v>
      </c>
      <c r="DG183" s="140" t="s">
        <v>363</v>
      </c>
      <c r="DH183" s="140" t="s">
        <v>363</v>
      </c>
      <c r="DI183" s="140" t="s">
        <v>361</v>
      </c>
      <c r="DJ183" s="140" t="s">
        <v>363</v>
      </c>
      <c r="DK183" s="140" t="s">
        <v>360</v>
      </c>
      <c r="DL183" s="140" t="s">
        <v>361</v>
      </c>
      <c r="DM183" s="140" t="s">
        <v>358</v>
      </c>
      <c r="DN183" s="140" t="s">
        <v>360</v>
      </c>
      <c r="DO183" s="140" t="s">
        <v>363</v>
      </c>
      <c r="DP183" s="140" t="s">
        <v>356</v>
      </c>
      <c r="DQ183" s="140" t="s">
        <v>358</v>
      </c>
      <c r="DR183" s="140" t="s">
        <v>357</v>
      </c>
      <c r="DS183" s="140" t="s">
        <v>364</v>
      </c>
      <c r="DT183" s="140" t="s">
        <v>363</v>
      </c>
      <c r="DU183" s="140" t="s">
        <v>364</v>
      </c>
      <c r="DV183" s="140" t="s">
        <v>358</v>
      </c>
      <c r="DW183" s="140" t="s">
        <v>358</v>
      </c>
      <c r="DX183" s="141" t="s">
        <v>361</v>
      </c>
      <c r="DY183" s="106" t="s">
        <v>512</v>
      </c>
      <c r="DZ183" s="140" t="s">
        <v>513</v>
      </c>
      <c r="EA183" s="140" t="s">
        <v>513</v>
      </c>
      <c r="EB183" s="140" t="s">
        <v>513</v>
      </c>
      <c r="EC183" s="140" t="s">
        <v>513</v>
      </c>
      <c r="ED183" s="140" t="s">
        <v>513</v>
      </c>
      <c r="EE183" s="140" t="s">
        <v>513</v>
      </c>
      <c r="EF183" s="140" t="s">
        <v>513</v>
      </c>
      <c r="EG183" s="140" t="s">
        <v>511</v>
      </c>
      <c r="EH183" s="140" t="s">
        <v>511</v>
      </c>
      <c r="EI183" s="140" t="s">
        <v>513</v>
      </c>
      <c r="EJ183" s="140" t="s">
        <v>513</v>
      </c>
      <c r="EK183" s="140" t="s">
        <v>510</v>
      </c>
      <c r="EL183" s="141" t="s">
        <v>513</v>
      </c>
      <c r="EN183" s="117">
        <f t="shared" si="4"/>
        <v>101</v>
      </c>
      <c r="EO183" s="107">
        <f t="shared" si="5"/>
        <v>10</v>
      </c>
      <c r="EQ183" s="150"/>
      <c r="ER183" s="150"/>
    </row>
    <row r="184" spans="1:148" x14ac:dyDescent="0.35">
      <c r="A184" s="118">
        <v>179</v>
      </c>
      <c r="B184" s="131" t="s">
        <v>280</v>
      </c>
      <c r="C184" s="96" t="s">
        <v>762</v>
      </c>
      <c r="D184" s="101" t="s">
        <v>360</v>
      </c>
      <c r="E184" s="140" t="s">
        <v>363</v>
      </c>
      <c r="F184" s="140" t="s">
        <v>363</v>
      </c>
      <c r="G184" s="140" t="s">
        <v>363</v>
      </c>
      <c r="H184" s="140" t="s">
        <v>363</v>
      </c>
      <c r="I184" s="140" t="s">
        <v>363</v>
      </c>
      <c r="J184" s="140" t="s">
        <v>360</v>
      </c>
      <c r="K184" s="140" t="s">
        <v>363</v>
      </c>
      <c r="L184" s="140" t="s">
        <v>363</v>
      </c>
      <c r="M184" s="140" t="s">
        <v>363</v>
      </c>
      <c r="N184" s="140" t="s">
        <v>356</v>
      </c>
      <c r="O184" s="140" t="s">
        <v>363</v>
      </c>
      <c r="P184" s="140" t="s">
        <v>363</v>
      </c>
      <c r="Q184" s="140" t="s">
        <v>363</v>
      </c>
      <c r="R184" s="140" t="s">
        <v>363</v>
      </c>
      <c r="S184" s="140" t="s">
        <v>363</v>
      </c>
      <c r="T184" s="140" t="s">
        <v>364</v>
      </c>
      <c r="U184" s="140" t="s">
        <v>361</v>
      </c>
      <c r="V184" s="140" t="s">
        <v>360</v>
      </c>
      <c r="W184" s="140" t="s">
        <v>363</v>
      </c>
      <c r="X184" s="140" t="s">
        <v>363</v>
      </c>
      <c r="Y184" s="140" t="s">
        <v>358</v>
      </c>
      <c r="Z184" s="140" t="s">
        <v>363</v>
      </c>
      <c r="AA184" s="140" t="s">
        <v>363</v>
      </c>
      <c r="AB184" s="140" t="s">
        <v>364</v>
      </c>
      <c r="AC184" s="140" t="s">
        <v>361</v>
      </c>
      <c r="AD184" s="140" t="s">
        <v>358</v>
      </c>
      <c r="AE184" s="140" t="s">
        <v>363</v>
      </c>
      <c r="AF184" s="140" t="s">
        <v>363</v>
      </c>
      <c r="AG184" s="140" t="s">
        <v>363</v>
      </c>
      <c r="AH184" s="140" t="s">
        <v>363</v>
      </c>
      <c r="AI184" s="140" t="s">
        <v>363</v>
      </c>
      <c r="AJ184" s="140" t="s">
        <v>360</v>
      </c>
      <c r="AK184" s="140" t="s">
        <v>363</v>
      </c>
      <c r="AL184" s="140" t="s">
        <v>363</v>
      </c>
      <c r="AM184" s="140" t="s">
        <v>364</v>
      </c>
      <c r="AN184" s="140" t="s">
        <v>363</v>
      </c>
      <c r="AO184" s="140" t="s">
        <v>363</v>
      </c>
      <c r="AP184" s="140" t="s">
        <v>364</v>
      </c>
      <c r="AQ184" s="140" t="s">
        <v>364</v>
      </c>
      <c r="AR184" s="140" t="s">
        <v>360</v>
      </c>
      <c r="AS184" s="140" t="s">
        <v>363</v>
      </c>
      <c r="AT184" s="140" t="s">
        <v>363</v>
      </c>
      <c r="AU184" s="140" t="s">
        <v>358</v>
      </c>
      <c r="AV184" s="140" t="s">
        <v>363</v>
      </c>
      <c r="AW184" s="140" t="s">
        <v>363</v>
      </c>
      <c r="AX184" s="140" t="s">
        <v>363</v>
      </c>
      <c r="AY184" s="140" t="s">
        <v>363</v>
      </c>
      <c r="AZ184" s="140" t="s">
        <v>358</v>
      </c>
      <c r="BA184" s="140" t="s">
        <v>363</v>
      </c>
      <c r="BB184" s="140" t="s">
        <v>358</v>
      </c>
      <c r="BC184" s="140" t="s">
        <v>360</v>
      </c>
      <c r="BD184" s="140" t="s">
        <v>364</v>
      </c>
      <c r="BE184" s="140" t="s">
        <v>360</v>
      </c>
      <c r="BF184" s="140" t="s">
        <v>360</v>
      </c>
      <c r="BG184" s="140" t="s">
        <v>358</v>
      </c>
      <c r="BH184" s="140" t="s">
        <v>363</v>
      </c>
      <c r="BI184" s="140" t="s">
        <v>361</v>
      </c>
      <c r="BJ184" s="140" t="s">
        <v>358</v>
      </c>
      <c r="BK184" s="140" t="s">
        <v>364</v>
      </c>
      <c r="BL184" s="140" t="s">
        <v>358</v>
      </c>
      <c r="BM184" s="140" t="s">
        <v>361</v>
      </c>
      <c r="BN184" s="140" t="s">
        <v>363</v>
      </c>
      <c r="BO184" s="140" t="s">
        <v>363</v>
      </c>
      <c r="BP184" s="140" t="s">
        <v>363</v>
      </c>
      <c r="BQ184" s="140" t="s">
        <v>363</v>
      </c>
      <c r="BR184" s="140" t="s">
        <v>360</v>
      </c>
      <c r="BS184" s="140" t="s">
        <v>365</v>
      </c>
      <c r="BT184" s="140" t="s">
        <v>357</v>
      </c>
      <c r="BU184" s="140" t="s">
        <v>363</v>
      </c>
      <c r="BV184" s="140" t="s">
        <v>363</v>
      </c>
      <c r="BW184" s="140" t="s">
        <v>358</v>
      </c>
      <c r="BX184" s="140" t="s">
        <v>362</v>
      </c>
      <c r="BY184" s="140" t="s">
        <v>364</v>
      </c>
      <c r="BZ184" s="140" t="s">
        <v>363</v>
      </c>
      <c r="CA184" s="140" t="s">
        <v>360</v>
      </c>
      <c r="CB184" s="140" t="s">
        <v>364</v>
      </c>
      <c r="CC184" s="140" t="s">
        <v>358</v>
      </c>
      <c r="CD184" s="140" t="s">
        <v>360</v>
      </c>
      <c r="CE184" s="140" t="s">
        <v>361</v>
      </c>
      <c r="CF184" s="140" t="s">
        <v>361</v>
      </c>
      <c r="CG184" s="140" t="s">
        <v>363</v>
      </c>
      <c r="CH184" s="140" t="s">
        <v>363</v>
      </c>
      <c r="CI184" s="140" t="s">
        <v>363</v>
      </c>
      <c r="CJ184" s="140" t="s">
        <v>363</v>
      </c>
      <c r="CK184" s="140" t="s">
        <v>363</v>
      </c>
      <c r="CL184" s="140" t="s">
        <v>363</v>
      </c>
      <c r="CM184" s="140" t="s">
        <v>363</v>
      </c>
      <c r="CN184" s="140" t="s">
        <v>357</v>
      </c>
      <c r="CO184" s="140" t="s">
        <v>365</v>
      </c>
      <c r="CP184" s="140" t="s">
        <v>364</v>
      </c>
      <c r="CQ184" s="140" t="s">
        <v>356</v>
      </c>
      <c r="CR184" s="140" t="s">
        <v>358</v>
      </c>
      <c r="CS184" s="140" t="s">
        <v>361</v>
      </c>
      <c r="CT184" s="140" t="s">
        <v>363</v>
      </c>
      <c r="CU184" s="140" t="s">
        <v>361</v>
      </c>
      <c r="CV184" s="140" t="s">
        <v>363</v>
      </c>
      <c r="CW184" s="140" t="s">
        <v>363</v>
      </c>
      <c r="CX184" s="140" t="s">
        <v>361</v>
      </c>
      <c r="CY184" s="140" t="s">
        <v>363</v>
      </c>
      <c r="CZ184" s="140" t="s">
        <v>358</v>
      </c>
      <c r="DA184" s="140" t="s">
        <v>358</v>
      </c>
      <c r="DB184" s="140" t="s">
        <v>364</v>
      </c>
      <c r="DC184" s="140" t="s">
        <v>361</v>
      </c>
      <c r="DD184" s="140" t="s">
        <v>363</v>
      </c>
      <c r="DE184" s="140" t="s">
        <v>363</v>
      </c>
      <c r="DF184" s="140" t="s">
        <v>363</v>
      </c>
      <c r="DG184" s="140" t="s">
        <v>363</v>
      </c>
      <c r="DH184" s="140" t="s">
        <v>360</v>
      </c>
      <c r="DI184" s="140" t="s">
        <v>364</v>
      </c>
      <c r="DJ184" s="140" t="s">
        <v>364</v>
      </c>
      <c r="DK184" s="140" t="s">
        <v>360</v>
      </c>
      <c r="DL184" s="140" t="s">
        <v>360</v>
      </c>
      <c r="DM184" s="140" t="s">
        <v>364</v>
      </c>
      <c r="DN184" s="140" t="s">
        <v>360</v>
      </c>
      <c r="DO184" s="140" t="s">
        <v>358</v>
      </c>
      <c r="DP184" s="140" t="s">
        <v>356</v>
      </c>
      <c r="DQ184" s="140" t="s">
        <v>358</v>
      </c>
      <c r="DR184" s="140" t="s">
        <v>357</v>
      </c>
      <c r="DS184" s="140" t="s">
        <v>358</v>
      </c>
      <c r="DT184" s="140" t="s">
        <v>358</v>
      </c>
      <c r="DU184" s="140" t="s">
        <v>361</v>
      </c>
      <c r="DV184" s="140" t="s">
        <v>356</v>
      </c>
      <c r="DW184" s="140" t="s">
        <v>356</v>
      </c>
      <c r="DX184" s="141" t="s">
        <v>361</v>
      </c>
      <c r="DY184" s="106" t="s">
        <v>512</v>
      </c>
      <c r="DZ184" s="140" t="s">
        <v>509</v>
      </c>
      <c r="EA184" s="140" t="s">
        <v>509</v>
      </c>
      <c r="EB184" s="140" t="s">
        <v>512</v>
      </c>
      <c r="EC184" s="140" t="s">
        <v>512</v>
      </c>
      <c r="ED184" s="140" t="s">
        <v>509</v>
      </c>
      <c r="EE184" s="140" t="s">
        <v>510</v>
      </c>
      <c r="EF184" s="140" t="s">
        <v>511</v>
      </c>
      <c r="EG184" s="140" t="s">
        <v>511</v>
      </c>
      <c r="EH184" s="140" t="s">
        <v>511</v>
      </c>
      <c r="EI184" s="140" t="s">
        <v>509</v>
      </c>
      <c r="EJ184" s="140" t="s">
        <v>509</v>
      </c>
      <c r="EK184" s="140" t="s">
        <v>512</v>
      </c>
      <c r="EL184" s="141" t="s">
        <v>510</v>
      </c>
      <c r="EN184" s="117">
        <f t="shared" si="4"/>
        <v>56</v>
      </c>
      <c r="EO184" s="107">
        <f t="shared" si="5"/>
        <v>0</v>
      </c>
      <c r="EQ184" s="150"/>
      <c r="ER184" s="150"/>
    </row>
    <row r="185" spans="1:148" x14ac:dyDescent="0.35">
      <c r="A185" s="118">
        <v>180</v>
      </c>
      <c r="B185" s="131" t="s">
        <v>281</v>
      </c>
      <c r="C185" s="96" t="s">
        <v>764</v>
      </c>
      <c r="D185" s="101" t="s">
        <v>360</v>
      </c>
      <c r="E185" s="140" t="s">
        <v>361</v>
      </c>
      <c r="F185" s="140" t="s">
        <v>360</v>
      </c>
      <c r="G185" s="140" t="s">
        <v>361</v>
      </c>
      <c r="H185" s="140" t="s">
        <v>358</v>
      </c>
      <c r="I185" s="140" t="s">
        <v>360</v>
      </c>
      <c r="J185" s="140" t="s">
        <v>360</v>
      </c>
      <c r="K185" s="140" t="s">
        <v>360</v>
      </c>
      <c r="L185" s="140" t="s">
        <v>366</v>
      </c>
      <c r="M185" s="140" t="s">
        <v>357</v>
      </c>
      <c r="N185" s="140" t="s">
        <v>358</v>
      </c>
      <c r="O185" s="140" t="s">
        <v>357</v>
      </c>
      <c r="P185" s="140" t="s">
        <v>364</v>
      </c>
      <c r="Q185" s="140" t="s">
        <v>360</v>
      </c>
      <c r="R185" s="140" t="s">
        <v>357</v>
      </c>
      <c r="S185" s="140" t="s">
        <v>360</v>
      </c>
      <c r="T185" s="140" t="s">
        <v>362</v>
      </c>
      <c r="U185" s="140" t="s">
        <v>361</v>
      </c>
      <c r="V185" s="140" t="s">
        <v>360</v>
      </c>
      <c r="W185" s="140" t="s">
        <v>361</v>
      </c>
      <c r="X185" s="140" t="s">
        <v>356</v>
      </c>
      <c r="Y185" s="140" t="s">
        <v>358</v>
      </c>
      <c r="Z185" s="140" t="s">
        <v>356</v>
      </c>
      <c r="AA185" s="140" t="s">
        <v>357</v>
      </c>
      <c r="AB185" s="140" t="s">
        <v>361</v>
      </c>
      <c r="AC185" s="140" t="s">
        <v>357</v>
      </c>
      <c r="AD185" s="140" t="s">
        <v>360</v>
      </c>
      <c r="AE185" s="140" t="s">
        <v>358</v>
      </c>
      <c r="AF185" s="140" t="s">
        <v>358</v>
      </c>
      <c r="AG185" s="140" t="s">
        <v>357</v>
      </c>
      <c r="AH185" s="140" t="s">
        <v>361</v>
      </c>
      <c r="AI185" s="140" t="s">
        <v>356</v>
      </c>
      <c r="AJ185" s="140" t="s">
        <v>360</v>
      </c>
      <c r="AK185" s="140" t="s">
        <v>358</v>
      </c>
      <c r="AL185" s="140" t="s">
        <v>357</v>
      </c>
      <c r="AM185" s="140" t="s">
        <v>364</v>
      </c>
      <c r="AN185" s="140" t="s">
        <v>361</v>
      </c>
      <c r="AO185" s="140" t="s">
        <v>361</v>
      </c>
      <c r="AP185" s="140" t="s">
        <v>361</v>
      </c>
      <c r="AQ185" s="140" t="s">
        <v>364</v>
      </c>
      <c r="AR185" s="140" t="s">
        <v>360</v>
      </c>
      <c r="AS185" s="140" t="s">
        <v>364</v>
      </c>
      <c r="AT185" s="140" t="s">
        <v>357</v>
      </c>
      <c r="AU185" s="140" t="s">
        <v>358</v>
      </c>
      <c r="AV185" s="140" t="s">
        <v>358</v>
      </c>
      <c r="AW185" s="140" t="s">
        <v>364</v>
      </c>
      <c r="AX185" s="140" t="s">
        <v>358</v>
      </c>
      <c r="AY185" s="140" t="s">
        <v>360</v>
      </c>
      <c r="AZ185" s="140" t="s">
        <v>358</v>
      </c>
      <c r="BA185" s="140" t="s">
        <v>357</v>
      </c>
      <c r="BB185" s="140" t="s">
        <v>356</v>
      </c>
      <c r="BC185" s="140" t="s">
        <v>360</v>
      </c>
      <c r="BD185" s="140" t="s">
        <v>364</v>
      </c>
      <c r="BE185" s="140" t="s">
        <v>360</v>
      </c>
      <c r="BF185" s="140" t="s">
        <v>360</v>
      </c>
      <c r="BG185" s="140" t="s">
        <v>356</v>
      </c>
      <c r="BH185" s="140" t="s">
        <v>360</v>
      </c>
      <c r="BI185" s="140" t="s">
        <v>365</v>
      </c>
      <c r="BJ185" s="140" t="s">
        <v>356</v>
      </c>
      <c r="BK185" s="140" t="s">
        <v>364</v>
      </c>
      <c r="BL185" s="140" t="s">
        <v>358</v>
      </c>
      <c r="BM185" s="140" t="s">
        <v>361</v>
      </c>
      <c r="BN185" s="140" t="s">
        <v>356</v>
      </c>
      <c r="BO185" s="140" t="s">
        <v>364</v>
      </c>
      <c r="BP185" s="140" t="s">
        <v>361</v>
      </c>
      <c r="BQ185" s="140" t="s">
        <v>366</v>
      </c>
      <c r="BR185" s="140" t="s">
        <v>359</v>
      </c>
      <c r="BS185" s="140" t="s">
        <v>360</v>
      </c>
      <c r="BT185" s="140" t="s">
        <v>363</v>
      </c>
      <c r="BU185" s="140" t="s">
        <v>360</v>
      </c>
      <c r="BV185" s="140" t="s">
        <v>360</v>
      </c>
      <c r="BW185" s="140" t="s">
        <v>356</v>
      </c>
      <c r="BX185" s="140" t="s">
        <v>362</v>
      </c>
      <c r="BY185" s="140" t="s">
        <v>364</v>
      </c>
      <c r="BZ185" s="140" t="s">
        <v>360</v>
      </c>
      <c r="CA185" s="140" t="s">
        <v>356</v>
      </c>
      <c r="CB185" s="140" t="s">
        <v>364</v>
      </c>
      <c r="CC185" s="140" t="s">
        <v>358</v>
      </c>
      <c r="CD185" s="140" t="s">
        <v>360</v>
      </c>
      <c r="CE185" s="140" t="s">
        <v>361</v>
      </c>
      <c r="CF185" s="140" t="s">
        <v>361</v>
      </c>
      <c r="CG185" s="140" t="s">
        <v>360</v>
      </c>
      <c r="CH185" s="140" t="s">
        <v>358</v>
      </c>
      <c r="CI185" s="140" t="s">
        <v>364</v>
      </c>
      <c r="CJ185" s="140" t="s">
        <v>363</v>
      </c>
      <c r="CK185" s="140" t="s">
        <v>364</v>
      </c>
      <c r="CL185" s="140" t="s">
        <v>365</v>
      </c>
      <c r="CM185" s="140" t="s">
        <v>364</v>
      </c>
      <c r="CN185" s="140" t="s">
        <v>361</v>
      </c>
      <c r="CO185" s="140" t="s">
        <v>365</v>
      </c>
      <c r="CP185" s="140" t="s">
        <v>364</v>
      </c>
      <c r="CQ185" s="140" t="s">
        <v>356</v>
      </c>
      <c r="CR185" s="140" t="s">
        <v>356</v>
      </c>
      <c r="CS185" s="140" t="s">
        <v>361</v>
      </c>
      <c r="CT185" s="140" t="s">
        <v>357</v>
      </c>
      <c r="CU185" s="140" t="s">
        <v>364</v>
      </c>
      <c r="CV185" s="140" t="s">
        <v>364</v>
      </c>
      <c r="CW185" s="140" t="s">
        <v>362</v>
      </c>
      <c r="CX185" s="140" t="s">
        <v>361</v>
      </c>
      <c r="CY185" s="140" t="s">
        <v>358</v>
      </c>
      <c r="CZ185" s="140" t="s">
        <v>362</v>
      </c>
      <c r="DA185" s="140" t="s">
        <v>361</v>
      </c>
      <c r="DB185" s="140" t="s">
        <v>364</v>
      </c>
      <c r="DC185" s="140" t="s">
        <v>361</v>
      </c>
      <c r="DD185" s="140" t="s">
        <v>361</v>
      </c>
      <c r="DE185" s="140" t="s">
        <v>359</v>
      </c>
      <c r="DF185" s="140" t="s">
        <v>356</v>
      </c>
      <c r="DG185" s="140" t="s">
        <v>361</v>
      </c>
      <c r="DH185" s="140" t="s">
        <v>356</v>
      </c>
      <c r="DI185" s="140" t="s">
        <v>364</v>
      </c>
      <c r="DJ185" s="140" t="s">
        <v>360</v>
      </c>
      <c r="DK185" s="140" t="s">
        <v>359</v>
      </c>
      <c r="DL185" s="140" t="s">
        <v>360</v>
      </c>
      <c r="DM185" s="140" t="s">
        <v>364</v>
      </c>
      <c r="DN185" s="140" t="s">
        <v>365</v>
      </c>
      <c r="DO185" s="140" t="s">
        <v>358</v>
      </c>
      <c r="DP185" s="140" t="s">
        <v>360</v>
      </c>
      <c r="DQ185" s="140" t="s">
        <v>364</v>
      </c>
      <c r="DR185" s="140" t="s">
        <v>357</v>
      </c>
      <c r="DS185" s="140" t="s">
        <v>358</v>
      </c>
      <c r="DT185" s="140" t="s">
        <v>358</v>
      </c>
      <c r="DU185" s="140" t="s">
        <v>364</v>
      </c>
      <c r="DV185" s="140" t="s">
        <v>358</v>
      </c>
      <c r="DW185" s="140" t="s">
        <v>356</v>
      </c>
      <c r="DX185" s="141" t="s">
        <v>361</v>
      </c>
      <c r="DY185" s="106" t="s">
        <v>512</v>
      </c>
      <c r="DZ185" s="140" t="s">
        <v>509</v>
      </c>
      <c r="EA185" s="140" t="s">
        <v>509</v>
      </c>
      <c r="EB185" s="140" t="s">
        <v>512</v>
      </c>
      <c r="EC185" s="140" t="s">
        <v>512</v>
      </c>
      <c r="ED185" s="140" t="s">
        <v>509</v>
      </c>
      <c r="EE185" s="140" t="s">
        <v>510</v>
      </c>
      <c r="EF185" s="140" t="s">
        <v>511</v>
      </c>
      <c r="EG185" s="140" t="s">
        <v>509</v>
      </c>
      <c r="EH185" s="140" t="s">
        <v>511</v>
      </c>
      <c r="EI185" s="140" t="s">
        <v>509</v>
      </c>
      <c r="EJ185" s="140" t="s">
        <v>509</v>
      </c>
      <c r="EK185" s="140" t="s">
        <v>512</v>
      </c>
      <c r="EL185" s="141" t="s">
        <v>510</v>
      </c>
      <c r="EN185" s="117">
        <f t="shared" si="4"/>
        <v>2</v>
      </c>
      <c r="EO185" s="107">
        <f t="shared" si="5"/>
        <v>0</v>
      </c>
      <c r="EQ185" s="150"/>
      <c r="ER185" s="150"/>
    </row>
    <row r="186" spans="1:148" x14ac:dyDescent="0.35">
      <c r="A186" s="118">
        <v>181</v>
      </c>
      <c r="B186" s="131" t="s">
        <v>282</v>
      </c>
      <c r="C186" s="96" t="s">
        <v>764</v>
      </c>
      <c r="D186" s="101" t="s">
        <v>360</v>
      </c>
      <c r="E186" s="140" t="s">
        <v>361</v>
      </c>
      <c r="F186" s="140" t="s">
        <v>360</v>
      </c>
      <c r="G186" s="140" t="s">
        <v>361</v>
      </c>
      <c r="H186" s="140" t="s">
        <v>358</v>
      </c>
      <c r="I186" s="140" t="s">
        <v>360</v>
      </c>
      <c r="J186" s="140" t="s">
        <v>360</v>
      </c>
      <c r="K186" s="140" t="s">
        <v>360</v>
      </c>
      <c r="L186" s="140" t="s">
        <v>361</v>
      </c>
      <c r="M186" s="140" t="s">
        <v>357</v>
      </c>
      <c r="N186" s="140" t="s">
        <v>358</v>
      </c>
      <c r="O186" s="140" t="s">
        <v>357</v>
      </c>
      <c r="P186" s="140" t="s">
        <v>364</v>
      </c>
      <c r="Q186" s="140" t="s">
        <v>360</v>
      </c>
      <c r="R186" s="140" t="s">
        <v>361</v>
      </c>
      <c r="S186" s="140" t="s">
        <v>360</v>
      </c>
      <c r="T186" s="140" t="s">
        <v>358</v>
      </c>
      <c r="U186" s="140" t="s">
        <v>364</v>
      </c>
      <c r="V186" s="140" t="s">
        <v>360</v>
      </c>
      <c r="W186" s="140" t="s">
        <v>361</v>
      </c>
      <c r="X186" s="140" t="s">
        <v>356</v>
      </c>
      <c r="Y186" s="140" t="s">
        <v>358</v>
      </c>
      <c r="Z186" s="140" t="s">
        <v>356</v>
      </c>
      <c r="AA186" s="140" t="s">
        <v>357</v>
      </c>
      <c r="AB186" s="140" t="s">
        <v>361</v>
      </c>
      <c r="AC186" s="140" t="s">
        <v>363</v>
      </c>
      <c r="AD186" s="140" t="s">
        <v>360</v>
      </c>
      <c r="AE186" s="140" t="s">
        <v>358</v>
      </c>
      <c r="AF186" s="140" t="s">
        <v>358</v>
      </c>
      <c r="AG186" s="140" t="s">
        <v>364</v>
      </c>
      <c r="AH186" s="140" t="s">
        <v>361</v>
      </c>
      <c r="AI186" s="140" t="s">
        <v>356</v>
      </c>
      <c r="AJ186" s="140" t="s">
        <v>365</v>
      </c>
      <c r="AK186" s="140" t="s">
        <v>356</v>
      </c>
      <c r="AL186" s="140" t="s">
        <v>361</v>
      </c>
      <c r="AM186" s="140" t="s">
        <v>364</v>
      </c>
      <c r="AN186" s="140" t="s">
        <v>365</v>
      </c>
      <c r="AO186" s="140" t="s">
        <v>361</v>
      </c>
      <c r="AP186" s="140" t="s">
        <v>361</v>
      </c>
      <c r="AQ186" s="140" t="s">
        <v>364</v>
      </c>
      <c r="AR186" s="140" t="s">
        <v>360</v>
      </c>
      <c r="AS186" s="140" t="s">
        <v>364</v>
      </c>
      <c r="AT186" s="140" t="s">
        <v>364</v>
      </c>
      <c r="AU186" s="140" t="s">
        <v>358</v>
      </c>
      <c r="AV186" s="140" t="s">
        <v>358</v>
      </c>
      <c r="AW186" s="140" t="s">
        <v>364</v>
      </c>
      <c r="AX186" s="140" t="s">
        <v>358</v>
      </c>
      <c r="AY186" s="140" t="s">
        <v>360</v>
      </c>
      <c r="AZ186" s="140" t="s">
        <v>360</v>
      </c>
      <c r="BA186" s="140" t="s">
        <v>364</v>
      </c>
      <c r="BB186" s="140" t="s">
        <v>356</v>
      </c>
      <c r="BC186" s="140" t="s">
        <v>360</v>
      </c>
      <c r="BD186" s="140" t="s">
        <v>364</v>
      </c>
      <c r="BE186" s="140" t="s">
        <v>360</v>
      </c>
      <c r="BF186" s="140" t="s">
        <v>360</v>
      </c>
      <c r="BG186" s="140" t="s">
        <v>358</v>
      </c>
      <c r="BH186" s="140" t="s">
        <v>363</v>
      </c>
      <c r="BI186" s="140" t="s">
        <v>361</v>
      </c>
      <c r="BJ186" s="140" t="s">
        <v>358</v>
      </c>
      <c r="BK186" s="140" t="s">
        <v>364</v>
      </c>
      <c r="BL186" s="140" t="s">
        <v>358</v>
      </c>
      <c r="BM186" s="140" t="s">
        <v>361</v>
      </c>
      <c r="BN186" s="140" t="s">
        <v>360</v>
      </c>
      <c r="BO186" s="140" t="s">
        <v>357</v>
      </c>
      <c r="BP186" s="140" t="s">
        <v>361</v>
      </c>
      <c r="BQ186" s="140" t="s">
        <v>358</v>
      </c>
      <c r="BR186" s="140" t="s">
        <v>359</v>
      </c>
      <c r="BS186" s="140" t="s">
        <v>360</v>
      </c>
      <c r="BT186" s="140" t="s">
        <v>363</v>
      </c>
      <c r="BU186" s="140" t="s">
        <v>360</v>
      </c>
      <c r="BV186" s="140" t="s">
        <v>360</v>
      </c>
      <c r="BW186" s="140" t="s">
        <v>356</v>
      </c>
      <c r="BX186" s="140" t="s">
        <v>362</v>
      </c>
      <c r="BY186" s="140" t="s">
        <v>364</v>
      </c>
      <c r="BZ186" s="140" t="s">
        <v>360</v>
      </c>
      <c r="CA186" s="140" t="s">
        <v>356</v>
      </c>
      <c r="CB186" s="140" t="s">
        <v>364</v>
      </c>
      <c r="CC186" s="140" t="s">
        <v>358</v>
      </c>
      <c r="CD186" s="140" t="s">
        <v>360</v>
      </c>
      <c r="CE186" s="140" t="s">
        <v>363</v>
      </c>
      <c r="CF186" s="140" t="s">
        <v>361</v>
      </c>
      <c r="CG186" s="140" t="s">
        <v>360</v>
      </c>
      <c r="CH186" s="140" t="s">
        <v>356</v>
      </c>
      <c r="CI186" s="140" t="s">
        <v>364</v>
      </c>
      <c r="CJ186" s="140" t="s">
        <v>364</v>
      </c>
      <c r="CK186" s="140" t="s">
        <v>364</v>
      </c>
      <c r="CL186" s="140" t="s">
        <v>365</v>
      </c>
      <c r="CM186" s="140" t="s">
        <v>364</v>
      </c>
      <c r="CN186" s="140" t="s">
        <v>361</v>
      </c>
      <c r="CO186" s="140" t="s">
        <v>365</v>
      </c>
      <c r="CP186" s="140" t="s">
        <v>364</v>
      </c>
      <c r="CQ186" s="140" t="s">
        <v>356</v>
      </c>
      <c r="CR186" s="140" t="s">
        <v>356</v>
      </c>
      <c r="CS186" s="140" t="s">
        <v>361</v>
      </c>
      <c r="CT186" s="140" t="s">
        <v>357</v>
      </c>
      <c r="CU186" s="140" t="s">
        <v>364</v>
      </c>
      <c r="CV186" s="140" t="s">
        <v>364</v>
      </c>
      <c r="CW186" s="140" t="s">
        <v>362</v>
      </c>
      <c r="CX186" s="140" t="s">
        <v>365</v>
      </c>
      <c r="CY186" s="140" t="s">
        <v>358</v>
      </c>
      <c r="CZ186" s="140" t="s">
        <v>362</v>
      </c>
      <c r="DA186" s="140" t="s">
        <v>366</v>
      </c>
      <c r="DB186" s="140" t="s">
        <v>364</v>
      </c>
      <c r="DC186" s="140" t="s">
        <v>361</v>
      </c>
      <c r="DD186" s="140" t="s">
        <v>361</v>
      </c>
      <c r="DE186" s="140" t="s">
        <v>359</v>
      </c>
      <c r="DF186" s="140" t="s">
        <v>356</v>
      </c>
      <c r="DG186" s="140" t="s">
        <v>361</v>
      </c>
      <c r="DH186" s="140" t="s">
        <v>356</v>
      </c>
      <c r="DI186" s="140" t="s">
        <v>357</v>
      </c>
      <c r="DJ186" s="140" t="s">
        <v>360</v>
      </c>
      <c r="DK186" s="140" t="s">
        <v>360</v>
      </c>
      <c r="DL186" s="140" t="s">
        <v>360</v>
      </c>
      <c r="DM186" s="140" t="s">
        <v>362</v>
      </c>
      <c r="DN186" s="140" t="s">
        <v>360</v>
      </c>
      <c r="DO186" s="140" t="s">
        <v>358</v>
      </c>
      <c r="DP186" s="140" t="s">
        <v>360</v>
      </c>
      <c r="DQ186" s="140" t="s">
        <v>364</v>
      </c>
      <c r="DR186" s="140" t="s">
        <v>357</v>
      </c>
      <c r="DS186" s="140" t="s">
        <v>358</v>
      </c>
      <c r="DT186" s="140" t="s">
        <v>358</v>
      </c>
      <c r="DU186" s="140" t="s">
        <v>361</v>
      </c>
      <c r="DV186" s="140" t="s">
        <v>356</v>
      </c>
      <c r="DW186" s="140" t="s">
        <v>356</v>
      </c>
      <c r="DX186" s="141" t="s">
        <v>361</v>
      </c>
      <c r="DY186" s="106" t="s">
        <v>512</v>
      </c>
      <c r="DZ186" s="140" t="s">
        <v>509</v>
      </c>
      <c r="EA186" s="140" t="s">
        <v>509</v>
      </c>
      <c r="EB186" s="140" t="s">
        <v>512</v>
      </c>
      <c r="EC186" s="140" t="s">
        <v>512</v>
      </c>
      <c r="ED186" s="140" t="s">
        <v>509</v>
      </c>
      <c r="EE186" s="140" t="s">
        <v>510</v>
      </c>
      <c r="EF186" s="140" t="s">
        <v>511</v>
      </c>
      <c r="EG186" s="140" t="s">
        <v>509</v>
      </c>
      <c r="EH186" s="140" t="s">
        <v>511</v>
      </c>
      <c r="EI186" s="140" t="s">
        <v>509</v>
      </c>
      <c r="EJ186" s="140" t="s">
        <v>509</v>
      </c>
      <c r="EK186" s="140" t="s">
        <v>512</v>
      </c>
      <c r="EL186" s="141" t="s">
        <v>510</v>
      </c>
      <c r="EN186" s="117">
        <f t="shared" si="4"/>
        <v>4</v>
      </c>
      <c r="EO186" s="107">
        <f t="shared" si="5"/>
        <v>0</v>
      </c>
      <c r="EQ186" s="150"/>
      <c r="ER186" s="150"/>
    </row>
    <row r="187" spans="1:148" x14ac:dyDescent="0.35">
      <c r="A187" s="118">
        <v>182</v>
      </c>
      <c r="B187" s="131" t="s">
        <v>283</v>
      </c>
      <c r="C187" s="96" t="s">
        <v>764</v>
      </c>
      <c r="D187" s="101" t="s">
        <v>360</v>
      </c>
      <c r="E187" s="140" t="s">
        <v>361</v>
      </c>
      <c r="F187" s="140" t="s">
        <v>360</v>
      </c>
      <c r="G187" s="140" t="s">
        <v>361</v>
      </c>
      <c r="H187" s="140" t="s">
        <v>358</v>
      </c>
      <c r="I187" s="140" t="s">
        <v>360</v>
      </c>
      <c r="J187" s="140" t="s">
        <v>360</v>
      </c>
      <c r="K187" s="140" t="s">
        <v>360</v>
      </c>
      <c r="L187" s="140" t="s">
        <v>366</v>
      </c>
      <c r="M187" s="140" t="s">
        <v>361</v>
      </c>
      <c r="N187" s="140" t="s">
        <v>358</v>
      </c>
      <c r="O187" s="140" t="s">
        <v>357</v>
      </c>
      <c r="P187" s="140" t="s">
        <v>364</v>
      </c>
      <c r="Q187" s="140" t="s">
        <v>360</v>
      </c>
      <c r="R187" s="140" t="s">
        <v>361</v>
      </c>
      <c r="S187" s="140" t="s">
        <v>360</v>
      </c>
      <c r="T187" s="140" t="s">
        <v>358</v>
      </c>
      <c r="U187" s="140" t="s">
        <v>357</v>
      </c>
      <c r="V187" s="140" t="s">
        <v>360</v>
      </c>
      <c r="W187" s="140" t="s">
        <v>361</v>
      </c>
      <c r="X187" s="140" t="s">
        <v>356</v>
      </c>
      <c r="Y187" s="140" t="s">
        <v>358</v>
      </c>
      <c r="Z187" s="140" t="s">
        <v>356</v>
      </c>
      <c r="AA187" s="140" t="s">
        <v>357</v>
      </c>
      <c r="AB187" s="140" t="s">
        <v>361</v>
      </c>
      <c r="AC187" s="140" t="s">
        <v>357</v>
      </c>
      <c r="AD187" s="140" t="s">
        <v>360</v>
      </c>
      <c r="AE187" s="140" t="s">
        <v>358</v>
      </c>
      <c r="AF187" s="140" t="s">
        <v>358</v>
      </c>
      <c r="AG187" s="140" t="s">
        <v>363</v>
      </c>
      <c r="AH187" s="140" t="s">
        <v>361</v>
      </c>
      <c r="AI187" s="140" t="s">
        <v>356</v>
      </c>
      <c r="AJ187" s="140" t="s">
        <v>365</v>
      </c>
      <c r="AK187" s="140" t="s">
        <v>358</v>
      </c>
      <c r="AL187" s="140" t="s">
        <v>361</v>
      </c>
      <c r="AM187" s="140" t="s">
        <v>364</v>
      </c>
      <c r="AN187" s="140" t="s">
        <v>361</v>
      </c>
      <c r="AO187" s="140" t="s">
        <v>361</v>
      </c>
      <c r="AP187" s="140" t="s">
        <v>361</v>
      </c>
      <c r="AQ187" s="140" t="s">
        <v>364</v>
      </c>
      <c r="AR187" s="140" t="s">
        <v>360</v>
      </c>
      <c r="AS187" s="140" t="s">
        <v>364</v>
      </c>
      <c r="AT187" s="140" t="s">
        <v>361</v>
      </c>
      <c r="AU187" s="140" t="s">
        <v>358</v>
      </c>
      <c r="AV187" s="140" t="s">
        <v>358</v>
      </c>
      <c r="AW187" s="140" t="s">
        <v>364</v>
      </c>
      <c r="AX187" s="140" t="s">
        <v>358</v>
      </c>
      <c r="AY187" s="140" t="s">
        <v>360</v>
      </c>
      <c r="AZ187" s="140" t="s">
        <v>356</v>
      </c>
      <c r="BA187" s="140" t="s">
        <v>357</v>
      </c>
      <c r="BB187" s="140" t="s">
        <v>356</v>
      </c>
      <c r="BC187" s="140" t="s">
        <v>360</v>
      </c>
      <c r="BD187" s="140" t="s">
        <v>364</v>
      </c>
      <c r="BE187" s="140" t="s">
        <v>360</v>
      </c>
      <c r="BF187" s="140" t="s">
        <v>360</v>
      </c>
      <c r="BG187" s="140" t="s">
        <v>360</v>
      </c>
      <c r="BH187" s="140" t="s">
        <v>363</v>
      </c>
      <c r="BI187" s="140" t="s">
        <v>361</v>
      </c>
      <c r="BJ187" s="140" t="s">
        <v>358</v>
      </c>
      <c r="BK187" s="140" t="s">
        <v>364</v>
      </c>
      <c r="BL187" s="140" t="s">
        <v>358</v>
      </c>
      <c r="BM187" s="140" t="s">
        <v>361</v>
      </c>
      <c r="BN187" s="140" t="s">
        <v>360</v>
      </c>
      <c r="BO187" s="140" t="s">
        <v>364</v>
      </c>
      <c r="BP187" s="140" t="s">
        <v>361</v>
      </c>
      <c r="BQ187" s="140" t="s">
        <v>366</v>
      </c>
      <c r="BR187" s="140" t="s">
        <v>360</v>
      </c>
      <c r="BS187" s="140" t="s">
        <v>360</v>
      </c>
      <c r="BT187" s="140" t="s">
        <v>363</v>
      </c>
      <c r="BU187" s="140" t="s">
        <v>360</v>
      </c>
      <c r="BV187" s="140" t="s">
        <v>360</v>
      </c>
      <c r="BW187" s="140" t="s">
        <v>358</v>
      </c>
      <c r="BX187" s="140" t="s">
        <v>362</v>
      </c>
      <c r="BY187" s="140" t="s">
        <v>364</v>
      </c>
      <c r="BZ187" s="140" t="s">
        <v>360</v>
      </c>
      <c r="CA187" s="140" t="s">
        <v>356</v>
      </c>
      <c r="CB187" s="140" t="s">
        <v>364</v>
      </c>
      <c r="CC187" s="140" t="s">
        <v>356</v>
      </c>
      <c r="CD187" s="140" t="s">
        <v>360</v>
      </c>
      <c r="CE187" s="140" t="s">
        <v>361</v>
      </c>
      <c r="CF187" s="140" t="s">
        <v>361</v>
      </c>
      <c r="CG187" s="140" t="s">
        <v>360</v>
      </c>
      <c r="CH187" s="140" t="s">
        <v>358</v>
      </c>
      <c r="CI187" s="140" t="s">
        <v>364</v>
      </c>
      <c r="CJ187" s="140" t="s">
        <v>361</v>
      </c>
      <c r="CK187" s="140" t="s">
        <v>364</v>
      </c>
      <c r="CL187" s="140" t="s">
        <v>365</v>
      </c>
      <c r="CM187" s="140" t="s">
        <v>364</v>
      </c>
      <c r="CN187" s="140" t="s">
        <v>363</v>
      </c>
      <c r="CO187" s="140" t="s">
        <v>365</v>
      </c>
      <c r="CP187" s="140" t="s">
        <v>364</v>
      </c>
      <c r="CQ187" s="140" t="s">
        <v>356</v>
      </c>
      <c r="CR187" s="140" t="s">
        <v>356</v>
      </c>
      <c r="CS187" s="140" t="s">
        <v>361</v>
      </c>
      <c r="CT187" s="140" t="s">
        <v>361</v>
      </c>
      <c r="CU187" s="140" t="s">
        <v>364</v>
      </c>
      <c r="CV187" s="140" t="s">
        <v>362</v>
      </c>
      <c r="CW187" s="140" t="s">
        <v>363</v>
      </c>
      <c r="CX187" s="140" t="s">
        <v>361</v>
      </c>
      <c r="CY187" s="140" t="s">
        <v>358</v>
      </c>
      <c r="CZ187" s="140" t="s">
        <v>362</v>
      </c>
      <c r="DA187" s="140" t="s">
        <v>366</v>
      </c>
      <c r="DB187" s="140" t="s">
        <v>364</v>
      </c>
      <c r="DC187" s="140" t="s">
        <v>361</v>
      </c>
      <c r="DD187" s="140" t="s">
        <v>361</v>
      </c>
      <c r="DE187" s="140" t="s">
        <v>359</v>
      </c>
      <c r="DF187" s="140" t="s">
        <v>356</v>
      </c>
      <c r="DG187" s="140" t="s">
        <v>361</v>
      </c>
      <c r="DH187" s="140" t="s">
        <v>356</v>
      </c>
      <c r="DI187" s="140" t="s">
        <v>364</v>
      </c>
      <c r="DJ187" s="140" t="s">
        <v>360</v>
      </c>
      <c r="DK187" s="140" t="s">
        <v>364</v>
      </c>
      <c r="DL187" s="140" t="s">
        <v>360</v>
      </c>
      <c r="DM187" s="140" t="s">
        <v>364</v>
      </c>
      <c r="DN187" s="140" t="s">
        <v>361</v>
      </c>
      <c r="DO187" s="140" t="s">
        <v>358</v>
      </c>
      <c r="DP187" s="140" t="s">
        <v>360</v>
      </c>
      <c r="DQ187" s="140" t="s">
        <v>364</v>
      </c>
      <c r="DR187" s="140" t="s">
        <v>357</v>
      </c>
      <c r="DS187" s="140" t="s">
        <v>358</v>
      </c>
      <c r="DT187" s="140" t="s">
        <v>358</v>
      </c>
      <c r="DU187" s="140" t="s">
        <v>364</v>
      </c>
      <c r="DV187" s="140" t="s">
        <v>358</v>
      </c>
      <c r="DW187" s="140" t="s">
        <v>356</v>
      </c>
      <c r="DX187" s="141" t="s">
        <v>361</v>
      </c>
      <c r="DY187" s="106" t="s">
        <v>512</v>
      </c>
      <c r="DZ187" s="140" t="s">
        <v>509</v>
      </c>
      <c r="EA187" s="140" t="s">
        <v>509</v>
      </c>
      <c r="EB187" s="140" t="s">
        <v>512</v>
      </c>
      <c r="EC187" s="140" t="s">
        <v>512</v>
      </c>
      <c r="ED187" s="140" t="s">
        <v>509</v>
      </c>
      <c r="EE187" s="140" t="s">
        <v>510</v>
      </c>
      <c r="EF187" s="140" t="s">
        <v>511</v>
      </c>
      <c r="EG187" s="140" t="s">
        <v>509</v>
      </c>
      <c r="EH187" s="140" t="s">
        <v>511</v>
      </c>
      <c r="EI187" s="140" t="s">
        <v>509</v>
      </c>
      <c r="EJ187" s="140" t="s">
        <v>509</v>
      </c>
      <c r="EK187" s="140" t="s">
        <v>512</v>
      </c>
      <c r="EL187" s="141" t="s">
        <v>510</v>
      </c>
      <c r="EN187" s="117">
        <f t="shared" si="4"/>
        <v>5</v>
      </c>
      <c r="EO187" s="107">
        <f t="shared" si="5"/>
        <v>0</v>
      </c>
      <c r="EQ187" s="150"/>
      <c r="ER187" s="150"/>
    </row>
    <row r="188" spans="1:148" x14ac:dyDescent="0.35">
      <c r="A188" s="118">
        <v>183</v>
      </c>
      <c r="B188" s="131" t="s">
        <v>284</v>
      </c>
      <c r="C188" s="96" t="s">
        <v>764</v>
      </c>
      <c r="D188" s="101" t="s">
        <v>360</v>
      </c>
      <c r="E188" s="140" t="s">
        <v>361</v>
      </c>
      <c r="F188" s="140" t="s">
        <v>360</v>
      </c>
      <c r="G188" s="140" t="s">
        <v>361</v>
      </c>
      <c r="H188" s="140" t="s">
        <v>363</v>
      </c>
      <c r="I188" s="140" t="s">
        <v>360</v>
      </c>
      <c r="J188" s="140" t="s">
        <v>360</v>
      </c>
      <c r="K188" s="140" t="s">
        <v>360</v>
      </c>
      <c r="L188" s="140" t="s">
        <v>366</v>
      </c>
      <c r="M188" s="140" t="s">
        <v>361</v>
      </c>
      <c r="N188" s="140" t="s">
        <v>358</v>
      </c>
      <c r="O188" s="140" t="s">
        <v>357</v>
      </c>
      <c r="P188" s="140" t="s">
        <v>364</v>
      </c>
      <c r="Q188" s="140" t="s">
        <v>360</v>
      </c>
      <c r="R188" s="140" t="s">
        <v>361</v>
      </c>
      <c r="S188" s="140" t="s">
        <v>360</v>
      </c>
      <c r="T188" s="140" t="s">
        <v>362</v>
      </c>
      <c r="U188" s="140" t="s">
        <v>357</v>
      </c>
      <c r="V188" s="140" t="s">
        <v>360</v>
      </c>
      <c r="W188" s="140" t="s">
        <v>361</v>
      </c>
      <c r="X188" s="140" t="s">
        <v>356</v>
      </c>
      <c r="Y188" s="140" t="s">
        <v>358</v>
      </c>
      <c r="Z188" s="140" t="s">
        <v>356</v>
      </c>
      <c r="AA188" s="140" t="s">
        <v>357</v>
      </c>
      <c r="AB188" s="140" t="s">
        <v>361</v>
      </c>
      <c r="AC188" s="140" t="s">
        <v>357</v>
      </c>
      <c r="AD188" s="140" t="s">
        <v>356</v>
      </c>
      <c r="AE188" s="140" t="s">
        <v>358</v>
      </c>
      <c r="AF188" s="140" t="s">
        <v>358</v>
      </c>
      <c r="AG188" s="140" t="s">
        <v>364</v>
      </c>
      <c r="AH188" s="140" t="s">
        <v>361</v>
      </c>
      <c r="AI188" s="140" t="s">
        <v>356</v>
      </c>
      <c r="AJ188" s="140" t="s">
        <v>365</v>
      </c>
      <c r="AK188" s="140" t="s">
        <v>356</v>
      </c>
      <c r="AL188" s="140" t="s">
        <v>361</v>
      </c>
      <c r="AM188" s="140" t="s">
        <v>364</v>
      </c>
      <c r="AN188" s="140" t="s">
        <v>360</v>
      </c>
      <c r="AO188" s="140" t="s">
        <v>361</v>
      </c>
      <c r="AP188" s="140" t="s">
        <v>361</v>
      </c>
      <c r="AQ188" s="140" t="s">
        <v>364</v>
      </c>
      <c r="AR188" s="140" t="s">
        <v>360</v>
      </c>
      <c r="AS188" s="140" t="s">
        <v>364</v>
      </c>
      <c r="AT188" s="140" t="s">
        <v>357</v>
      </c>
      <c r="AU188" s="140" t="s">
        <v>358</v>
      </c>
      <c r="AV188" s="140" t="s">
        <v>358</v>
      </c>
      <c r="AW188" s="140" t="s">
        <v>364</v>
      </c>
      <c r="AX188" s="140" t="s">
        <v>358</v>
      </c>
      <c r="AY188" s="140" t="s">
        <v>360</v>
      </c>
      <c r="AZ188" s="140" t="s">
        <v>358</v>
      </c>
      <c r="BA188" s="140" t="s">
        <v>364</v>
      </c>
      <c r="BB188" s="140" t="s">
        <v>356</v>
      </c>
      <c r="BC188" s="140" t="s">
        <v>360</v>
      </c>
      <c r="BD188" s="140" t="s">
        <v>364</v>
      </c>
      <c r="BE188" s="140" t="s">
        <v>360</v>
      </c>
      <c r="BF188" s="140" t="s">
        <v>360</v>
      </c>
      <c r="BG188" s="140" t="s">
        <v>358</v>
      </c>
      <c r="BH188" s="140" t="s">
        <v>360</v>
      </c>
      <c r="BI188" s="140" t="s">
        <v>361</v>
      </c>
      <c r="BJ188" s="140" t="s">
        <v>358</v>
      </c>
      <c r="BK188" s="140" t="s">
        <v>364</v>
      </c>
      <c r="BL188" s="140" t="s">
        <v>358</v>
      </c>
      <c r="BM188" s="140" t="s">
        <v>361</v>
      </c>
      <c r="BN188" s="140" t="s">
        <v>360</v>
      </c>
      <c r="BO188" s="140" t="s">
        <v>357</v>
      </c>
      <c r="BP188" s="140" t="s">
        <v>361</v>
      </c>
      <c r="BQ188" s="140" t="s">
        <v>366</v>
      </c>
      <c r="BR188" s="140" t="s">
        <v>364</v>
      </c>
      <c r="BS188" s="140" t="s">
        <v>360</v>
      </c>
      <c r="BT188" s="140" t="s">
        <v>363</v>
      </c>
      <c r="BU188" s="140" t="s">
        <v>360</v>
      </c>
      <c r="BV188" s="140" t="s">
        <v>360</v>
      </c>
      <c r="BW188" s="140" t="s">
        <v>356</v>
      </c>
      <c r="BX188" s="140" t="s">
        <v>362</v>
      </c>
      <c r="BY188" s="140" t="s">
        <v>364</v>
      </c>
      <c r="BZ188" s="140" t="s">
        <v>360</v>
      </c>
      <c r="CA188" s="140" t="s">
        <v>356</v>
      </c>
      <c r="CB188" s="140" t="s">
        <v>364</v>
      </c>
      <c r="CC188" s="140" t="s">
        <v>358</v>
      </c>
      <c r="CD188" s="140" t="s">
        <v>360</v>
      </c>
      <c r="CE188" s="140" t="s">
        <v>361</v>
      </c>
      <c r="CF188" s="140" t="s">
        <v>361</v>
      </c>
      <c r="CG188" s="140" t="s">
        <v>360</v>
      </c>
      <c r="CH188" s="140" t="s">
        <v>356</v>
      </c>
      <c r="CI188" s="140" t="s">
        <v>364</v>
      </c>
      <c r="CJ188" s="140" t="s">
        <v>357</v>
      </c>
      <c r="CK188" s="140" t="s">
        <v>364</v>
      </c>
      <c r="CL188" s="140" t="s">
        <v>365</v>
      </c>
      <c r="CM188" s="140" t="s">
        <v>364</v>
      </c>
      <c r="CN188" s="140" t="s">
        <v>357</v>
      </c>
      <c r="CO188" s="140" t="s">
        <v>365</v>
      </c>
      <c r="CP188" s="140" t="s">
        <v>364</v>
      </c>
      <c r="CQ188" s="140" t="s">
        <v>356</v>
      </c>
      <c r="CR188" s="140" t="s">
        <v>356</v>
      </c>
      <c r="CS188" s="140" t="s">
        <v>361</v>
      </c>
      <c r="CT188" s="140" t="s">
        <v>361</v>
      </c>
      <c r="CU188" s="140" t="s">
        <v>364</v>
      </c>
      <c r="CV188" s="140" t="s">
        <v>364</v>
      </c>
      <c r="CW188" s="140" t="s">
        <v>362</v>
      </c>
      <c r="CX188" s="140" t="s">
        <v>365</v>
      </c>
      <c r="CY188" s="140" t="s">
        <v>358</v>
      </c>
      <c r="CZ188" s="140" t="s">
        <v>362</v>
      </c>
      <c r="DA188" s="140" t="s">
        <v>366</v>
      </c>
      <c r="DB188" s="140" t="s">
        <v>364</v>
      </c>
      <c r="DC188" s="140" t="s">
        <v>361</v>
      </c>
      <c r="DD188" s="140" t="s">
        <v>361</v>
      </c>
      <c r="DE188" s="140" t="s">
        <v>359</v>
      </c>
      <c r="DF188" s="140" t="s">
        <v>356</v>
      </c>
      <c r="DG188" s="140" t="s">
        <v>361</v>
      </c>
      <c r="DH188" s="140" t="s">
        <v>356</v>
      </c>
      <c r="DI188" s="140" t="s">
        <v>364</v>
      </c>
      <c r="DJ188" s="140" t="s">
        <v>360</v>
      </c>
      <c r="DK188" s="140" t="s">
        <v>360</v>
      </c>
      <c r="DL188" s="140" t="s">
        <v>360</v>
      </c>
      <c r="DM188" s="140" t="s">
        <v>362</v>
      </c>
      <c r="DN188" s="140" t="s">
        <v>360</v>
      </c>
      <c r="DO188" s="140" t="s">
        <v>358</v>
      </c>
      <c r="DP188" s="140" t="s">
        <v>360</v>
      </c>
      <c r="DQ188" s="140" t="s">
        <v>364</v>
      </c>
      <c r="DR188" s="140" t="s">
        <v>357</v>
      </c>
      <c r="DS188" s="140" t="s">
        <v>358</v>
      </c>
      <c r="DT188" s="140" t="s">
        <v>358</v>
      </c>
      <c r="DU188" s="140" t="s">
        <v>361</v>
      </c>
      <c r="DV188" s="140" t="s">
        <v>356</v>
      </c>
      <c r="DW188" s="140" t="s">
        <v>356</v>
      </c>
      <c r="DX188" s="141" t="s">
        <v>361</v>
      </c>
      <c r="DY188" s="106" t="s">
        <v>512</v>
      </c>
      <c r="DZ188" s="140" t="s">
        <v>509</v>
      </c>
      <c r="EA188" s="140" t="s">
        <v>509</v>
      </c>
      <c r="EB188" s="140" t="s">
        <v>512</v>
      </c>
      <c r="EC188" s="140" t="s">
        <v>512</v>
      </c>
      <c r="ED188" s="140" t="s">
        <v>509</v>
      </c>
      <c r="EE188" s="140" t="s">
        <v>510</v>
      </c>
      <c r="EF188" s="140" t="s">
        <v>511</v>
      </c>
      <c r="EG188" s="140" t="s">
        <v>509</v>
      </c>
      <c r="EH188" s="140" t="s">
        <v>511</v>
      </c>
      <c r="EI188" s="140" t="s">
        <v>509</v>
      </c>
      <c r="EJ188" s="140" t="s">
        <v>509</v>
      </c>
      <c r="EK188" s="140" t="s">
        <v>512</v>
      </c>
      <c r="EL188" s="141" t="s">
        <v>510</v>
      </c>
      <c r="EN188" s="117">
        <f t="shared" si="4"/>
        <v>2</v>
      </c>
      <c r="EO188" s="107">
        <f t="shared" si="5"/>
        <v>0</v>
      </c>
      <c r="EQ188" s="150"/>
      <c r="ER188" s="150"/>
    </row>
    <row r="189" spans="1:148" x14ac:dyDescent="0.35">
      <c r="A189" s="118">
        <v>184</v>
      </c>
      <c r="B189" s="131" t="s">
        <v>285</v>
      </c>
      <c r="C189" s="96" t="s">
        <v>764</v>
      </c>
      <c r="D189" s="101" t="s">
        <v>360</v>
      </c>
      <c r="E189" s="140" t="s">
        <v>361</v>
      </c>
      <c r="F189" s="140" t="s">
        <v>360</v>
      </c>
      <c r="G189" s="140" t="s">
        <v>361</v>
      </c>
      <c r="H189" s="140" t="s">
        <v>356</v>
      </c>
      <c r="I189" s="140" t="s">
        <v>360</v>
      </c>
      <c r="J189" s="140" t="s">
        <v>360</v>
      </c>
      <c r="K189" s="140" t="s">
        <v>360</v>
      </c>
      <c r="L189" s="140" t="s">
        <v>366</v>
      </c>
      <c r="M189" s="140" t="s">
        <v>363</v>
      </c>
      <c r="N189" s="140" t="s">
        <v>358</v>
      </c>
      <c r="O189" s="140" t="s">
        <v>357</v>
      </c>
      <c r="P189" s="140" t="s">
        <v>364</v>
      </c>
      <c r="Q189" s="140" t="s">
        <v>360</v>
      </c>
      <c r="R189" s="140" t="s">
        <v>361</v>
      </c>
      <c r="S189" s="140" t="s">
        <v>360</v>
      </c>
      <c r="T189" s="140" t="s">
        <v>362</v>
      </c>
      <c r="U189" s="140" t="s">
        <v>357</v>
      </c>
      <c r="V189" s="140" t="s">
        <v>360</v>
      </c>
      <c r="W189" s="140" t="s">
        <v>361</v>
      </c>
      <c r="X189" s="140" t="s">
        <v>356</v>
      </c>
      <c r="Y189" s="140" t="s">
        <v>358</v>
      </c>
      <c r="Z189" s="140" t="s">
        <v>356</v>
      </c>
      <c r="AA189" s="140" t="s">
        <v>357</v>
      </c>
      <c r="AB189" s="140" t="s">
        <v>361</v>
      </c>
      <c r="AC189" s="140" t="s">
        <v>357</v>
      </c>
      <c r="AD189" s="140" t="s">
        <v>360</v>
      </c>
      <c r="AE189" s="140" t="s">
        <v>358</v>
      </c>
      <c r="AF189" s="140" t="s">
        <v>358</v>
      </c>
      <c r="AG189" s="140" t="s">
        <v>364</v>
      </c>
      <c r="AH189" s="140" t="s">
        <v>361</v>
      </c>
      <c r="AI189" s="140" t="s">
        <v>360</v>
      </c>
      <c r="AJ189" s="140" t="s">
        <v>363</v>
      </c>
      <c r="AK189" s="140" t="s">
        <v>358</v>
      </c>
      <c r="AL189" s="140" t="s">
        <v>361</v>
      </c>
      <c r="AM189" s="140" t="s">
        <v>364</v>
      </c>
      <c r="AN189" s="140" t="s">
        <v>361</v>
      </c>
      <c r="AO189" s="140" t="s">
        <v>361</v>
      </c>
      <c r="AP189" s="140" t="s">
        <v>361</v>
      </c>
      <c r="AQ189" s="140" t="s">
        <v>364</v>
      </c>
      <c r="AR189" s="140" t="s">
        <v>360</v>
      </c>
      <c r="AS189" s="140" t="s">
        <v>364</v>
      </c>
      <c r="AT189" s="140" t="s">
        <v>361</v>
      </c>
      <c r="AU189" s="140" t="s">
        <v>358</v>
      </c>
      <c r="AV189" s="140" t="s">
        <v>358</v>
      </c>
      <c r="AW189" s="140" t="s">
        <v>364</v>
      </c>
      <c r="AX189" s="140" t="s">
        <v>358</v>
      </c>
      <c r="AY189" s="140" t="s">
        <v>360</v>
      </c>
      <c r="AZ189" s="140" t="s">
        <v>360</v>
      </c>
      <c r="BA189" s="140" t="s">
        <v>357</v>
      </c>
      <c r="BB189" s="140" t="s">
        <v>356</v>
      </c>
      <c r="BC189" s="140" t="s">
        <v>360</v>
      </c>
      <c r="BD189" s="140" t="s">
        <v>364</v>
      </c>
      <c r="BE189" s="140" t="s">
        <v>360</v>
      </c>
      <c r="BF189" s="140" t="s">
        <v>360</v>
      </c>
      <c r="BG189" s="140" t="s">
        <v>363</v>
      </c>
      <c r="BH189" s="140" t="s">
        <v>360</v>
      </c>
      <c r="BI189" s="140" t="s">
        <v>361</v>
      </c>
      <c r="BJ189" s="140" t="s">
        <v>358</v>
      </c>
      <c r="BK189" s="140" t="s">
        <v>364</v>
      </c>
      <c r="BL189" s="140" t="s">
        <v>358</v>
      </c>
      <c r="BM189" s="140" t="s">
        <v>361</v>
      </c>
      <c r="BN189" s="140" t="s">
        <v>360</v>
      </c>
      <c r="BO189" s="140" t="s">
        <v>364</v>
      </c>
      <c r="BP189" s="140" t="s">
        <v>361</v>
      </c>
      <c r="BQ189" s="140" t="s">
        <v>358</v>
      </c>
      <c r="BR189" s="140" t="s">
        <v>360</v>
      </c>
      <c r="BS189" s="140" t="s">
        <v>363</v>
      </c>
      <c r="BT189" s="140" t="s">
        <v>363</v>
      </c>
      <c r="BU189" s="140" t="s">
        <v>360</v>
      </c>
      <c r="BV189" s="140" t="s">
        <v>360</v>
      </c>
      <c r="BW189" s="140" t="s">
        <v>356</v>
      </c>
      <c r="BX189" s="140" t="s">
        <v>362</v>
      </c>
      <c r="BY189" s="140" t="s">
        <v>364</v>
      </c>
      <c r="BZ189" s="140" t="s">
        <v>360</v>
      </c>
      <c r="CA189" s="140" t="s">
        <v>356</v>
      </c>
      <c r="CB189" s="140" t="s">
        <v>364</v>
      </c>
      <c r="CC189" s="140" t="s">
        <v>356</v>
      </c>
      <c r="CD189" s="140" t="s">
        <v>360</v>
      </c>
      <c r="CE189" s="140" t="s">
        <v>363</v>
      </c>
      <c r="CF189" s="140" t="s">
        <v>361</v>
      </c>
      <c r="CG189" s="140" t="s">
        <v>360</v>
      </c>
      <c r="CH189" s="140" t="s">
        <v>358</v>
      </c>
      <c r="CI189" s="140" t="s">
        <v>364</v>
      </c>
      <c r="CJ189" s="140" t="s">
        <v>361</v>
      </c>
      <c r="CK189" s="140" t="s">
        <v>357</v>
      </c>
      <c r="CL189" s="140" t="s">
        <v>365</v>
      </c>
      <c r="CM189" s="140" t="s">
        <v>364</v>
      </c>
      <c r="CN189" s="140" t="s">
        <v>361</v>
      </c>
      <c r="CO189" s="140" t="s">
        <v>365</v>
      </c>
      <c r="CP189" s="140" t="s">
        <v>364</v>
      </c>
      <c r="CQ189" s="140" t="s">
        <v>356</v>
      </c>
      <c r="CR189" s="140" t="s">
        <v>356</v>
      </c>
      <c r="CS189" s="140" t="s">
        <v>361</v>
      </c>
      <c r="CT189" s="140" t="s">
        <v>361</v>
      </c>
      <c r="CU189" s="140" t="s">
        <v>364</v>
      </c>
      <c r="CV189" s="140" t="s">
        <v>362</v>
      </c>
      <c r="CW189" s="140" t="s">
        <v>362</v>
      </c>
      <c r="CX189" s="140" t="s">
        <v>361</v>
      </c>
      <c r="CY189" s="140" t="s">
        <v>358</v>
      </c>
      <c r="CZ189" s="140" t="s">
        <v>363</v>
      </c>
      <c r="DA189" s="140" t="s">
        <v>366</v>
      </c>
      <c r="DB189" s="140" t="s">
        <v>363</v>
      </c>
      <c r="DC189" s="140" t="s">
        <v>361</v>
      </c>
      <c r="DD189" s="140" t="s">
        <v>361</v>
      </c>
      <c r="DE189" s="140" t="s">
        <v>359</v>
      </c>
      <c r="DF189" s="140" t="s">
        <v>356</v>
      </c>
      <c r="DG189" s="140" t="s">
        <v>361</v>
      </c>
      <c r="DH189" s="140" t="s">
        <v>356</v>
      </c>
      <c r="DI189" s="140" t="s">
        <v>363</v>
      </c>
      <c r="DJ189" s="140" t="s">
        <v>360</v>
      </c>
      <c r="DK189" s="140" t="s">
        <v>364</v>
      </c>
      <c r="DL189" s="140" t="s">
        <v>360</v>
      </c>
      <c r="DM189" s="140" t="s">
        <v>364</v>
      </c>
      <c r="DN189" s="140" t="s">
        <v>361</v>
      </c>
      <c r="DO189" s="140" t="s">
        <v>358</v>
      </c>
      <c r="DP189" s="140" t="s">
        <v>360</v>
      </c>
      <c r="DQ189" s="140" t="s">
        <v>364</v>
      </c>
      <c r="DR189" s="140" t="s">
        <v>357</v>
      </c>
      <c r="DS189" s="140" t="s">
        <v>358</v>
      </c>
      <c r="DT189" s="140" t="s">
        <v>358</v>
      </c>
      <c r="DU189" s="140" t="s">
        <v>361</v>
      </c>
      <c r="DV189" s="140" t="s">
        <v>356</v>
      </c>
      <c r="DW189" s="140" t="s">
        <v>356</v>
      </c>
      <c r="DX189" s="141" t="s">
        <v>361</v>
      </c>
      <c r="DY189" s="106" t="s">
        <v>512</v>
      </c>
      <c r="DZ189" s="140" t="s">
        <v>509</v>
      </c>
      <c r="EA189" s="140" t="s">
        <v>509</v>
      </c>
      <c r="EB189" s="140" t="s">
        <v>512</v>
      </c>
      <c r="EC189" s="140" t="s">
        <v>512</v>
      </c>
      <c r="ED189" s="140" t="s">
        <v>509</v>
      </c>
      <c r="EE189" s="140" t="s">
        <v>510</v>
      </c>
      <c r="EF189" s="140" t="s">
        <v>511</v>
      </c>
      <c r="EG189" s="140" t="s">
        <v>509</v>
      </c>
      <c r="EH189" s="140" t="s">
        <v>511</v>
      </c>
      <c r="EI189" s="140" t="s">
        <v>509</v>
      </c>
      <c r="EJ189" s="140" t="s">
        <v>509</v>
      </c>
      <c r="EK189" s="140" t="s">
        <v>512</v>
      </c>
      <c r="EL189" s="141" t="s">
        <v>510</v>
      </c>
      <c r="EN189" s="117">
        <f t="shared" si="4"/>
        <v>9</v>
      </c>
      <c r="EO189" s="107">
        <f t="shared" si="5"/>
        <v>0</v>
      </c>
      <c r="EQ189" s="150"/>
      <c r="ER189" s="150"/>
    </row>
    <row r="190" spans="1:148" x14ac:dyDescent="0.35">
      <c r="A190" s="118">
        <v>185</v>
      </c>
      <c r="B190" s="131" t="s">
        <v>286</v>
      </c>
      <c r="C190" s="96" t="s">
        <v>764</v>
      </c>
      <c r="D190" s="101" t="s">
        <v>360</v>
      </c>
      <c r="E190" s="140" t="s">
        <v>361</v>
      </c>
      <c r="F190" s="140" t="s">
        <v>360</v>
      </c>
      <c r="G190" s="140" t="s">
        <v>361</v>
      </c>
      <c r="H190" s="140" t="s">
        <v>363</v>
      </c>
      <c r="I190" s="140" t="s">
        <v>360</v>
      </c>
      <c r="J190" s="140" t="s">
        <v>360</v>
      </c>
      <c r="K190" s="140" t="s">
        <v>360</v>
      </c>
      <c r="L190" s="140" t="s">
        <v>366</v>
      </c>
      <c r="M190" s="140" t="s">
        <v>357</v>
      </c>
      <c r="N190" s="140" t="s">
        <v>358</v>
      </c>
      <c r="O190" s="140" t="s">
        <v>363</v>
      </c>
      <c r="P190" s="140" t="s">
        <v>364</v>
      </c>
      <c r="Q190" s="140" t="s">
        <v>360</v>
      </c>
      <c r="R190" s="140" t="s">
        <v>361</v>
      </c>
      <c r="S190" s="140" t="s">
        <v>360</v>
      </c>
      <c r="T190" s="140" t="s">
        <v>362</v>
      </c>
      <c r="U190" s="140" t="s">
        <v>363</v>
      </c>
      <c r="V190" s="140" t="s">
        <v>360</v>
      </c>
      <c r="W190" s="140" t="s">
        <v>361</v>
      </c>
      <c r="X190" s="140" t="s">
        <v>356</v>
      </c>
      <c r="Y190" s="140" t="s">
        <v>358</v>
      </c>
      <c r="Z190" s="140" t="s">
        <v>363</v>
      </c>
      <c r="AA190" s="140" t="s">
        <v>357</v>
      </c>
      <c r="AB190" s="140" t="s">
        <v>361</v>
      </c>
      <c r="AC190" s="140" t="s">
        <v>363</v>
      </c>
      <c r="AD190" s="140" t="s">
        <v>360</v>
      </c>
      <c r="AE190" s="140" t="s">
        <v>358</v>
      </c>
      <c r="AF190" s="140" t="s">
        <v>358</v>
      </c>
      <c r="AG190" s="140" t="s">
        <v>364</v>
      </c>
      <c r="AH190" s="140" t="s">
        <v>361</v>
      </c>
      <c r="AI190" s="140" t="s">
        <v>356</v>
      </c>
      <c r="AJ190" s="140" t="s">
        <v>365</v>
      </c>
      <c r="AK190" s="140" t="s">
        <v>363</v>
      </c>
      <c r="AL190" s="140" t="s">
        <v>361</v>
      </c>
      <c r="AM190" s="140" t="s">
        <v>364</v>
      </c>
      <c r="AN190" s="140" t="s">
        <v>365</v>
      </c>
      <c r="AO190" s="140" t="s">
        <v>361</v>
      </c>
      <c r="AP190" s="140" t="s">
        <v>361</v>
      </c>
      <c r="AQ190" s="140" t="s">
        <v>364</v>
      </c>
      <c r="AR190" s="140" t="s">
        <v>360</v>
      </c>
      <c r="AS190" s="140" t="s">
        <v>364</v>
      </c>
      <c r="AT190" s="140" t="s">
        <v>364</v>
      </c>
      <c r="AU190" s="140" t="s">
        <v>358</v>
      </c>
      <c r="AV190" s="140" t="s">
        <v>363</v>
      </c>
      <c r="AW190" s="140" t="s">
        <v>364</v>
      </c>
      <c r="AX190" s="140" t="s">
        <v>358</v>
      </c>
      <c r="AY190" s="140" t="s">
        <v>360</v>
      </c>
      <c r="AZ190" s="140" t="s">
        <v>356</v>
      </c>
      <c r="BA190" s="140" t="s">
        <v>357</v>
      </c>
      <c r="BB190" s="140" t="s">
        <v>360</v>
      </c>
      <c r="BC190" s="140" t="s">
        <v>360</v>
      </c>
      <c r="BD190" s="140" t="s">
        <v>364</v>
      </c>
      <c r="BE190" s="140" t="s">
        <v>360</v>
      </c>
      <c r="BF190" s="140" t="s">
        <v>360</v>
      </c>
      <c r="BG190" s="140" t="s">
        <v>358</v>
      </c>
      <c r="BH190" s="140" t="s">
        <v>363</v>
      </c>
      <c r="BI190" s="140" t="s">
        <v>361</v>
      </c>
      <c r="BJ190" s="140" t="s">
        <v>356</v>
      </c>
      <c r="BK190" s="140" t="s">
        <v>364</v>
      </c>
      <c r="BL190" s="140" t="s">
        <v>358</v>
      </c>
      <c r="BM190" s="140" t="s">
        <v>361</v>
      </c>
      <c r="BN190" s="140" t="s">
        <v>360</v>
      </c>
      <c r="BO190" s="140" t="s">
        <v>364</v>
      </c>
      <c r="BP190" s="140" t="s">
        <v>361</v>
      </c>
      <c r="BQ190" s="140" t="s">
        <v>358</v>
      </c>
      <c r="BR190" s="140" t="s">
        <v>359</v>
      </c>
      <c r="BS190" s="140" t="s">
        <v>360</v>
      </c>
      <c r="BT190" s="140" t="s">
        <v>363</v>
      </c>
      <c r="BU190" s="140" t="s">
        <v>360</v>
      </c>
      <c r="BV190" s="140" t="s">
        <v>360</v>
      </c>
      <c r="BW190" s="140" t="s">
        <v>360</v>
      </c>
      <c r="BX190" s="140" t="s">
        <v>362</v>
      </c>
      <c r="BY190" s="140" t="s">
        <v>364</v>
      </c>
      <c r="BZ190" s="140" t="s">
        <v>360</v>
      </c>
      <c r="CA190" s="140" t="s">
        <v>356</v>
      </c>
      <c r="CB190" s="140" t="s">
        <v>364</v>
      </c>
      <c r="CC190" s="140" t="s">
        <v>358</v>
      </c>
      <c r="CD190" s="140" t="s">
        <v>360</v>
      </c>
      <c r="CE190" s="140" t="s">
        <v>361</v>
      </c>
      <c r="CF190" s="140" t="s">
        <v>361</v>
      </c>
      <c r="CG190" s="140" t="s">
        <v>360</v>
      </c>
      <c r="CH190" s="140" t="s">
        <v>358</v>
      </c>
      <c r="CI190" s="140" t="s">
        <v>364</v>
      </c>
      <c r="CJ190" s="140" t="s">
        <v>361</v>
      </c>
      <c r="CK190" s="140" t="s">
        <v>364</v>
      </c>
      <c r="CL190" s="140" t="s">
        <v>365</v>
      </c>
      <c r="CM190" s="140" t="s">
        <v>364</v>
      </c>
      <c r="CN190" s="140" t="s">
        <v>361</v>
      </c>
      <c r="CO190" s="140" t="s">
        <v>365</v>
      </c>
      <c r="CP190" s="140" t="s">
        <v>364</v>
      </c>
      <c r="CQ190" s="140" t="s">
        <v>363</v>
      </c>
      <c r="CR190" s="140" t="s">
        <v>356</v>
      </c>
      <c r="CS190" s="140" t="s">
        <v>361</v>
      </c>
      <c r="CT190" s="140" t="s">
        <v>361</v>
      </c>
      <c r="CU190" s="140" t="s">
        <v>363</v>
      </c>
      <c r="CV190" s="140" t="s">
        <v>364</v>
      </c>
      <c r="CW190" s="140" t="s">
        <v>362</v>
      </c>
      <c r="CX190" s="140" t="s">
        <v>361</v>
      </c>
      <c r="CY190" s="140" t="s">
        <v>358</v>
      </c>
      <c r="CZ190" s="140" t="s">
        <v>362</v>
      </c>
      <c r="DA190" s="140" t="s">
        <v>361</v>
      </c>
      <c r="DB190" s="140" t="s">
        <v>364</v>
      </c>
      <c r="DC190" s="140" t="s">
        <v>361</v>
      </c>
      <c r="DD190" s="140" t="s">
        <v>361</v>
      </c>
      <c r="DE190" s="140" t="s">
        <v>359</v>
      </c>
      <c r="DF190" s="140" t="s">
        <v>360</v>
      </c>
      <c r="DG190" s="140" t="s">
        <v>361</v>
      </c>
      <c r="DH190" s="140" t="s">
        <v>358</v>
      </c>
      <c r="DI190" s="140" t="s">
        <v>364</v>
      </c>
      <c r="DJ190" s="140" t="s">
        <v>360</v>
      </c>
      <c r="DK190" s="140" t="s">
        <v>360</v>
      </c>
      <c r="DL190" s="140" t="s">
        <v>360</v>
      </c>
      <c r="DM190" s="140" t="s">
        <v>362</v>
      </c>
      <c r="DN190" s="140" t="s">
        <v>360</v>
      </c>
      <c r="DO190" s="140" t="s">
        <v>358</v>
      </c>
      <c r="DP190" s="140" t="s">
        <v>360</v>
      </c>
      <c r="DQ190" s="140" t="s">
        <v>364</v>
      </c>
      <c r="DR190" s="140" t="s">
        <v>357</v>
      </c>
      <c r="DS190" s="140" t="s">
        <v>358</v>
      </c>
      <c r="DT190" s="140" t="s">
        <v>358</v>
      </c>
      <c r="DU190" s="140" t="s">
        <v>361</v>
      </c>
      <c r="DV190" s="140" t="s">
        <v>356</v>
      </c>
      <c r="DW190" s="140" t="s">
        <v>356</v>
      </c>
      <c r="DX190" s="141" t="s">
        <v>365</v>
      </c>
      <c r="DY190" s="106" t="s">
        <v>513</v>
      </c>
      <c r="DZ190" s="140" t="s">
        <v>509</v>
      </c>
      <c r="EA190" s="140" t="s">
        <v>509</v>
      </c>
      <c r="EB190" s="140" t="s">
        <v>512</v>
      </c>
      <c r="EC190" s="140" t="s">
        <v>512</v>
      </c>
      <c r="ED190" s="140" t="s">
        <v>509</v>
      </c>
      <c r="EE190" s="140" t="s">
        <v>510</v>
      </c>
      <c r="EF190" s="140" t="s">
        <v>511</v>
      </c>
      <c r="EG190" s="140" t="s">
        <v>509</v>
      </c>
      <c r="EH190" s="140" t="s">
        <v>511</v>
      </c>
      <c r="EI190" s="140" t="s">
        <v>509</v>
      </c>
      <c r="EJ190" s="140" t="s">
        <v>509</v>
      </c>
      <c r="EK190" s="140" t="s">
        <v>512</v>
      </c>
      <c r="EL190" s="141" t="s">
        <v>510</v>
      </c>
      <c r="EN190" s="117">
        <f t="shared" si="4"/>
        <v>11</v>
      </c>
      <c r="EO190" s="107">
        <f t="shared" si="5"/>
        <v>1</v>
      </c>
      <c r="EQ190" s="150"/>
      <c r="ER190" s="150"/>
    </row>
    <row r="191" spans="1:148" x14ac:dyDescent="0.35">
      <c r="A191" s="118">
        <v>186</v>
      </c>
      <c r="B191" s="131" t="s">
        <v>287</v>
      </c>
      <c r="C191" s="96" t="s">
        <v>758</v>
      </c>
      <c r="D191" s="101" t="s">
        <v>358</v>
      </c>
      <c r="E191" s="140" t="s">
        <v>361</v>
      </c>
      <c r="F191" s="140" t="s">
        <v>356</v>
      </c>
      <c r="G191" s="140" t="s">
        <v>357</v>
      </c>
      <c r="H191" s="140" t="s">
        <v>363</v>
      </c>
      <c r="I191" s="140" t="s">
        <v>363</v>
      </c>
      <c r="J191" s="140" t="s">
        <v>360</v>
      </c>
      <c r="K191" s="140" t="s">
        <v>360</v>
      </c>
      <c r="L191" s="140" t="s">
        <v>361</v>
      </c>
      <c r="M191" s="140" t="s">
        <v>364</v>
      </c>
      <c r="N191" s="140" t="s">
        <v>358</v>
      </c>
      <c r="O191" s="140" t="s">
        <v>357</v>
      </c>
      <c r="P191" s="140" t="s">
        <v>364</v>
      </c>
      <c r="Q191" s="140" t="s">
        <v>360</v>
      </c>
      <c r="R191" s="140" t="s">
        <v>361</v>
      </c>
      <c r="S191" s="140" t="s">
        <v>363</v>
      </c>
      <c r="T191" s="140" t="s">
        <v>362</v>
      </c>
      <c r="U191" s="140" t="s">
        <v>361</v>
      </c>
      <c r="V191" s="140" t="s">
        <v>360</v>
      </c>
      <c r="W191" s="140" t="s">
        <v>365</v>
      </c>
      <c r="X191" s="140" t="s">
        <v>363</v>
      </c>
      <c r="Y191" s="140" t="s">
        <v>362</v>
      </c>
      <c r="Z191" s="140" t="s">
        <v>363</v>
      </c>
      <c r="AA191" s="140" t="s">
        <v>357</v>
      </c>
      <c r="AB191" s="140" t="s">
        <v>364</v>
      </c>
      <c r="AC191" s="140" t="s">
        <v>361</v>
      </c>
      <c r="AD191" s="140" t="s">
        <v>356</v>
      </c>
      <c r="AE191" s="140" t="s">
        <v>356</v>
      </c>
      <c r="AF191" s="140" t="s">
        <v>360</v>
      </c>
      <c r="AG191" s="140" t="s">
        <v>357</v>
      </c>
      <c r="AH191" s="140" t="s">
        <v>357</v>
      </c>
      <c r="AI191" s="140" t="s">
        <v>358</v>
      </c>
      <c r="AJ191" s="140" t="s">
        <v>361</v>
      </c>
      <c r="AK191" s="140" t="s">
        <v>358</v>
      </c>
      <c r="AL191" s="140" t="s">
        <v>361</v>
      </c>
      <c r="AM191" s="140" t="s">
        <v>364</v>
      </c>
      <c r="AN191" s="140" t="s">
        <v>360</v>
      </c>
      <c r="AO191" s="140" t="s">
        <v>357</v>
      </c>
      <c r="AP191" s="140" t="s">
        <v>357</v>
      </c>
      <c r="AQ191" s="140" t="s">
        <v>364</v>
      </c>
      <c r="AR191" s="140" t="s">
        <v>360</v>
      </c>
      <c r="AS191" s="140" t="s">
        <v>361</v>
      </c>
      <c r="AT191" s="140" t="s">
        <v>361</v>
      </c>
      <c r="AU191" s="140" t="s">
        <v>358</v>
      </c>
      <c r="AV191" s="140" t="s">
        <v>358</v>
      </c>
      <c r="AW191" s="140" t="s">
        <v>364</v>
      </c>
      <c r="AX191" s="140" t="s">
        <v>358</v>
      </c>
      <c r="AY191" s="140" t="s">
        <v>360</v>
      </c>
      <c r="AZ191" s="140" t="s">
        <v>356</v>
      </c>
      <c r="BA191" s="140" t="s">
        <v>357</v>
      </c>
      <c r="BB191" s="140" t="s">
        <v>358</v>
      </c>
      <c r="BC191" s="140" t="s">
        <v>358</v>
      </c>
      <c r="BD191" s="140" t="s">
        <v>357</v>
      </c>
      <c r="BE191" s="140" t="s">
        <v>360</v>
      </c>
      <c r="BF191" s="140" t="s">
        <v>360</v>
      </c>
      <c r="BG191" s="140" t="s">
        <v>356</v>
      </c>
      <c r="BH191" s="140" t="s">
        <v>358</v>
      </c>
      <c r="BI191" s="140" t="s">
        <v>361</v>
      </c>
      <c r="BJ191" s="140" t="s">
        <v>358</v>
      </c>
      <c r="BK191" s="140" t="s">
        <v>364</v>
      </c>
      <c r="BL191" s="140" t="s">
        <v>358</v>
      </c>
      <c r="BM191" s="140" t="s">
        <v>364</v>
      </c>
      <c r="BN191" s="140" t="s">
        <v>360</v>
      </c>
      <c r="BO191" s="140" t="s">
        <v>364</v>
      </c>
      <c r="BP191" s="140" t="s">
        <v>357</v>
      </c>
      <c r="BQ191" s="140" t="s">
        <v>366</v>
      </c>
      <c r="BR191" s="140" t="s">
        <v>360</v>
      </c>
      <c r="BS191" s="140" t="s">
        <v>360</v>
      </c>
      <c r="BT191" s="140" t="s">
        <v>357</v>
      </c>
      <c r="BU191" s="140" t="s">
        <v>360</v>
      </c>
      <c r="BV191" s="140" t="s">
        <v>360</v>
      </c>
      <c r="BW191" s="140" t="s">
        <v>358</v>
      </c>
      <c r="BX191" s="140" t="s">
        <v>362</v>
      </c>
      <c r="BY191" s="140" t="s">
        <v>364</v>
      </c>
      <c r="BZ191" s="140" t="s">
        <v>356</v>
      </c>
      <c r="CA191" s="140" t="s">
        <v>356</v>
      </c>
      <c r="CB191" s="140" t="s">
        <v>364</v>
      </c>
      <c r="CC191" s="140" t="s">
        <v>358</v>
      </c>
      <c r="CD191" s="140" t="s">
        <v>360</v>
      </c>
      <c r="CE191" s="140" t="s">
        <v>357</v>
      </c>
      <c r="CF191" s="140" t="s">
        <v>361</v>
      </c>
      <c r="CG191" s="140" t="s">
        <v>360</v>
      </c>
      <c r="CH191" s="140" t="s">
        <v>360</v>
      </c>
      <c r="CI191" s="140" t="s">
        <v>363</v>
      </c>
      <c r="CJ191" s="140" t="s">
        <v>361</v>
      </c>
      <c r="CK191" s="140" t="s">
        <v>363</v>
      </c>
      <c r="CL191" s="140" t="s">
        <v>365</v>
      </c>
      <c r="CM191" s="140" t="s">
        <v>364</v>
      </c>
      <c r="CN191" s="140" t="s">
        <v>357</v>
      </c>
      <c r="CO191" s="140" t="s">
        <v>365</v>
      </c>
      <c r="CP191" s="140" t="s">
        <v>362</v>
      </c>
      <c r="CQ191" s="140" t="s">
        <v>356</v>
      </c>
      <c r="CR191" s="140" t="s">
        <v>356</v>
      </c>
      <c r="CS191" s="140" t="s">
        <v>361</v>
      </c>
      <c r="CT191" s="140" t="s">
        <v>357</v>
      </c>
      <c r="CU191" s="140" t="s">
        <v>361</v>
      </c>
      <c r="CV191" s="140" t="s">
        <v>358</v>
      </c>
      <c r="CW191" s="140" t="s">
        <v>362</v>
      </c>
      <c r="CX191" s="140" t="s">
        <v>361</v>
      </c>
      <c r="CY191" s="140" t="s">
        <v>356</v>
      </c>
      <c r="CZ191" s="140" t="s">
        <v>358</v>
      </c>
      <c r="DA191" s="140" t="s">
        <v>358</v>
      </c>
      <c r="DB191" s="140" t="s">
        <v>364</v>
      </c>
      <c r="DC191" s="140" t="s">
        <v>365</v>
      </c>
      <c r="DD191" s="140" t="s">
        <v>361</v>
      </c>
      <c r="DE191" s="140" t="s">
        <v>359</v>
      </c>
      <c r="DF191" s="140" t="s">
        <v>356</v>
      </c>
      <c r="DG191" s="140" t="s">
        <v>361</v>
      </c>
      <c r="DH191" s="140" t="s">
        <v>356</v>
      </c>
      <c r="DI191" s="140" t="s">
        <v>364</v>
      </c>
      <c r="DJ191" s="140" t="s">
        <v>359</v>
      </c>
      <c r="DK191" s="140" t="s">
        <v>359</v>
      </c>
      <c r="DL191" s="140" t="s">
        <v>360</v>
      </c>
      <c r="DM191" s="140" t="s">
        <v>358</v>
      </c>
      <c r="DN191" s="140" t="s">
        <v>360</v>
      </c>
      <c r="DO191" s="140" t="s">
        <v>356</v>
      </c>
      <c r="DP191" s="140" t="s">
        <v>360</v>
      </c>
      <c r="DQ191" s="140" t="s">
        <v>364</v>
      </c>
      <c r="DR191" s="140" t="s">
        <v>361</v>
      </c>
      <c r="DS191" s="140" t="s">
        <v>358</v>
      </c>
      <c r="DT191" s="140" t="s">
        <v>358</v>
      </c>
      <c r="DU191" s="140" t="s">
        <v>364</v>
      </c>
      <c r="DV191" s="140" t="s">
        <v>358</v>
      </c>
      <c r="DW191" s="140" t="s">
        <v>358</v>
      </c>
      <c r="DX191" s="141" t="s">
        <v>361</v>
      </c>
      <c r="DY191" s="106" t="s">
        <v>512</v>
      </c>
      <c r="DZ191" s="140" t="s">
        <v>509</v>
      </c>
      <c r="EA191" s="140" t="s">
        <v>509</v>
      </c>
      <c r="EB191" s="140" t="s">
        <v>510</v>
      </c>
      <c r="EC191" s="140" t="s">
        <v>512</v>
      </c>
      <c r="ED191" s="140" t="s">
        <v>509</v>
      </c>
      <c r="EE191" s="140" t="s">
        <v>510</v>
      </c>
      <c r="EF191" s="140" t="s">
        <v>511</v>
      </c>
      <c r="EG191" s="140" t="s">
        <v>511</v>
      </c>
      <c r="EH191" s="140" t="s">
        <v>511</v>
      </c>
      <c r="EI191" s="140" t="s">
        <v>509</v>
      </c>
      <c r="EJ191" s="140" t="s">
        <v>509</v>
      </c>
      <c r="EK191" s="140" t="s">
        <v>512</v>
      </c>
      <c r="EL191" s="141" t="s">
        <v>512</v>
      </c>
      <c r="EN191" s="117">
        <f t="shared" si="4"/>
        <v>7</v>
      </c>
      <c r="EO191" s="107">
        <f t="shared" si="5"/>
        <v>0</v>
      </c>
      <c r="EQ191" s="150"/>
      <c r="ER191" s="150"/>
    </row>
    <row r="192" spans="1:148" x14ac:dyDescent="0.35">
      <c r="A192" s="118">
        <v>187</v>
      </c>
      <c r="B192" s="131" t="s">
        <v>288</v>
      </c>
      <c r="C192" s="96" t="s">
        <v>761</v>
      </c>
      <c r="D192" s="101" t="s">
        <v>360</v>
      </c>
      <c r="E192" s="140" t="s">
        <v>361</v>
      </c>
      <c r="F192" s="140" t="s">
        <v>358</v>
      </c>
      <c r="G192" s="140" t="s">
        <v>357</v>
      </c>
      <c r="H192" s="140" t="s">
        <v>358</v>
      </c>
      <c r="I192" s="140" t="s">
        <v>360</v>
      </c>
      <c r="J192" s="140" t="s">
        <v>360</v>
      </c>
      <c r="K192" s="140" t="s">
        <v>360</v>
      </c>
      <c r="L192" s="140" t="s">
        <v>363</v>
      </c>
      <c r="M192" s="140" t="s">
        <v>357</v>
      </c>
      <c r="N192" s="140" t="s">
        <v>363</v>
      </c>
      <c r="O192" s="140" t="s">
        <v>357</v>
      </c>
      <c r="P192" s="140" t="s">
        <v>364</v>
      </c>
      <c r="Q192" s="140" t="s">
        <v>356</v>
      </c>
      <c r="R192" s="140" t="s">
        <v>361</v>
      </c>
      <c r="S192" s="140" t="s">
        <v>356</v>
      </c>
      <c r="T192" s="140" t="s">
        <v>358</v>
      </c>
      <c r="U192" s="140" t="s">
        <v>361</v>
      </c>
      <c r="V192" s="140" t="s">
        <v>360</v>
      </c>
      <c r="W192" s="140" t="s">
        <v>365</v>
      </c>
      <c r="X192" s="140" t="s">
        <v>356</v>
      </c>
      <c r="Y192" s="140" t="s">
        <v>362</v>
      </c>
      <c r="Z192" s="140" t="s">
        <v>363</v>
      </c>
      <c r="AA192" s="140" t="s">
        <v>357</v>
      </c>
      <c r="AB192" s="140" t="s">
        <v>364</v>
      </c>
      <c r="AC192" s="140" t="s">
        <v>361</v>
      </c>
      <c r="AD192" s="140" t="s">
        <v>360</v>
      </c>
      <c r="AE192" s="140" t="s">
        <v>358</v>
      </c>
      <c r="AF192" s="140" t="s">
        <v>360</v>
      </c>
      <c r="AG192" s="140" t="s">
        <v>363</v>
      </c>
      <c r="AH192" s="140" t="s">
        <v>363</v>
      </c>
      <c r="AI192" s="140" t="s">
        <v>356</v>
      </c>
      <c r="AJ192" s="140" t="s">
        <v>360</v>
      </c>
      <c r="AK192" s="140" t="s">
        <v>358</v>
      </c>
      <c r="AL192" s="140" t="s">
        <v>361</v>
      </c>
      <c r="AM192" s="140" t="s">
        <v>364</v>
      </c>
      <c r="AN192" s="140" t="s">
        <v>360</v>
      </c>
      <c r="AO192" s="140" t="s">
        <v>361</v>
      </c>
      <c r="AP192" s="140" t="s">
        <v>357</v>
      </c>
      <c r="AQ192" s="140" t="s">
        <v>363</v>
      </c>
      <c r="AR192" s="140" t="s">
        <v>360</v>
      </c>
      <c r="AS192" s="140" t="s">
        <v>364</v>
      </c>
      <c r="AT192" s="140" t="s">
        <v>361</v>
      </c>
      <c r="AU192" s="140" t="s">
        <v>358</v>
      </c>
      <c r="AV192" s="140" t="s">
        <v>358</v>
      </c>
      <c r="AW192" s="140" t="s">
        <v>357</v>
      </c>
      <c r="AX192" s="140" t="s">
        <v>358</v>
      </c>
      <c r="AY192" s="140" t="s">
        <v>360</v>
      </c>
      <c r="AZ192" s="140" t="s">
        <v>356</v>
      </c>
      <c r="BA192" s="140" t="s">
        <v>364</v>
      </c>
      <c r="BB192" s="140" t="s">
        <v>363</v>
      </c>
      <c r="BC192" s="140" t="s">
        <v>360</v>
      </c>
      <c r="BD192" s="140" t="s">
        <v>364</v>
      </c>
      <c r="BE192" s="140" t="s">
        <v>360</v>
      </c>
      <c r="BF192" s="140" t="s">
        <v>359</v>
      </c>
      <c r="BG192" s="140" t="s">
        <v>358</v>
      </c>
      <c r="BH192" s="140" t="s">
        <v>363</v>
      </c>
      <c r="BI192" s="140" t="s">
        <v>361</v>
      </c>
      <c r="BJ192" s="140" t="s">
        <v>356</v>
      </c>
      <c r="BK192" s="140" t="s">
        <v>364</v>
      </c>
      <c r="BL192" s="140" t="s">
        <v>358</v>
      </c>
      <c r="BM192" s="140" t="s">
        <v>361</v>
      </c>
      <c r="BN192" s="140" t="s">
        <v>360</v>
      </c>
      <c r="BO192" s="140" t="s">
        <v>364</v>
      </c>
      <c r="BP192" s="140" t="s">
        <v>364</v>
      </c>
      <c r="BQ192" s="140" t="s">
        <v>363</v>
      </c>
      <c r="BR192" s="140" t="s">
        <v>359</v>
      </c>
      <c r="BS192" s="140" t="s">
        <v>360</v>
      </c>
      <c r="BT192" s="140" t="s">
        <v>357</v>
      </c>
      <c r="BU192" s="140" t="s">
        <v>360</v>
      </c>
      <c r="BV192" s="140" t="s">
        <v>356</v>
      </c>
      <c r="BW192" s="140" t="s">
        <v>356</v>
      </c>
      <c r="BX192" s="140" t="s">
        <v>362</v>
      </c>
      <c r="BY192" s="140" t="s">
        <v>363</v>
      </c>
      <c r="BZ192" s="140" t="s">
        <v>356</v>
      </c>
      <c r="CA192" s="140" t="s">
        <v>360</v>
      </c>
      <c r="CB192" s="140" t="s">
        <v>364</v>
      </c>
      <c r="CC192" s="140" t="s">
        <v>358</v>
      </c>
      <c r="CD192" s="140" t="s">
        <v>360</v>
      </c>
      <c r="CE192" s="140" t="s">
        <v>361</v>
      </c>
      <c r="CF192" s="140" t="s">
        <v>364</v>
      </c>
      <c r="CG192" s="140" t="s">
        <v>358</v>
      </c>
      <c r="CH192" s="140" t="s">
        <v>358</v>
      </c>
      <c r="CI192" s="140" t="s">
        <v>364</v>
      </c>
      <c r="CJ192" s="140" t="s">
        <v>361</v>
      </c>
      <c r="CK192" s="140" t="s">
        <v>363</v>
      </c>
      <c r="CL192" s="140" t="s">
        <v>365</v>
      </c>
      <c r="CM192" s="140" t="s">
        <v>364</v>
      </c>
      <c r="CN192" s="140" t="s">
        <v>364</v>
      </c>
      <c r="CO192" s="140" t="s">
        <v>365</v>
      </c>
      <c r="CP192" s="140" t="s">
        <v>364</v>
      </c>
      <c r="CQ192" s="140" t="s">
        <v>356</v>
      </c>
      <c r="CR192" s="140" t="s">
        <v>356</v>
      </c>
      <c r="CS192" s="140" t="s">
        <v>361</v>
      </c>
      <c r="CT192" s="140" t="s">
        <v>363</v>
      </c>
      <c r="CU192" s="140" t="s">
        <v>361</v>
      </c>
      <c r="CV192" s="140" t="s">
        <v>363</v>
      </c>
      <c r="CW192" s="140" t="s">
        <v>362</v>
      </c>
      <c r="CX192" s="140" t="s">
        <v>361</v>
      </c>
      <c r="CY192" s="140" t="s">
        <v>356</v>
      </c>
      <c r="CZ192" s="140" t="s">
        <v>363</v>
      </c>
      <c r="DA192" s="140" t="s">
        <v>366</v>
      </c>
      <c r="DB192" s="140" t="s">
        <v>364</v>
      </c>
      <c r="DC192" s="140" t="s">
        <v>365</v>
      </c>
      <c r="DD192" s="140" t="s">
        <v>361</v>
      </c>
      <c r="DE192" s="140" t="s">
        <v>359</v>
      </c>
      <c r="DF192" s="140" t="s">
        <v>358</v>
      </c>
      <c r="DG192" s="140" t="s">
        <v>361</v>
      </c>
      <c r="DH192" s="140" t="s">
        <v>356</v>
      </c>
      <c r="DI192" s="140" t="s">
        <v>364</v>
      </c>
      <c r="DJ192" s="140" t="s">
        <v>364</v>
      </c>
      <c r="DK192" s="140" t="s">
        <v>359</v>
      </c>
      <c r="DL192" s="140" t="s">
        <v>360</v>
      </c>
      <c r="DM192" s="140" t="s">
        <v>362</v>
      </c>
      <c r="DN192" s="140" t="s">
        <v>360</v>
      </c>
      <c r="DO192" s="140" t="s">
        <v>358</v>
      </c>
      <c r="DP192" s="140" t="s">
        <v>356</v>
      </c>
      <c r="DQ192" s="140" t="s">
        <v>364</v>
      </c>
      <c r="DR192" s="140" t="s">
        <v>357</v>
      </c>
      <c r="DS192" s="140" t="s">
        <v>358</v>
      </c>
      <c r="DT192" s="140" t="s">
        <v>358</v>
      </c>
      <c r="DU192" s="140" t="s">
        <v>361</v>
      </c>
      <c r="DV192" s="140" t="s">
        <v>356</v>
      </c>
      <c r="DW192" s="140" t="s">
        <v>356</v>
      </c>
      <c r="DX192" s="141" t="s">
        <v>361</v>
      </c>
      <c r="DY192" s="106" t="s">
        <v>512</v>
      </c>
      <c r="DZ192" s="140" t="s">
        <v>509</v>
      </c>
      <c r="EA192" s="140" t="s">
        <v>509</v>
      </c>
      <c r="EB192" s="140" t="s">
        <v>512</v>
      </c>
      <c r="EC192" s="140" t="s">
        <v>512</v>
      </c>
      <c r="ED192" s="140" t="s">
        <v>509</v>
      </c>
      <c r="EE192" s="140" t="s">
        <v>510</v>
      </c>
      <c r="EF192" s="140" t="s">
        <v>511</v>
      </c>
      <c r="EG192" s="140" t="s">
        <v>511</v>
      </c>
      <c r="EH192" s="140" t="s">
        <v>511</v>
      </c>
      <c r="EI192" s="140" t="s">
        <v>509</v>
      </c>
      <c r="EJ192" s="140" t="s">
        <v>509</v>
      </c>
      <c r="EK192" s="140" t="s">
        <v>512</v>
      </c>
      <c r="EL192" s="141" t="s">
        <v>510</v>
      </c>
      <c r="EN192" s="117">
        <f t="shared" si="4"/>
        <v>14</v>
      </c>
      <c r="EO192" s="107">
        <f t="shared" si="5"/>
        <v>0</v>
      </c>
      <c r="EQ192" s="150"/>
      <c r="ER192" s="150"/>
    </row>
    <row r="193" spans="1:148" x14ac:dyDescent="0.35">
      <c r="A193" s="118">
        <v>188</v>
      </c>
      <c r="B193" s="131" t="s">
        <v>289</v>
      </c>
      <c r="C193" s="96" t="s">
        <v>762</v>
      </c>
      <c r="D193" s="101" t="s">
        <v>358</v>
      </c>
      <c r="E193" s="140" t="s">
        <v>361</v>
      </c>
      <c r="F193" s="140" t="s">
        <v>360</v>
      </c>
      <c r="G193" s="140" t="s">
        <v>361</v>
      </c>
      <c r="H193" s="140" t="s">
        <v>363</v>
      </c>
      <c r="I193" s="140" t="s">
        <v>363</v>
      </c>
      <c r="J193" s="140" t="s">
        <v>360</v>
      </c>
      <c r="K193" s="140" t="s">
        <v>360</v>
      </c>
      <c r="L193" s="140" t="s">
        <v>358</v>
      </c>
      <c r="M193" s="140" t="s">
        <v>364</v>
      </c>
      <c r="N193" s="140" t="s">
        <v>358</v>
      </c>
      <c r="O193" s="140" t="s">
        <v>357</v>
      </c>
      <c r="P193" s="140" t="s">
        <v>364</v>
      </c>
      <c r="Q193" s="140" t="s">
        <v>360</v>
      </c>
      <c r="R193" s="140" t="s">
        <v>361</v>
      </c>
      <c r="S193" s="140" t="s">
        <v>363</v>
      </c>
      <c r="T193" s="140" t="s">
        <v>358</v>
      </c>
      <c r="U193" s="140" t="s">
        <v>357</v>
      </c>
      <c r="V193" s="140" t="s">
        <v>360</v>
      </c>
      <c r="W193" s="140" t="s">
        <v>365</v>
      </c>
      <c r="X193" s="140" t="s">
        <v>356</v>
      </c>
      <c r="Y193" s="140" t="s">
        <v>358</v>
      </c>
      <c r="Z193" s="140" t="s">
        <v>358</v>
      </c>
      <c r="AA193" s="140" t="s">
        <v>363</v>
      </c>
      <c r="AB193" s="140" t="s">
        <v>364</v>
      </c>
      <c r="AC193" s="140" t="s">
        <v>363</v>
      </c>
      <c r="AD193" s="140" t="s">
        <v>360</v>
      </c>
      <c r="AE193" s="140" t="s">
        <v>358</v>
      </c>
      <c r="AF193" s="140" t="s">
        <v>360</v>
      </c>
      <c r="AG193" s="140" t="s">
        <v>364</v>
      </c>
      <c r="AH193" s="140" t="s">
        <v>363</v>
      </c>
      <c r="AI193" s="140" t="s">
        <v>358</v>
      </c>
      <c r="AJ193" s="140" t="s">
        <v>365</v>
      </c>
      <c r="AK193" s="140" t="s">
        <v>358</v>
      </c>
      <c r="AL193" s="140" t="s">
        <v>361</v>
      </c>
      <c r="AM193" s="140" t="s">
        <v>364</v>
      </c>
      <c r="AN193" s="140" t="s">
        <v>360</v>
      </c>
      <c r="AO193" s="140" t="s">
        <v>361</v>
      </c>
      <c r="AP193" s="140" t="s">
        <v>357</v>
      </c>
      <c r="AQ193" s="140" t="s">
        <v>364</v>
      </c>
      <c r="AR193" s="140" t="s">
        <v>360</v>
      </c>
      <c r="AS193" s="140" t="s">
        <v>361</v>
      </c>
      <c r="AT193" s="140" t="s">
        <v>363</v>
      </c>
      <c r="AU193" s="140" t="s">
        <v>358</v>
      </c>
      <c r="AV193" s="140" t="s">
        <v>358</v>
      </c>
      <c r="AW193" s="140" t="s">
        <v>363</v>
      </c>
      <c r="AX193" s="140" t="s">
        <v>363</v>
      </c>
      <c r="AY193" s="140" t="s">
        <v>360</v>
      </c>
      <c r="AZ193" s="140" t="s">
        <v>360</v>
      </c>
      <c r="BA193" s="140" t="s">
        <v>364</v>
      </c>
      <c r="BB193" s="140" t="s">
        <v>356</v>
      </c>
      <c r="BC193" s="140" t="s">
        <v>360</v>
      </c>
      <c r="BD193" s="140" t="s">
        <v>364</v>
      </c>
      <c r="BE193" s="140" t="s">
        <v>360</v>
      </c>
      <c r="BF193" s="140" t="s">
        <v>360</v>
      </c>
      <c r="BG193" s="140" t="s">
        <v>358</v>
      </c>
      <c r="BH193" s="140" t="s">
        <v>358</v>
      </c>
      <c r="BI193" s="140" t="s">
        <v>361</v>
      </c>
      <c r="BJ193" s="140" t="s">
        <v>356</v>
      </c>
      <c r="BK193" s="140" t="s">
        <v>364</v>
      </c>
      <c r="BL193" s="140" t="s">
        <v>358</v>
      </c>
      <c r="BM193" s="140" t="s">
        <v>361</v>
      </c>
      <c r="BN193" s="140" t="s">
        <v>363</v>
      </c>
      <c r="BO193" s="140" t="s">
        <v>364</v>
      </c>
      <c r="BP193" s="140" t="s">
        <v>364</v>
      </c>
      <c r="BQ193" s="140" t="s">
        <v>358</v>
      </c>
      <c r="BR193" s="140" t="s">
        <v>359</v>
      </c>
      <c r="BS193" s="140" t="s">
        <v>360</v>
      </c>
      <c r="BT193" s="140" t="s">
        <v>357</v>
      </c>
      <c r="BU193" s="140" t="s">
        <v>365</v>
      </c>
      <c r="BV193" s="140" t="s">
        <v>360</v>
      </c>
      <c r="BW193" s="140" t="s">
        <v>356</v>
      </c>
      <c r="BX193" s="140" t="s">
        <v>362</v>
      </c>
      <c r="BY193" s="140" t="s">
        <v>364</v>
      </c>
      <c r="BZ193" s="140" t="s">
        <v>360</v>
      </c>
      <c r="CA193" s="140" t="s">
        <v>360</v>
      </c>
      <c r="CB193" s="140" t="s">
        <v>364</v>
      </c>
      <c r="CC193" s="140" t="s">
        <v>356</v>
      </c>
      <c r="CD193" s="140" t="s">
        <v>360</v>
      </c>
      <c r="CE193" s="140" t="s">
        <v>357</v>
      </c>
      <c r="CF193" s="140" t="s">
        <v>364</v>
      </c>
      <c r="CG193" s="140" t="s">
        <v>360</v>
      </c>
      <c r="CH193" s="140" t="s">
        <v>358</v>
      </c>
      <c r="CI193" s="140" t="s">
        <v>364</v>
      </c>
      <c r="CJ193" s="140" t="s">
        <v>364</v>
      </c>
      <c r="CK193" s="140" t="s">
        <v>364</v>
      </c>
      <c r="CL193" s="140" t="s">
        <v>360</v>
      </c>
      <c r="CM193" s="140" t="s">
        <v>361</v>
      </c>
      <c r="CN193" s="140" t="s">
        <v>357</v>
      </c>
      <c r="CO193" s="140" t="s">
        <v>365</v>
      </c>
      <c r="CP193" s="140" t="s">
        <v>362</v>
      </c>
      <c r="CQ193" s="140" t="s">
        <v>356</v>
      </c>
      <c r="CR193" s="140" t="s">
        <v>356</v>
      </c>
      <c r="CS193" s="140" t="s">
        <v>361</v>
      </c>
      <c r="CT193" s="140" t="s">
        <v>357</v>
      </c>
      <c r="CU193" s="140" t="s">
        <v>361</v>
      </c>
      <c r="CV193" s="140" t="s">
        <v>362</v>
      </c>
      <c r="CW193" s="140" t="s">
        <v>362</v>
      </c>
      <c r="CX193" s="140" t="s">
        <v>361</v>
      </c>
      <c r="CY193" s="140" t="s">
        <v>356</v>
      </c>
      <c r="CZ193" s="140" t="s">
        <v>358</v>
      </c>
      <c r="DA193" s="140" t="s">
        <v>366</v>
      </c>
      <c r="DB193" s="140" t="s">
        <v>364</v>
      </c>
      <c r="DC193" s="140" t="s">
        <v>361</v>
      </c>
      <c r="DD193" s="140" t="s">
        <v>361</v>
      </c>
      <c r="DE193" s="140" t="s">
        <v>359</v>
      </c>
      <c r="DF193" s="140" t="s">
        <v>356</v>
      </c>
      <c r="DG193" s="140" t="s">
        <v>363</v>
      </c>
      <c r="DH193" s="140" t="s">
        <v>356</v>
      </c>
      <c r="DI193" s="140" t="s">
        <v>364</v>
      </c>
      <c r="DJ193" s="140" t="s">
        <v>359</v>
      </c>
      <c r="DK193" s="140" t="s">
        <v>360</v>
      </c>
      <c r="DL193" s="140" t="s">
        <v>360</v>
      </c>
      <c r="DM193" s="140" t="s">
        <v>364</v>
      </c>
      <c r="DN193" s="140" t="s">
        <v>360</v>
      </c>
      <c r="DO193" s="140" t="s">
        <v>358</v>
      </c>
      <c r="DP193" s="140" t="s">
        <v>356</v>
      </c>
      <c r="DQ193" s="140" t="s">
        <v>362</v>
      </c>
      <c r="DR193" s="140" t="s">
        <v>357</v>
      </c>
      <c r="DS193" s="140" t="s">
        <v>358</v>
      </c>
      <c r="DT193" s="140" t="s">
        <v>358</v>
      </c>
      <c r="DU193" s="140" t="s">
        <v>357</v>
      </c>
      <c r="DV193" s="140" t="s">
        <v>356</v>
      </c>
      <c r="DW193" s="140" t="s">
        <v>356</v>
      </c>
      <c r="DX193" s="141" t="s">
        <v>361</v>
      </c>
      <c r="DY193" s="106" t="s">
        <v>512</v>
      </c>
      <c r="DZ193" s="140" t="s">
        <v>509</v>
      </c>
      <c r="EA193" s="140" t="s">
        <v>509</v>
      </c>
      <c r="EB193" s="140" t="s">
        <v>510</v>
      </c>
      <c r="EC193" s="140" t="s">
        <v>512</v>
      </c>
      <c r="ED193" s="140" t="s">
        <v>509</v>
      </c>
      <c r="EE193" s="140" t="s">
        <v>510</v>
      </c>
      <c r="EF193" s="140" t="s">
        <v>511</v>
      </c>
      <c r="EG193" s="140" t="s">
        <v>511</v>
      </c>
      <c r="EH193" s="140" t="s">
        <v>511</v>
      </c>
      <c r="EI193" s="140" t="s">
        <v>509</v>
      </c>
      <c r="EJ193" s="140" t="s">
        <v>509</v>
      </c>
      <c r="EK193" s="140" t="s">
        <v>512</v>
      </c>
      <c r="EL193" s="141" t="s">
        <v>512</v>
      </c>
      <c r="EN193" s="117">
        <f t="shared" si="4"/>
        <v>11</v>
      </c>
      <c r="EO193" s="107">
        <f t="shared" si="5"/>
        <v>0</v>
      </c>
      <c r="EQ193" s="150"/>
      <c r="ER193" s="150"/>
    </row>
    <row r="194" spans="1:148" x14ac:dyDescent="0.35">
      <c r="A194" s="118">
        <v>189</v>
      </c>
      <c r="B194" s="131" t="s">
        <v>290</v>
      </c>
      <c r="C194" s="96" t="s">
        <v>762</v>
      </c>
      <c r="D194" s="101" t="s">
        <v>360</v>
      </c>
      <c r="E194" s="140" t="s">
        <v>361</v>
      </c>
      <c r="F194" s="140" t="s">
        <v>358</v>
      </c>
      <c r="G194" s="140" t="s">
        <v>357</v>
      </c>
      <c r="H194" s="140" t="s">
        <v>363</v>
      </c>
      <c r="I194" s="140" t="s">
        <v>363</v>
      </c>
      <c r="J194" s="140" t="s">
        <v>360</v>
      </c>
      <c r="K194" s="140" t="s">
        <v>360</v>
      </c>
      <c r="L194" s="140" t="s">
        <v>361</v>
      </c>
      <c r="M194" s="140" t="s">
        <v>364</v>
      </c>
      <c r="N194" s="140" t="s">
        <v>358</v>
      </c>
      <c r="O194" s="140" t="s">
        <v>361</v>
      </c>
      <c r="P194" s="140" t="s">
        <v>364</v>
      </c>
      <c r="Q194" s="140" t="s">
        <v>360</v>
      </c>
      <c r="R194" s="140" t="s">
        <v>361</v>
      </c>
      <c r="S194" s="140" t="s">
        <v>360</v>
      </c>
      <c r="T194" s="140" t="s">
        <v>364</v>
      </c>
      <c r="U194" s="140" t="s">
        <v>364</v>
      </c>
      <c r="V194" s="140" t="s">
        <v>360</v>
      </c>
      <c r="W194" s="140" t="s">
        <v>365</v>
      </c>
      <c r="X194" s="140" t="s">
        <v>356</v>
      </c>
      <c r="Y194" s="140" t="s">
        <v>362</v>
      </c>
      <c r="Z194" s="140" t="s">
        <v>356</v>
      </c>
      <c r="AA194" s="140" t="s">
        <v>357</v>
      </c>
      <c r="AB194" s="140" t="s">
        <v>357</v>
      </c>
      <c r="AC194" s="140" t="s">
        <v>363</v>
      </c>
      <c r="AD194" s="140" t="s">
        <v>360</v>
      </c>
      <c r="AE194" s="140" t="s">
        <v>363</v>
      </c>
      <c r="AF194" s="140" t="s">
        <v>360</v>
      </c>
      <c r="AG194" s="140" t="s">
        <v>363</v>
      </c>
      <c r="AH194" s="140" t="s">
        <v>363</v>
      </c>
      <c r="AI194" s="140" t="s">
        <v>358</v>
      </c>
      <c r="AJ194" s="140" t="s">
        <v>360</v>
      </c>
      <c r="AK194" s="140" t="s">
        <v>356</v>
      </c>
      <c r="AL194" s="140" t="s">
        <v>361</v>
      </c>
      <c r="AM194" s="140" t="s">
        <v>357</v>
      </c>
      <c r="AN194" s="140" t="s">
        <v>360</v>
      </c>
      <c r="AO194" s="140" t="s">
        <v>361</v>
      </c>
      <c r="AP194" s="140" t="s">
        <v>361</v>
      </c>
      <c r="AQ194" s="140" t="s">
        <v>364</v>
      </c>
      <c r="AR194" s="140" t="s">
        <v>360</v>
      </c>
      <c r="AS194" s="140" t="s">
        <v>357</v>
      </c>
      <c r="AT194" s="140" t="s">
        <v>361</v>
      </c>
      <c r="AU194" s="140" t="s">
        <v>358</v>
      </c>
      <c r="AV194" s="140" t="s">
        <v>363</v>
      </c>
      <c r="AW194" s="140" t="s">
        <v>364</v>
      </c>
      <c r="AX194" s="140" t="s">
        <v>358</v>
      </c>
      <c r="AY194" s="140" t="s">
        <v>360</v>
      </c>
      <c r="AZ194" s="140" t="s">
        <v>360</v>
      </c>
      <c r="BA194" s="140" t="s">
        <v>363</v>
      </c>
      <c r="BB194" s="140" t="s">
        <v>356</v>
      </c>
      <c r="BC194" s="140" t="s">
        <v>360</v>
      </c>
      <c r="BD194" s="140" t="s">
        <v>364</v>
      </c>
      <c r="BE194" s="140" t="s">
        <v>360</v>
      </c>
      <c r="BF194" s="140" t="s">
        <v>360</v>
      </c>
      <c r="BG194" s="140" t="s">
        <v>358</v>
      </c>
      <c r="BH194" s="140" t="s">
        <v>358</v>
      </c>
      <c r="BI194" s="140" t="s">
        <v>361</v>
      </c>
      <c r="BJ194" s="140" t="s">
        <v>358</v>
      </c>
      <c r="BK194" s="140" t="s">
        <v>364</v>
      </c>
      <c r="BL194" s="140" t="s">
        <v>366</v>
      </c>
      <c r="BM194" s="140" t="s">
        <v>361</v>
      </c>
      <c r="BN194" s="140" t="s">
        <v>360</v>
      </c>
      <c r="BO194" s="140" t="s">
        <v>364</v>
      </c>
      <c r="BP194" s="140" t="s">
        <v>357</v>
      </c>
      <c r="BQ194" s="140" t="s">
        <v>366</v>
      </c>
      <c r="BR194" s="140" t="s">
        <v>360</v>
      </c>
      <c r="BS194" s="140" t="s">
        <v>360</v>
      </c>
      <c r="BT194" s="140" t="s">
        <v>357</v>
      </c>
      <c r="BU194" s="140" t="s">
        <v>360</v>
      </c>
      <c r="BV194" s="140" t="s">
        <v>360</v>
      </c>
      <c r="BW194" s="140" t="s">
        <v>360</v>
      </c>
      <c r="BX194" s="140" t="s">
        <v>362</v>
      </c>
      <c r="BY194" s="140" t="s">
        <v>364</v>
      </c>
      <c r="BZ194" s="140" t="s">
        <v>360</v>
      </c>
      <c r="CA194" s="140" t="s">
        <v>356</v>
      </c>
      <c r="CB194" s="140" t="s">
        <v>364</v>
      </c>
      <c r="CC194" s="140" t="s">
        <v>358</v>
      </c>
      <c r="CD194" s="140" t="s">
        <v>360</v>
      </c>
      <c r="CE194" s="140" t="s">
        <v>357</v>
      </c>
      <c r="CF194" s="140" t="s">
        <v>357</v>
      </c>
      <c r="CG194" s="140" t="s">
        <v>356</v>
      </c>
      <c r="CH194" s="140" t="s">
        <v>356</v>
      </c>
      <c r="CI194" s="140" t="s">
        <v>364</v>
      </c>
      <c r="CJ194" s="140" t="s">
        <v>357</v>
      </c>
      <c r="CK194" s="140" t="s">
        <v>364</v>
      </c>
      <c r="CL194" s="140" t="s">
        <v>365</v>
      </c>
      <c r="CM194" s="140" t="s">
        <v>363</v>
      </c>
      <c r="CN194" s="140" t="s">
        <v>361</v>
      </c>
      <c r="CO194" s="140" t="s">
        <v>365</v>
      </c>
      <c r="CP194" s="140" t="s">
        <v>364</v>
      </c>
      <c r="CQ194" s="140" t="s">
        <v>356</v>
      </c>
      <c r="CR194" s="140" t="s">
        <v>356</v>
      </c>
      <c r="CS194" s="140" t="s">
        <v>361</v>
      </c>
      <c r="CT194" s="140" t="s">
        <v>361</v>
      </c>
      <c r="CU194" s="140" t="s">
        <v>361</v>
      </c>
      <c r="CV194" s="140" t="s">
        <v>362</v>
      </c>
      <c r="CW194" s="140" t="s">
        <v>362</v>
      </c>
      <c r="CX194" s="140" t="s">
        <v>361</v>
      </c>
      <c r="CY194" s="140" t="s">
        <v>358</v>
      </c>
      <c r="CZ194" s="140" t="s">
        <v>358</v>
      </c>
      <c r="DA194" s="140" t="s">
        <v>358</v>
      </c>
      <c r="DB194" s="140" t="s">
        <v>363</v>
      </c>
      <c r="DC194" s="140" t="s">
        <v>361</v>
      </c>
      <c r="DD194" s="140" t="s">
        <v>361</v>
      </c>
      <c r="DE194" s="140" t="s">
        <v>359</v>
      </c>
      <c r="DF194" s="140" t="s">
        <v>363</v>
      </c>
      <c r="DG194" s="140" t="s">
        <v>363</v>
      </c>
      <c r="DH194" s="140" t="s">
        <v>356</v>
      </c>
      <c r="DI194" s="140" t="s">
        <v>363</v>
      </c>
      <c r="DJ194" s="140" t="s">
        <v>364</v>
      </c>
      <c r="DK194" s="140" t="s">
        <v>360</v>
      </c>
      <c r="DL194" s="140" t="s">
        <v>360</v>
      </c>
      <c r="DM194" s="140" t="s">
        <v>362</v>
      </c>
      <c r="DN194" s="140" t="s">
        <v>360</v>
      </c>
      <c r="DO194" s="140" t="s">
        <v>358</v>
      </c>
      <c r="DP194" s="140" t="s">
        <v>360</v>
      </c>
      <c r="DQ194" s="140" t="s">
        <v>362</v>
      </c>
      <c r="DR194" s="140" t="s">
        <v>357</v>
      </c>
      <c r="DS194" s="140" t="s">
        <v>358</v>
      </c>
      <c r="DT194" s="140" t="s">
        <v>358</v>
      </c>
      <c r="DU194" s="140" t="s">
        <v>361</v>
      </c>
      <c r="DV194" s="140" t="s">
        <v>356</v>
      </c>
      <c r="DW194" s="140" t="s">
        <v>363</v>
      </c>
      <c r="DX194" s="141" t="s">
        <v>361</v>
      </c>
      <c r="DY194" s="106" t="s">
        <v>512</v>
      </c>
      <c r="DZ194" s="140" t="s">
        <v>509</v>
      </c>
      <c r="EA194" s="140" t="s">
        <v>509</v>
      </c>
      <c r="EB194" s="140" t="s">
        <v>510</v>
      </c>
      <c r="EC194" s="140" t="s">
        <v>512</v>
      </c>
      <c r="ED194" s="140" t="s">
        <v>509</v>
      </c>
      <c r="EE194" s="140" t="s">
        <v>510</v>
      </c>
      <c r="EF194" s="140" t="s">
        <v>511</v>
      </c>
      <c r="EG194" s="140" t="s">
        <v>511</v>
      </c>
      <c r="EH194" s="140" t="s">
        <v>511</v>
      </c>
      <c r="EI194" s="140" t="s">
        <v>509</v>
      </c>
      <c r="EJ194" s="140" t="s">
        <v>509</v>
      </c>
      <c r="EK194" s="140" t="s">
        <v>512</v>
      </c>
      <c r="EL194" s="141" t="s">
        <v>512</v>
      </c>
      <c r="EN194" s="117">
        <f t="shared" si="4"/>
        <v>14</v>
      </c>
      <c r="EO194" s="107">
        <f t="shared" si="5"/>
        <v>0</v>
      </c>
      <c r="EQ194" s="150"/>
      <c r="ER194" s="150"/>
    </row>
    <row r="195" spans="1:148" x14ac:dyDescent="0.35">
      <c r="A195" s="118">
        <v>190</v>
      </c>
      <c r="B195" s="131" t="s">
        <v>291</v>
      </c>
      <c r="C195" s="96" t="s">
        <v>762</v>
      </c>
      <c r="D195" s="101" t="s">
        <v>358</v>
      </c>
      <c r="E195" s="140" t="s">
        <v>361</v>
      </c>
      <c r="F195" s="140" t="s">
        <v>356</v>
      </c>
      <c r="G195" s="140" t="s">
        <v>357</v>
      </c>
      <c r="H195" s="140" t="s">
        <v>363</v>
      </c>
      <c r="I195" s="140" t="s">
        <v>360</v>
      </c>
      <c r="J195" s="140" t="s">
        <v>360</v>
      </c>
      <c r="K195" s="140" t="s">
        <v>363</v>
      </c>
      <c r="L195" s="140" t="s">
        <v>361</v>
      </c>
      <c r="M195" s="140" t="s">
        <v>357</v>
      </c>
      <c r="N195" s="140" t="s">
        <v>358</v>
      </c>
      <c r="O195" s="140" t="s">
        <v>357</v>
      </c>
      <c r="P195" s="140" t="s">
        <v>364</v>
      </c>
      <c r="Q195" s="140" t="s">
        <v>360</v>
      </c>
      <c r="R195" s="140" t="s">
        <v>361</v>
      </c>
      <c r="S195" s="140" t="s">
        <v>358</v>
      </c>
      <c r="T195" s="140" t="s">
        <v>362</v>
      </c>
      <c r="U195" s="140" t="s">
        <v>364</v>
      </c>
      <c r="V195" s="140" t="s">
        <v>360</v>
      </c>
      <c r="W195" s="140" t="s">
        <v>361</v>
      </c>
      <c r="X195" s="140" t="s">
        <v>363</v>
      </c>
      <c r="Y195" s="140" t="s">
        <v>363</v>
      </c>
      <c r="Z195" s="140" t="s">
        <v>356</v>
      </c>
      <c r="AA195" s="140" t="s">
        <v>357</v>
      </c>
      <c r="AB195" s="140" t="s">
        <v>361</v>
      </c>
      <c r="AC195" s="140" t="s">
        <v>361</v>
      </c>
      <c r="AD195" s="140" t="s">
        <v>360</v>
      </c>
      <c r="AE195" s="140" t="s">
        <v>358</v>
      </c>
      <c r="AF195" s="140" t="s">
        <v>356</v>
      </c>
      <c r="AG195" s="140" t="s">
        <v>357</v>
      </c>
      <c r="AH195" s="140" t="s">
        <v>364</v>
      </c>
      <c r="AI195" s="140" t="s">
        <v>358</v>
      </c>
      <c r="AJ195" s="140" t="s">
        <v>363</v>
      </c>
      <c r="AK195" s="140" t="s">
        <v>358</v>
      </c>
      <c r="AL195" s="140" t="s">
        <v>361</v>
      </c>
      <c r="AM195" s="140" t="s">
        <v>364</v>
      </c>
      <c r="AN195" s="140" t="s">
        <v>360</v>
      </c>
      <c r="AO195" s="140" t="s">
        <v>361</v>
      </c>
      <c r="AP195" s="140" t="s">
        <v>357</v>
      </c>
      <c r="AQ195" s="140" t="s">
        <v>357</v>
      </c>
      <c r="AR195" s="140" t="s">
        <v>360</v>
      </c>
      <c r="AS195" s="140" t="s">
        <v>364</v>
      </c>
      <c r="AT195" s="140" t="s">
        <v>361</v>
      </c>
      <c r="AU195" s="140" t="s">
        <v>358</v>
      </c>
      <c r="AV195" s="140" t="s">
        <v>358</v>
      </c>
      <c r="AW195" s="140" t="s">
        <v>364</v>
      </c>
      <c r="AX195" s="140" t="s">
        <v>363</v>
      </c>
      <c r="AY195" s="140" t="s">
        <v>360</v>
      </c>
      <c r="AZ195" s="140" t="s">
        <v>356</v>
      </c>
      <c r="BA195" s="140" t="s">
        <v>361</v>
      </c>
      <c r="BB195" s="140" t="s">
        <v>363</v>
      </c>
      <c r="BC195" s="140" t="s">
        <v>360</v>
      </c>
      <c r="BD195" s="140" t="s">
        <v>364</v>
      </c>
      <c r="BE195" s="140" t="s">
        <v>360</v>
      </c>
      <c r="BF195" s="140" t="s">
        <v>360</v>
      </c>
      <c r="BG195" s="140" t="s">
        <v>358</v>
      </c>
      <c r="BH195" s="140" t="s">
        <v>358</v>
      </c>
      <c r="BI195" s="140" t="s">
        <v>361</v>
      </c>
      <c r="BJ195" s="140" t="s">
        <v>358</v>
      </c>
      <c r="BK195" s="140" t="s">
        <v>364</v>
      </c>
      <c r="BL195" s="140" t="s">
        <v>358</v>
      </c>
      <c r="BM195" s="140" t="s">
        <v>361</v>
      </c>
      <c r="BN195" s="140" t="s">
        <v>360</v>
      </c>
      <c r="BO195" s="140" t="s">
        <v>364</v>
      </c>
      <c r="BP195" s="140" t="s">
        <v>364</v>
      </c>
      <c r="BQ195" s="140" t="s">
        <v>358</v>
      </c>
      <c r="BR195" s="140" t="s">
        <v>359</v>
      </c>
      <c r="BS195" s="140" t="s">
        <v>363</v>
      </c>
      <c r="BT195" s="140" t="s">
        <v>357</v>
      </c>
      <c r="BU195" s="140" t="s">
        <v>360</v>
      </c>
      <c r="BV195" s="140" t="s">
        <v>356</v>
      </c>
      <c r="BW195" s="140" t="s">
        <v>356</v>
      </c>
      <c r="BX195" s="140" t="s">
        <v>362</v>
      </c>
      <c r="BY195" s="140" t="s">
        <v>364</v>
      </c>
      <c r="BZ195" s="140" t="s">
        <v>363</v>
      </c>
      <c r="CA195" s="140" t="s">
        <v>356</v>
      </c>
      <c r="CB195" s="140" t="s">
        <v>364</v>
      </c>
      <c r="CC195" s="140" t="s">
        <v>356</v>
      </c>
      <c r="CD195" s="140" t="s">
        <v>360</v>
      </c>
      <c r="CE195" s="140" t="s">
        <v>361</v>
      </c>
      <c r="CF195" s="140" t="s">
        <v>364</v>
      </c>
      <c r="CG195" s="140" t="s">
        <v>360</v>
      </c>
      <c r="CH195" s="140" t="s">
        <v>358</v>
      </c>
      <c r="CI195" s="140" t="s">
        <v>364</v>
      </c>
      <c r="CJ195" s="140" t="s">
        <v>363</v>
      </c>
      <c r="CK195" s="140" t="s">
        <v>364</v>
      </c>
      <c r="CL195" s="140" t="s">
        <v>365</v>
      </c>
      <c r="CM195" s="140" t="s">
        <v>364</v>
      </c>
      <c r="CN195" s="140" t="s">
        <v>364</v>
      </c>
      <c r="CO195" s="140" t="s">
        <v>365</v>
      </c>
      <c r="CP195" s="140" t="s">
        <v>358</v>
      </c>
      <c r="CQ195" s="140" t="s">
        <v>356</v>
      </c>
      <c r="CR195" s="140" t="s">
        <v>363</v>
      </c>
      <c r="CS195" s="140" t="s">
        <v>361</v>
      </c>
      <c r="CT195" s="140" t="s">
        <v>361</v>
      </c>
      <c r="CU195" s="140" t="s">
        <v>363</v>
      </c>
      <c r="CV195" s="140" t="s">
        <v>358</v>
      </c>
      <c r="CW195" s="140" t="s">
        <v>362</v>
      </c>
      <c r="CX195" s="140" t="s">
        <v>361</v>
      </c>
      <c r="CY195" s="140" t="s">
        <v>356</v>
      </c>
      <c r="CZ195" s="140" t="s">
        <v>358</v>
      </c>
      <c r="DA195" s="140" t="s">
        <v>366</v>
      </c>
      <c r="DB195" s="140" t="s">
        <v>364</v>
      </c>
      <c r="DC195" s="140" t="s">
        <v>365</v>
      </c>
      <c r="DD195" s="140" t="s">
        <v>361</v>
      </c>
      <c r="DE195" s="140" t="s">
        <v>359</v>
      </c>
      <c r="DF195" s="140" t="s">
        <v>356</v>
      </c>
      <c r="DG195" s="140" t="s">
        <v>361</v>
      </c>
      <c r="DH195" s="140" t="s">
        <v>360</v>
      </c>
      <c r="DI195" s="140" t="s">
        <v>364</v>
      </c>
      <c r="DJ195" s="140" t="s">
        <v>364</v>
      </c>
      <c r="DK195" s="140" t="s">
        <v>360</v>
      </c>
      <c r="DL195" s="140" t="s">
        <v>360</v>
      </c>
      <c r="DM195" s="140" t="s">
        <v>364</v>
      </c>
      <c r="DN195" s="140" t="s">
        <v>361</v>
      </c>
      <c r="DO195" s="140" t="s">
        <v>358</v>
      </c>
      <c r="DP195" s="140" t="s">
        <v>356</v>
      </c>
      <c r="DQ195" s="140" t="s">
        <v>364</v>
      </c>
      <c r="DR195" s="140" t="s">
        <v>357</v>
      </c>
      <c r="DS195" s="140" t="s">
        <v>358</v>
      </c>
      <c r="DT195" s="140" t="s">
        <v>358</v>
      </c>
      <c r="DU195" s="140" t="s">
        <v>357</v>
      </c>
      <c r="DV195" s="140" t="s">
        <v>356</v>
      </c>
      <c r="DW195" s="140" t="s">
        <v>356</v>
      </c>
      <c r="DX195" s="141" t="s">
        <v>363</v>
      </c>
      <c r="DY195" s="106" t="s">
        <v>512</v>
      </c>
      <c r="DZ195" s="140" t="s">
        <v>509</v>
      </c>
      <c r="EA195" s="140" t="s">
        <v>509</v>
      </c>
      <c r="EB195" s="140" t="s">
        <v>512</v>
      </c>
      <c r="EC195" s="140" t="s">
        <v>512</v>
      </c>
      <c r="ED195" s="140" t="s">
        <v>509</v>
      </c>
      <c r="EE195" s="140" t="s">
        <v>510</v>
      </c>
      <c r="EF195" s="140" t="s">
        <v>511</v>
      </c>
      <c r="EG195" s="140" t="s">
        <v>511</v>
      </c>
      <c r="EH195" s="140" t="s">
        <v>511</v>
      </c>
      <c r="EI195" s="140" t="s">
        <v>509</v>
      </c>
      <c r="EJ195" s="140" t="s">
        <v>509</v>
      </c>
      <c r="EK195" s="140" t="s">
        <v>512</v>
      </c>
      <c r="EL195" s="141" t="s">
        <v>510</v>
      </c>
      <c r="EN195" s="117">
        <f t="shared" si="4"/>
        <v>13</v>
      </c>
      <c r="EO195" s="107">
        <f t="shared" si="5"/>
        <v>0</v>
      </c>
      <c r="EQ195" s="150"/>
      <c r="ER195" s="150"/>
    </row>
    <row r="196" spans="1:148" x14ac:dyDescent="0.35">
      <c r="A196" s="118">
        <v>191</v>
      </c>
      <c r="B196" s="131" t="s">
        <v>292</v>
      </c>
      <c r="C196" s="96" t="s">
        <v>762</v>
      </c>
      <c r="D196" s="101" t="s">
        <v>356</v>
      </c>
      <c r="E196" s="140" t="s">
        <v>363</v>
      </c>
      <c r="F196" s="140" t="s">
        <v>358</v>
      </c>
      <c r="G196" s="140" t="s">
        <v>357</v>
      </c>
      <c r="H196" s="140" t="s">
        <v>363</v>
      </c>
      <c r="I196" s="140" t="s">
        <v>364</v>
      </c>
      <c r="J196" s="140" t="s">
        <v>363</v>
      </c>
      <c r="K196" s="140" t="s">
        <v>360</v>
      </c>
      <c r="L196" s="140" t="s">
        <v>366</v>
      </c>
      <c r="M196" s="140" t="s">
        <v>357</v>
      </c>
      <c r="N196" s="140" t="s">
        <v>358</v>
      </c>
      <c r="O196" s="140" t="s">
        <v>357</v>
      </c>
      <c r="P196" s="140" t="s">
        <v>364</v>
      </c>
      <c r="Q196" s="140" t="s">
        <v>360</v>
      </c>
      <c r="R196" s="140" t="s">
        <v>361</v>
      </c>
      <c r="S196" s="140" t="s">
        <v>360</v>
      </c>
      <c r="T196" s="140" t="s">
        <v>358</v>
      </c>
      <c r="U196" s="140" t="s">
        <v>364</v>
      </c>
      <c r="V196" s="140" t="s">
        <v>360</v>
      </c>
      <c r="W196" s="140" t="s">
        <v>361</v>
      </c>
      <c r="X196" s="140" t="s">
        <v>356</v>
      </c>
      <c r="Y196" s="140" t="s">
        <v>358</v>
      </c>
      <c r="Z196" s="140" t="s">
        <v>356</v>
      </c>
      <c r="AA196" s="140" t="s">
        <v>357</v>
      </c>
      <c r="AB196" s="140" t="s">
        <v>357</v>
      </c>
      <c r="AC196" s="140" t="s">
        <v>361</v>
      </c>
      <c r="AD196" s="140" t="s">
        <v>360</v>
      </c>
      <c r="AE196" s="140" t="s">
        <v>356</v>
      </c>
      <c r="AF196" s="140" t="s">
        <v>360</v>
      </c>
      <c r="AG196" s="140" t="s">
        <v>361</v>
      </c>
      <c r="AH196" s="140" t="s">
        <v>364</v>
      </c>
      <c r="AI196" s="140" t="s">
        <v>358</v>
      </c>
      <c r="AJ196" s="140" t="s">
        <v>360</v>
      </c>
      <c r="AK196" s="140" t="s">
        <v>358</v>
      </c>
      <c r="AL196" s="140" t="s">
        <v>363</v>
      </c>
      <c r="AM196" s="140" t="s">
        <v>357</v>
      </c>
      <c r="AN196" s="140" t="s">
        <v>360</v>
      </c>
      <c r="AO196" s="140" t="s">
        <v>361</v>
      </c>
      <c r="AP196" s="140" t="s">
        <v>361</v>
      </c>
      <c r="AQ196" s="140" t="s">
        <v>364</v>
      </c>
      <c r="AR196" s="140" t="s">
        <v>360</v>
      </c>
      <c r="AS196" s="140" t="s">
        <v>361</v>
      </c>
      <c r="AT196" s="140" t="s">
        <v>361</v>
      </c>
      <c r="AU196" s="140" t="s">
        <v>358</v>
      </c>
      <c r="AV196" s="140" t="s">
        <v>363</v>
      </c>
      <c r="AW196" s="140" t="s">
        <v>364</v>
      </c>
      <c r="AX196" s="140" t="s">
        <v>363</v>
      </c>
      <c r="AY196" s="140" t="s">
        <v>363</v>
      </c>
      <c r="AZ196" s="140" t="s">
        <v>360</v>
      </c>
      <c r="BA196" s="140" t="s">
        <v>363</v>
      </c>
      <c r="BB196" s="140" t="s">
        <v>363</v>
      </c>
      <c r="BC196" s="140" t="s">
        <v>360</v>
      </c>
      <c r="BD196" s="140" t="s">
        <v>364</v>
      </c>
      <c r="BE196" s="140" t="s">
        <v>360</v>
      </c>
      <c r="BF196" s="140" t="s">
        <v>360</v>
      </c>
      <c r="BG196" s="140" t="s">
        <v>358</v>
      </c>
      <c r="BH196" s="140" t="s">
        <v>360</v>
      </c>
      <c r="BI196" s="140" t="s">
        <v>361</v>
      </c>
      <c r="BJ196" s="140" t="s">
        <v>356</v>
      </c>
      <c r="BK196" s="140" t="s">
        <v>364</v>
      </c>
      <c r="BL196" s="140" t="s">
        <v>358</v>
      </c>
      <c r="BM196" s="140" t="s">
        <v>361</v>
      </c>
      <c r="BN196" s="140" t="s">
        <v>363</v>
      </c>
      <c r="BO196" s="140" t="s">
        <v>363</v>
      </c>
      <c r="BP196" s="140" t="s">
        <v>363</v>
      </c>
      <c r="BQ196" s="140" t="s">
        <v>358</v>
      </c>
      <c r="BR196" s="140" t="s">
        <v>359</v>
      </c>
      <c r="BS196" s="140" t="s">
        <v>363</v>
      </c>
      <c r="BT196" s="140" t="s">
        <v>363</v>
      </c>
      <c r="BU196" s="140" t="s">
        <v>360</v>
      </c>
      <c r="BV196" s="140" t="s">
        <v>363</v>
      </c>
      <c r="BW196" s="140" t="s">
        <v>358</v>
      </c>
      <c r="BX196" s="140" t="s">
        <v>362</v>
      </c>
      <c r="BY196" s="140" t="s">
        <v>364</v>
      </c>
      <c r="BZ196" s="140" t="s">
        <v>360</v>
      </c>
      <c r="CA196" s="140" t="s">
        <v>360</v>
      </c>
      <c r="CB196" s="140" t="s">
        <v>364</v>
      </c>
      <c r="CC196" s="140" t="s">
        <v>358</v>
      </c>
      <c r="CD196" s="140" t="s">
        <v>360</v>
      </c>
      <c r="CE196" s="140" t="s">
        <v>361</v>
      </c>
      <c r="CF196" s="140" t="s">
        <v>364</v>
      </c>
      <c r="CG196" s="140" t="s">
        <v>360</v>
      </c>
      <c r="CH196" s="140" t="s">
        <v>358</v>
      </c>
      <c r="CI196" s="140" t="s">
        <v>364</v>
      </c>
      <c r="CJ196" s="140" t="s">
        <v>364</v>
      </c>
      <c r="CK196" s="140" t="s">
        <v>364</v>
      </c>
      <c r="CL196" s="140" t="s">
        <v>365</v>
      </c>
      <c r="CM196" s="140" t="s">
        <v>361</v>
      </c>
      <c r="CN196" s="140" t="s">
        <v>357</v>
      </c>
      <c r="CO196" s="140" t="s">
        <v>365</v>
      </c>
      <c r="CP196" s="140" t="s">
        <v>364</v>
      </c>
      <c r="CQ196" s="140" t="s">
        <v>356</v>
      </c>
      <c r="CR196" s="140" t="s">
        <v>363</v>
      </c>
      <c r="CS196" s="140" t="s">
        <v>361</v>
      </c>
      <c r="CT196" s="140" t="s">
        <v>363</v>
      </c>
      <c r="CU196" s="140" t="s">
        <v>361</v>
      </c>
      <c r="CV196" s="140" t="s">
        <v>364</v>
      </c>
      <c r="CW196" s="140" t="s">
        <v>364</v>
      </c>
      <c r="CX196" s="140" t="s">
        <v>361</v>
      </c>
      <c r="CY196" s="140" t="s">
        <v>363</v>
      </c>
      <c r="CZ196" s="140" t="s">
        <v>358</v>
      </c>
      <c r="DA196" s="140" t="s">
        <v>366</v>
      </c>
      <c r="DB196" s="140" t="s">
        <v>364</v>
      </c>
      <c r="DC196" s="140" t="s">
        <v>361</v>
      </c>
      <c r="DD196" s="140" t="s">
        <v>361</v>
      </c>
      <c r="DE196" s="140" t="s">
        <v>359</v>
      </c>
      <c r="DF196" s="140" t="s">
        <v>356</v>
      </c>
      <c r="DG196" s="140" t="s">
        <v>361</v>
      </c>
      <c r="DH196" s="140" t="s">
        <v>360</v>
      </c>
      <c r="DI196" s="140" t="s">
        <v>364</v>
      </c>
      <c r="DJ196" s="140" t="s">
        <v>364</v>
      </c>
      <c r="DK196" s="140" t="s">
        <v>360</v>
      </c>
      <c r="DL196" s="140" t="s">
        <v>360</v>
      </c>
      <c r="DM196" s="140" t="s">
        <v>362</v>
      </c>
      <c r="DN196" s="140" t="s">
        <v>361</v>
      </c>
      <c r="DO196" s="140" t="s">
        <v>358</v>
      </c>
      <c r="DP196" s="140" t="s">
        <v>356</v>
      </c>
      <c r="DQ196" s="140" t="s">
        <v>364</v>
      </c>
      <c r="DR196" s="140" t="s">
        <v>357</v>
      </c>
      <c r="DS196" s="140" t="s">
        <v>358</v>
      </c>
      <c r="DT196" s="140" t="s">
        <v>358</v>
      </c>
      <c r="DU196" s="140" t="s">
        <v>357</v>
      </c>
      <c r="DV196" s="140" t="s">
        <v>356</v>
      </c>
      <c r="DW196" s="140" t="s">
        <v>356</v>
      </c>
      <c r="DX196" s="141" t="s">
        <v>361</v>
      </c>
      <c r="DY196" s="106" t="s">
        <v>512</v>
      </c>
      <c r="DZ196" s="140" t="s">
        <v>509</v>
      </c>
      <c r="EA196" s="140" t="s">
        <v>509</v>
      </c>
      <c r="EB196" s="140" t="s">
        <v>510</v>
      </c>
      <c r="EC196" s="140" t="s">
        <v>512</v>
      </c>
      <c r="ED196" s="140" t="s">
        <v>509</v>
      </c>
      <c r="EE196" s="140" t="s">
        <v>510</v>
      </c>
      <c r="EF196" s="140" t="s">
        <v>511</v>
      </c>
      <c r="EG196" s="140" t="s">
        <v>511</v>
      </c>
      <c r="EH196" s="140" t="s">
        <v>511</v>
      </c>
      <c r="EI196" s="140" t="s">
        <v>509</v>
      </c>
      <c r="EJ196" s="140" t="s">
        <v>509</v>
      </c>
      <c r="EK196" s="140" t="s">
        <v>512</v>
      </c>
      <c r="EL196" s="141" t="s">
        <v>512</v>
      </c>
      <c r="EN196" s="117">
        <f t="shared" si="4"/>
        <v>18</v>
      </c>
      <c r="EO196" s="107">
        <f t="shared" si="5"/>
        <v>0</v>
      </c>
      <c r="EQ196" s="150"/>
      <c r="ER196" s="150"/>
    </row>
    <row r="197" spans="1:148" x14ac:dyDescent="0.35">
      <c r="A197" s="118">
        <v>192</v>
      </c>
      <c r="B197" s="131" t="s">
        <v>293</v>
      </c>
      <c r="C197" s="96" t="s">
        <v>762</v>
      </c>
      <c r="D197" s="101" t="s">
        <v>360</v>
      </c>
      <c r="E197" s="140" t="s">
        <v>361</v>
      </c>
      <c r="F197" s="140" t="s">
        <v>360</v>
      </c>
      <c r="G197" s="140" t="s">
        <v>361</v>
      </c>
      <c r="H197" s="140" t="s">
        <v>358</v>
      </c>
      <c r="I197" s="140" t="s">
        <v>360</v>
      </c>
      <c r="J197" s="140" t="s">
        <v>363</v>
      </c>
      <c r="K197" s="140" t="s">
        <v>360</v>
      </c>
      <c r="L197" s="140" t="s">
        <v>361</v>
      </c>
      <c r="M197" s="140" t="s">
        <v>363</v>
      </c>
      <c r="N197" s="140" t="s">
        <v>358</v>
      </c>
      <c r="O197" s="140" t="s">
        <v>361</v>
      </c>
      <c r="P197" s="140" t="s">
        <v>364</v>
      </c>
      <c r="Q197" s="140" t="s">
        <v>360</v>
      </c>
      <c r="R197" s="140" t="s">
        <v>361</v>
      </c>
      <c r="S197" s="140" t="s">
        <v>360</v>
      </c>
      <c r="T197" s="140" t="s">
        <v>364</v>
      </c>
      <c r="U197" s="140" t="s">
        <v>357</v>
      </c>
      <c r="V197" s="140" t="s">
        <v>360</v>
      </c>
      <c r="W197" s="140" t="s">
        <v>360</v>
      </c>
      <c r="X197" s="140" t="s">
        <v>356</v>
      </c>
      <c r="Y197" s="140" t="s">
        <v>362</v>
      </c>
      <c r="Z197" s="140" t="s">
        <v>363</v>
      </c>
      <c r="AA197" s="140" t="s">
        <v>357</v>
      </c>
      <c r="AB197" s="140" t="s">
        <v>357</v>
      </c>
      <c r="AC197" s="140" t="s">
        <v>361</v>
      </c>
      <c r="AD197" s="140" t="s">
        <v>360</v>
      </c>
      <c r="AE197" s="140" t="s">
        <v>356</v>
      </c>
      <c r="AF197" s="140" t="s">
        <v>360</v>
      </c>
      <c r="AG197" s="140" t="s">
        <v>361</v>
      </c>
      <c r="AH197" s="140" t="s">
        <v>361</v>
      </c>
      <c r="AI197" s="140" t="s">
        <v>358</v>
      </c>
      <c r="AJ197" s="140" t="s">
        <v>360</v>
      </c>
      <c r="AK197" s="140" t="s">
        <v>358</v>
      </c>
      <c r="AL197" s="140" t="s">
        <v>361</v>
      </c>
      <c r="AM197" s="140" t="s">
        <v>364</v>
      </c>
      <c r="AN197" s="140" t="s">
        <v>360</v>
      </c>
      <c r="AO197" s="140" t="s">
        <v>361</v>
      </c>
      <c r="AP197" s="140" t="s">
        <v>357</v>
      </c>
      <c r="AQ197" s="140" t="s">
        <v>364</v>
      </c>
      <c r="AR197" s="140" t="s">
        <v>360</v>
      </c>
      <c r="AS197" s="140" t="s">
        <v>364</v>
      </c>
      <c r="AT197" s="140" t="s">
        <v>361</v>
      </c>
      <c r="AU197" s="140" t="s">
        <v>358</v>
      </c>
      <c r="AV197" s="140" t="s">
        <v>358</v>
      </c>
      <c r="AW197" s="140" t="s">
        <v>357</v>
      </c>
      <c r="AX197" s="140" t="s">
        <v>358</v>
      </c>
      <c r="AY197" s="140" t="s">
        <v>360</v>
      </c>
      <c r="AZ197" s="140" t="s">
        <v>358</v>
      </c>
      <c r="BA197" s="140" t="s">
        <v>357</v>
      </c>
      <c r="BB197" s="140" t="s">
        <v>363</v>
      </c>
      <c r="BC197" s="140" t="s">
        <v>360</v>
      </c>
      <c r="BD197" s="140" t="s">
        <v>364</v>
      </c>
      <c r="BE197" s="140" t="s">
        <v>360</v>
      </c>
      <c r="BF197" s="140" t="s">
        <v>360</v>
      </c>
      <c r="BG197" s="140" t="s">
        <v>356</v>
      </c>
      <c r="BH197" s="140" t="s">
        <v>358</v>
      </c>
      <c r="BI197" s="140" t="s">
        <v>361</v>
      </c>
      <c r="BJ197" s="140" t="s">
        <v>363</v>
      </c>
      <c r="BK197" s="140" t="s">
        <v>364</v>
      </c>
      <c r="BL197" s="140" t="s">
        <v>358</v>
      </c>
      <c r="BM197" s="140" t="s">
        <v>361</v>
      </c>
      <c r="BN197" s="140" t="s">
        <v>356</v>
      </c>
      <c r="BO197" s="140" t="s">
        <v>364</v>
      </c>
      <c r="BP197" s="140" t="s">
        <v>357</v>
      </c>
      <c r="BQ197" s="140" t="s">
        <v>358</v>
      </c>
      <c r="BR197" s="140" t="s">
        <v>359</v>
      </c>
      <c r="BS197" s="140" t="s">
        <v>360</v>
      </c>
      <c r="BT197" s="140" t="s">
        <v>357</v>
      </c>
      <c r="BU197" s="140" t="s">
        <v>360</v>
      </c>
      <c r="BV197" s="140" t="s">
        <v>360</v>
      </c>
      <c r="BW197" s="140" t="s">
        <v>360</v>
      </c>
      <c r="BX197" s="140" t="s">
        <v>362</v>
      </c>
      <c r="BY197" s="140" t="s">
        <v>364</v>
      </c>
      <c r="BZ197" s="140" t="s">
        <v>356</v>
      </c>
      <c r="CA197" s="140" t="s">
        <v>360</v>
      </c>
      <c r="CB197" s="140" t="s">
        <v>364</v>
      </c>
      <c r="CC197" s="140" t="s">
        <v>358</v>
      </c>
      <c r="CD197" s="140" t="s">
        <v>360</v>
      </c>
      <c r="CE197" s="140" t="s">
        <v>357</v>
      </c>
      <c r="CF197" s="140" t="s">
        <v>357</v>
      </c>
      <c r="CG197" s="140" t="s">
        <v>360</v>
      </c>
      <c r="CH197" s="140" t="s">
        <v>358</v>
      </c>
      <c r="CI197" s="140" t="s">
        <v>364</v>
      </c>
      <c r="CJ197" s="140" t="s">
        <v>361</v>
      </c>
      <c r="CK197" s="140" t="s">
        <v>364</v>
      </c>
      <c r="CL197" s="140" t="s">
        <v>363</v>
      </c>
      <c r="CM197" s="140" t="s">
        <v>364</v>
      </c>
      <c r="CN197" s="140" t="s">
        <v>357</v>
      </c>
      <c r="CO197" s="140" t="s">
        <v>365</v>
      </c>
      <c r="CP197" s="140" t="s">
        <v>364</v>
      </c>
      <c r="CQ197" s="140" t="s">
        <v>356</v>
      </c>
      <c r="CR197" s="140" t="s">
        <v>356</v>
      </c>
      <c r="CS197" s="140" t="s">
        <v>361</v>
      </c>
      <c r="CT197" s="140" t="s">
        <v>361</v>
      </c>
      <c r="CU197" s="140" t="s">
        <v>361</v>
      </c>
      <c r="CV197" s="140" t="s">
        <v>364</v>
      </c>
      <c r="CW197" s="140" t="s">
        <v>362</v>
      </c>
      <c r="CX197" s="140" t="s">
        <v>363</v>
      </c>
      <c r="CY197" s="140" t="s">
        <v>356</v>
      </c>
      <c r="CZ197" s="140" t="s">
        <v>358</v>
      </c>
      <c r="DA197" s="140" t="s">
        <v>366</v>
      </c>
      <c r="DB197" s="140" t="s">
        <v>364</v>
      </c>
      <c r="DC197" s="140" t="s">
        <v>360</v>
      </c>
      <c r="DD197" s="140" t="s">
        <v>361</v>
      </c>
      <c r="DE197" s="140" t="s">
        <v>359</v>
      </c>
      <c r="DF197" s="140" t="s">
        <v>356</v>
      </c>
      <c r="DG197" s="140" t="s">
        <v>361</v>
      </c>
      <c r="DH197" s="140" t="s">
        <v>360</v>
      </c>
      <c r="DI197" s="140" t="s">
        <v>364</v>
      </c>
      <c r="DJ197" s="140" t="s">
        <v>364</v>
      </c>
      <c r="DK197" s="140" t="s">
        <v>360</v>
      </c>
      <c r="DL197" s="140" t="s">
        <v>360</v>
      </c>
      <c r="DM197" s="140" t="s">
        <v>362</v>
      </c>
      <c r="DN197" s="140" t="s">
        <v>360</v>
      </c>
      <c r="DO197" s="140" t="s">
        <v>358</v>
      </c>
      <c r="DP197" s="140" t="s">
        <v>356</v>
      </c>
      <c r="DQ197" s="140" t="s">
        <v>362</v>
      </c>
      <c r="DR197" s="140" t="s">
        <v>357</v>
      </c>
      <c r="DS197" s="140" t="s">
        <v>358</v>
      </c>
      <c r="DT197" s="140" t="s">
        <v>358</v>
      </c>
      <c r="DU197" s="140" t="s">
        <v>361</v>
      </c>
      <c r="DV197" s="140" t="s">
        <v>356</v>
      </c>
      <c r="DW197" s="140" t="s">
        <v>356</v>
      </c>
      <c r="DX197" s="141" t="s">
        <v>365</v>
      </c>
      <c r="DY197" s="106" t="s">
        <v>512</v>
      </c>
      <c r="DZ197" s="140" t="s">
        <v>509</v>
      </c>
      <c r="EA197" s="140" t="s">
        <v>509</v>
      </c>
      <c r="EB197" s="140" t="s">
        <v>512</v>
      </c>
      <c r="EC197" s="140" t="s">
        <v>512</v>
      </c>
      <c r="ED197" s="140" t="s">
        <v>509</v>
      </c>
      <c r="EE197" s="140" t="s">
        <v>510</v>
      </c>
      <c r="EF197" s="140" t="s">
        <v>511</v>
      </c>
      <c r="EG197" s="140" t="s">
        <v>511</v>
      </c>
      <c r="EH197" s="140" t="s">
        <v>511</v>
      </c>
      <c r="EI197" s="140" t="s">
        <v>509</v>
      </c>
      <c r="EJ197" s="140" t="s">
        <v>509</v>
      </c>
      <c r="EK197" s="140" t="s">
        <v>512</v>
      </c>
      <c r="EL197" s="141" t="s">
        <v>510</v>
      </c>
      <c r="EN197" s="117">
        <f t="shared" si="4"/>
        <v>7</v>
      </c>
      <c r="EO197" s="107">
        <f t="shared" si="5"/>
        <v>0</v>
      </c>
      <c r="EQ197" s="150"/>
      <c r="ER197" s="150"/>
    </row>
    <row r="198" spans="1:148" x14ac:dyDescent="0.35">
      <c r="A198" s="118">
        <v>193</v>
      </c>
      <c r="B198" s="131" t="s">
        <v>294</v>
      </c>
      <c r="C198" s="96" t="s">
        <v>762</v>
      </c>
      <c r="D198" s="101" t="s">
        <v>360</v>
      </c>
      <c r="E198" s="140" t="s">
        <v>361</v>
      </c>
      <c r="F198" s="140" t="s">
        <v>356</v>
      </c>
      <c r="G198" s="140" t="s">
        <v>361</v>
      </c>
      <c r="H198" s="140" t="s">
        <v>358</v>
      </c>
      <c r="I198" s="140" t="s">
        <v>360</v>
      </c>
      <c r="J198" s="140" t="s">
        <v>363</v>
      </c>
      <c r="K198" s="140" t="s">
        <v>356</v>
      </c>
      <c r="L198" s="140" t="s">
        <v>358</v>
      </c>
      <c r="M198" s="140" t="s">
        <v>364</v>
      </c>
      <c r="N198" s="140" t="s">
        <v>358</v>
      </c>
      <c r="O198" s="140" t="s">
        <v>357</v>
      </c>
      <c r="P198" s="140" t="s">
        <v>364</v>
      </c>
      <c r="Q198" s="140" t="s">
        <v>360</v>
      </c>
      <c r="R198" s="140" t="s">
        <v>361</v>
      </c>
      <c r="S198" s="140" t="s">
        <v>356</v>
      </c>
      <c r="T198" s="140" t="s">
        <v>362</v>
      </c>
      <c r="U198" s="140" t="s">
        <v>363</v>
      </c>
      <c r="V198" s="140" t="s">
        <v>356</v>
      </c>
      <c r="W198" s="140" t="s">
        <v>365</v>
      </c>
      <c r="X198" s="140" t="s">
        <v>356</v>
      </c>
      <c r="Y198" s="140" t="s">
        <v>358</v>
      </c>
      <c r="Z198" s="140" t="s">
        <v>358</v>
      </c>
      <c r="AA198" s="140" t="s">
        <v>357</v>
      </c>
      <c r="AB198" s="140" t="s">
        <v>357</v>
      </c>
      <c r="AC198" s="140" t="s">
        <v>361</v>
      </c>
      <c r="AD198" s="140" t="s">
        <v>360</v>
      </c>
      <c r="AE198" s="140" t="s">
        <v>358</v>
      </c>
      <c r="AF198" s="140" t="s">
        <v>356</v>
      </c>
      <c r="AG198" s="140" t="s">
        <v>361</v>
      </c>
      <c r="AH198" s="140" t="s">
        <v>357</v>
      </c>
      <c r="AI198" s="140" t="s">
        <v>358</v>
      </c>
      <c r="AJ198" s="140" t="s">
        <v>360</v>
      </c>
      <c r="AK198" s="140" t="s">
        <v>358</v>
      </c>
      <c r="AL198" s="140" t="s">
        <v>361</v>
      </c>
      <c r="AM198" s="140" t="s">
        <v>357</v>
      </c>
      <c r="AN198" s="140" t="s">
        <v>360</v>
      </c>
      <c r="AO198" s="140" t="s">
        <v>361</v>
      </c>
      <c r="AP198" s="140" t="s">
        <v>364</v>
      </c>
      <c r="AQ198" s="140" t="s">
        <v>364</v>
      </c>
      <c r="AR198" s="140" t="s">
        <v>356</v>
      </c>
      <c r="AS198" s="140" t="s">
        <v>364</v>
      </c>
      <c r="AT198" s="140" t="s">
        <v>361</v>
      </c>
      <c r="AU198" s="140" t="s">
        <v>358</v>
      </c>
      <c r="AV198" s="140" t="s">
        <v>363</v>
      </c>
      <c r="AW198" s="140" t="s">
        <v>364</v>
      </c>
      <c r="AX198" s="140" t="s">
        <v>363</v>
      </c>
      <c r="AY198" s="140" t="s">
        <v>360</v>
      </c>
      <c r="AZ198" s="140" t="s">
        <v>358</v>
      </c>
      <c r="BA198" s="140" t="s">
        <v>361</v>
      </c>
      <c r="BB198" s="140" t="s">
        <v>358</v>
      </c>
      <c r="BC198" s="140" t="s">
        <v>360</v>
      </c>
      <c r="BD198" s="140" t="s">
        <v>364</v>
      </c>
      <c r="BE198" s="140" t="s">
        <v>360</v>
      </c>
      <c r="BF198" s="140" t="s">
        <v>364</v>
      </c>
      <c r="BG198" s="140" t="s">
        <v>358</v>
      </c>
      <c r="BH198" s="140" t="s">
        <v>358</v>
      </c>
      <c r="BI198" s="140" t="s">
        <v>361</v>
      </c>
      <c r="BJ198" s="140" t="s">
        <v>356</v>
      </c>
      <c r="BK198" s="140" t="s">
        <v>364</v>
      </c>
      <c r="BL198" s="140" t="s">
        <v>358</v>
      </c>
      <c r="BM198" s="140" t="s">
        <v>361</v>
      </c>
      <c r="BN198" s="140" t="s">
        <v>360</v>
      </c>
      <c r="BO198" s="140" t="s">
        <v>364</v>
      </c>
      <c r="BP198" s="140" t="s">
        <v>364</v>
      </c>
      <c r="BQ198" s="140" t="s">
        <v>358</v>
      </c>
      <c r="BR198" s="140" t="s">
        <v>360</v>
      </c>
      <c r="BS198" s="140" t="s">
        <v>360</v>
      </c>
      <c r="BT198" s="140" t="s">
        <v>357</v>
      </c>
      <c r="BU198" s="140" t="s">
        <v>361</v>
      </c>
      <c r="BV198" s="140" t="s">
        <v>360</v>
      </c>
      <c r="BW198" s="140" t="s">
        <v>360</v>
      </c>
      <c r="BX198" s="140" t="s">
        <v>362</v>
      </c>
      <c r="BY198" s="140" t="s">
        <v>364</v>
      </c>
      <c r="BZ198" s="140" t="s">
        <v>360</v>
      </c>
      <c r="CA198" s="140" t="s">
        <v>360</v>
      </c>
      <c r="CB198" s="140" t="s">
        <v>364</v>
      </c>
      <c r="CC198" s="140" t="s">
        <v>356</v>
      </c>
      <c r="CD198" s="140" t="s">
        <v>360</v>
      </c>
      <c r="CE198" s="140" t="s">
        <v>357</v>
      </c>
      <c r="CF198" s="140" t="s">
        <v>364</v>
      </c>
      <c r="CG198" s="140" t="s">
        <v>360</v>
      </c>
      <c r="CH198" s="140" t="s">
        <v>358</v>
      </c>
      <c r="CI198" s="140" t="s">
        <v>364</v>
      </c>
      <c r="CJ198" s="140" t="s">
        <v>364</v>
      </c>
      <c r="CK198" s="140" t="s">
        <v>364</v>
      </c>
      <c r="CL198" s="140" t="s">
        <v>365</v>
      </c>
      <c r="CM198" s="140" t="s">
        <v>363</v>
      </c>
      <c r="CN198" s="140" t="s">
        <v>357</v>
      </c>
      <c r="CO198" s="140" t="s">
        <v>365</v>
      </c>
      <c r="CP198" s="140" t="s">
        <v>362</v>
      </c>
      <c r="CQ198" s="140" t="s">
        <v>356</v>
      </c>
      <c r="CR198" s="140" t="s">
        <v>363</v>
      </c>
      <c r="CS198" s="140" t="s">
        <v>361</v>
      </c>
      <c r="CT198" s="140" t="s">
        <v>363</v>
      </c>
      <c r="CU198" s="140" t="s">
        <v>361</v>
      </c>
      <c r="CV198" s="140" t="s">
        <v>364</v>
      </c>
      <c r="CW198" s="140" t="s">
        <v>362</v>
      </c>
      <c r="CX198" s="140" t="s">
        <v>361</v>
      </c>
      <c r="CY198" s="140" t="s">
        <v>356</v>
      </c>
      <c r="CZ198" s="140" t="s">
        <v>364</v>
      </c>
      <c r="DA198" s="140" t="s">
        <v>366</v>
      </c>
      <c r="DB198" s="140" t="s">
        <v>364</v>
      </c>
      <c r="DC198" s="140" t="s">
        <v>361</v>
      </c>
      <c r="DD198" s="140" t="s">
        <v>361</v>
      </c>
      <c r="DE198" s="140" t="s">
        <v>359</v>
      </c>
      <c r="DF198" s="140" t="s">
        <v>356</v>
      </c>
      <c r="DG198" s="140" t="s">
        <v>361</v>
      </c>
      <c r="DH198" s="140" t="s">
        <v>360</v>
      </c>
      <c r="DI198" s="140" t="s">
        <v>364</v>
      </c>
      <c r="DJ198" s="140" t="s">
        <v>364</v>
      </c>
      <c r="DK198" s="140" t="s">
        <v>360</v>
      </c>
      <c r="DL198" s="140" t="s">
        <v>360</v>
      </c>
      <c r="DM198" s="140" t="s">
        <v>362</v>
      </c>
      <c r="DN198" s="140" t="s">
        <v>360</v>
      </c>
      <c r="DO198" s="140" t="s">
        <v>358</v>
      </c>
      <c r="DP198" s="140" t="s">
        <v>356</v>
      </c>
      <c r="DQ198" s="140" t="s">
        <v>364</v>
      </c>
      <c r="DR198" s="140" t="s">
        <v>361</v>
      </c>
      <c r="DS198" s="140" t="s">
        <v>358</v>
      </c>
      <c r="DT198" s="140" t="s">
        <v>358</v>
      </c>
      <c r="DU198" s="140" t="s">
        <v>361</v>
      </c>
      <c r="DV198" s="140" t="s">
        <v>356</v>
      </c>
      <c r="DW198" s="140" t="s">
        <v>356</v>
      </c>
      <c r="DX198" s="141" t="s">
        <v>365</v>
      </c>
      <c r="DY198" s="106" t="s">
        <v>512</v>
      </c>
      <c r="DZ198" s="140" t="s">
        <v>509</v>
      </c>
      <c r="EA198" s="140" t="s">
        <v>509</v>
      </c>
      <c r="EB198" s="140" t="s">
        <v>512</v>
      </c>
      <c r="EC198" s="140" t="s">
        <v>512</v>
      </c>
      <c r="ED198" s="140" t="s">
        <v>509</v>
      </c>
      <c r="EE198" s="140" t="s">
        <v>510</v>
      </c>
      <c r="EF198" s="140" t="s">
        <v>511</v>
      </c>
      <c r="EG198" s="140" t="s">
        <v>511</v>
      </c>
      <c r="EH198" s="140" t="s">
        <v>511</v>
      </c>
      <c r="EI198" s="140" t="s">
        <v>509</v>
      </c>
      <c r="EJ198" s="140" t="s">
        <v>509</v>
      </c>
      <c r="EK198" s="140" t="s">
        <v>512</v>
      </c>
      <c r="EL198" s="141" t="s">
        <v>510</v>
      </c>
      <c r="EN198" s="117">
        <f t="shared" si="4"/>
        <v>7</v>
      </c>
      <c r="EO198" s="107">
        <f t="shared" si="5"/>
        <v>0</v>
      </c>
      <c r="EQ198" s="150"/>
      <c r="ER198" s="150"/>
    </row>
    <row r="199" spans="1:148" x14ac:dyDescent="0.35">
      <c r="A199" s="118">
        <v>194</v>
      </c>
      <c r="B199" s="131" t="s">
        <v>295</v>
      </c>
      <c r="C199" s="96" t="s">
        <v>765</v>
      </c>
      <c r="D199" s="101" t="s">
        <v>358</v>
      </c>
      <c r="E199" s="140" t="s">
        <v>361</v>
      </c>
      <c r="F199" s="140" t="s">
        <v>360</v>
      </c>
      <c r="G199" s="140" t="s">
        <v>361</v>
      </c>
      <c r="H199" s="140" t="s">
        <v>363</v>
      </c>
      <c r="I199" s="140" t="s">
        <v>360</v>
      </c>
      <c r="J199" s="140" t="s">
        <v>360</v>
      </c>
      <c r="K199" s="140" t="s">
        <v>363</v>
      </c>
      <c r="L199" s="140" t="s">
        <v>358</v>
      </c>
      <c r="M199" s="140" t="s">
        <v>363</v>
      </c>
      <c r="N199" s="140" t="s">
        <v>358</v>
      </c>
      <c r="O199" s="140" t="s">
        <v>357</v>
      </c>
      <c r="P199" s="140" t="s">
        <v>363</v>
      </c>
      <c r="Q199" s="140" t="s">
        <v>356</v>
      </c>
      <c r="R199" s="140" t="s">
        <v>361</v>
      </c>
      <c r="S199" s="140" t="s">
        <v>363</v>
      </c>
      <c r="T199" s="140" t="s">
        <v>364</v>
      </c>
      <c r="U199" s="140" t="s">
        <v>361</v>
      </c>
      <c r="V199" s="140" t="s">
        <v>360</v>
      </c>
      <c r="W199" s="140" t="s">
        <v>360</v>
      </c>
      <c r="X199" s="140" t="s">
        <v>356</v>
      </c>
      <c r="Y199" s="140" t="s">
        <v>364</v>
      </c>
      <c r="Z199" s="140" t="s">
        <v>356</v>
      </c>
      <c r="AA199" s="140" t="s">
        <v>363</v>
      </c>
      <c r="AB199" s="140" t="s">
        <v>357</v>
      </c>
      <c r="AC199" s="140" t="s">
        <v>363</v>
      </c>
      <c r="AD199" s="140" t="s">
        <v>360</v>
      </c>
      <c r="AE199" s="140" t="s">
        <v>363</v>
      </c>
      <c r="AF199" s="140" t="s">
        <v>358</v>
      </c>
      <c r="AG199" s="140" t="s">
        <v>363</v>
      </c>
      <c r="AH199" s="140" t="s">
        <v>357</v>
      </c>
      <c r="AI199" s="140" t="s">
        <v>358</v>
      </c>
      <c r="AJ199" s="140" t="s">
        <v>363</v>
      </c>
      <c r="AK199" s="140" t="s">
        <v>360</v>
      </c>
      <c r="AL199" s="140" t="s">
        <v>363</v>
      </c>
      <c r="AM199" s="140" t="s">
        <v>364</v>
      </c>
      <c r="AN199" s="140" t="s">
        <v>360</v>
      </c>
      <c r="AO199" s="140" t="s">
        <v>361</v>
      </c>
      <c r="AP199" s="140" t="s">
        <v>361</v>
      </c>
      <c r="AQ199" s="140" t="s">
        <v>364</v>
      </c>
      <c r="AR199" s="140" t="s">
        <v>360</v>
      </c>
      <c r="AS199" s="140" t="s">
        <v>361</v>
      </c>
      <c r="AT199" s="140" t="s">
        <v>364</v>
      </c>
      <c r="AU199" s="140" t="s">
        <v>358</v>
      </c>
      <c r="AV199" s="140" t="s">
        <v>363</v>
      </c>
      <c r="AW199" s="140" t="s">
        <v>364</v>
      </c>
      <c r="AX199" s="140" t="s">
        <v>363</v>
      </c>
      <c r="AY199" s="140" t="s">
        <v>360</v>
      </c>
      <c r="AZ199" s="140" t="s">
        <v>363</v>
      </c>
      <c r="BA199" s="140" t="s">
        <v>361</v>
      </c>
      <c r="BB199" s="140" t="s">
        <v>358</v>
      </c>
      <c r="BC199" s="140" t="s">
        <v>356</v>
      </c>
      <c r="BD199" s="140" t="s">
        <v>364</v>
      </c>
      <c r="BE199" s="140" t="s">
        <v>360</v>
      </c>
      <c r="BF199" s="140" t="s">
        <v>360</v>
      </c>
      <c r="BG199" s="140" t="s">
        <v>358</v>
      </c>
      <c r="BH199" s="140" t="s">
        <v>363</v>
      </c>
      <c r="BI199" s="140" t="s">
        <v>361</v>
      </c>
      <c r="BJ199" s="140" t="s">
        <v>358</v>
      </c>
      <c r="BK199" s="140" t="s">
        <v>363</v>
      </c>
      <c r="BL199" s="140" t="s">
        <v>358</v>
      </c>
      <c r="BM199" s="140" t="s">
        <v>361</v>
      </c>
      <c r="BN199" s="140" t="s">
        <v>360</v>
      </c>
      <c r="BO199" s="140" t="s">
        <v>364</v>
      </c>
      <c r="BP199" s="140" t="s">
        <v>363</v>
      </c>
      <c r="BQ199" s="140" t="s">
        <v>366</v>
      </c>
      <c r="BR199" s="140" t="s">
        <v>364</v>
      </c>
      <c r="BS199" s="140" t="s">
        <v>365</v>
      </c>
      <c r="BT199" s="140" t="s">
        <v>363</v>
      </c>
      <c r="BU199" s="140" t="s">
        <v>363</v>
      </c>
      <c r="BV199" s="140" t="s">
        <v>363</v>
      </c>
      <c r="BW199" s="140" t="s">
        <v>363</v>
      </c>
      <c r="BX199" s="140" t="s">
        <v>363</v>
      </c>
      <c r="BY199" s="140" t="s">
        <v>364</v>
      </c>
      <c r="BZ199" s="140" t="s">
        <v>356</v>
      </c>
      <c r="CA199" s="140" t="s">
        <v>356</v>
      </c>
      <c r="CB199" s="140" t="s">
        <v>364</v>
      </c>
      <c r="CC199" s="140" t="s">
        <v>363</v>
      </c>
      <c r="CD199" s="140" t="s">
        <v>360</v>
      </c>
      <c r="CE199" s="140" t="s">
        <v>357</v>
      </c>
      <c r="CF199" s="140" t="s">
        <v>361</v>
      </c>
      <c r="CG199" s="140" t="s">
        <v>363</v>
      </c>
      <c r="CH199" s="140" t="s">
        <v>358</v>
      </c>
      <c r="CI199" s="140" t="s">
        <v>364</v>
      </c>
      <c r="CJ199" s="140" t="s">
        <v>357</v>
      </c>
      <c r="CK199" s="140" t="s">
        <v>361</v>
      </c>
      <c r="CL199" s="140" t="s">
        <v>365</v>
      </c>
      <c r="CM199" s="140" t="s">
        <v>363</v>
      </c>
      <c r="CN199" s="140" t="s">
        <v>361</v>
      </c>
      <c r="CO199" s="140" t="s">
        <v>365</v>
      </c>
      <c r="CP199" s="140" t="s">
        <v>364</v>
      </c>
      <c r="CQ199" s="140" t="s">
        <v>356</v>
      </c>
      <c r="CR199" s="140" t="s">
        <v>358</v>
      </c>
      <c r="CS199" s="140" t="s">
        <v>361</v>
      </c>
      <c r="CT199" s="140" t="s">
        <v>363</v>
      </c>
      <c r="CU199" s="140" t="s">
        <v>363</v>
      </c>
      <c r="CV199" s="140" t="s">
        <v>364</v>
      </c>
      <c r="CW199" s="140" t="s">
        <v>364</v>
      </c>
      <c r="CX199" s="140" t="s">
        <v>361</v>
      </c>
      <c r="CY199" s="140" t="s">
        <v>358</v>
      </c>
      <c r="CZ199" s="140" t="s">
        <v>358</v>
      </c>
      <c r="DA199" s="140" t="s">
        <v>358</v>
      </c>
      <c r="DB199" s="140" t="s">
        <v>364</v>
      </c>
      <c r="DC199" s="140" t="s">
        <v>361</v>
      </c>
      <c r="DD199" s="140" t="s">
        <v>361</v>
      </c>
      <c r="DE199" s="140" t="s">
        <v>360</v>
      </c>
      <c r="DF199" s="140" t="s">
        <v>360</v>
      </c>
      <c r="DG199" s="140" t="s">
        <v>361</v>
      </c>
      <c r="DH199" s="140" t="s">
        <v>363</v>
      </c>
      <c r="DI199" s="140" t="s">
        <v>364</v>
      </c>
      <c r="DJ199" s="140" t="s">
        <v>360</v>
      </c>
      <c r="DK199" s="140" t="s">
        <v>359</v>
      </c>
      <c r="DL199" s="140" t="s">
        <v>360</v>
      </c>
      <c r="DM199" s="140" t="s">
        <v>362</v>
      </c>
      <c r="DN199" s="140" t="s">
        <v>360</v>
      </c>
      <c r="DO199" s="140" t="s">
        <v>356</v>
      </c>
      <c r="DP199" s="140" t="s">
        <v>360</v>
      </c>
      <c r="DQ199" s="140" t="s">
        <v>364</v>
      </c>
      <c r="DR199" s="140" t="s">
        <v>361</v>
      </c>
      <c r="DS199" s="140" t="s">
        <v>363</v>
      </c>
      <c r="DT199" s="140" t="s">
        <v>358</v>
      </c>
      <c r="DU199" s="140" t="s">
        <v>357</v>
      </c>
      <c r="DV199" s="140" t="s">
        <v>356</v>
      </c>
      <c r="DW199" s="140" t="s">
        <v>356</v>
      </c>
      <c r="DX199" s="141" t="s">
        <v>361</v>
      </c>
      <c r="DY199" s="106" t="s">
        <v>512</v>
      </c>
      <c r="DZ199" s="140" t="s">
        <v>509</v>
      </c>
      <c r="EA199" s="140" t="s">
        <v>509</v>
      </c>
      <c r="EB199" s="140" t="s">
        <v>512</v>
      </c>
      <c r="EC199" s="140" t="s">
        <v>512</v>
      </c>
      <c r="ED199" s="140" t="s">
        <v>509</v>
      </c>
      <c r="EE199" s="140" t="s">
        <v>510</v>
      </c>
      <c r="EF199" s="140" t="s">
        <v>511</v>
      </c>
      <c r="EG199" s="140" t="s">
        <v>509</v>
      </c>
      <c r="EH199" s="140" t="s">
        <v>511</v>
      </c>
      <c r="EI199" s="140" t="s">
        <v>509</v>
      </c>
      <c r="EJ199" s="140" t="s">
        <v>509</v>
      </c>
      <c r="EK199" s="140" t="s">
        <v>512</v>
      </c>
      <c r="EL199" s="141" t="s">
        <v>510</v>
      </c>
      <c r="EN199" s="117">
        <f t="shared" ref="EN199:EN216" si="6">COUNTIF(D199:DX199, "N:N")</f>
        <v>29</v>
      </c>
      <c r="EO199" s="107">
        <f t="shared" ref="EO199:EO216" si="7">COUNTIF(DY199:EL199, "N")</f>
        <v>0</v>
      </c>
      <c r="EQ199" s="150"/>
      <c r="ER199" s="150"/>
    </row>
    <row r="200" spans="1:148" x14ac:dyDescent="0.35">
      <c r="A200" s="118">
        <v>195</v>
      </c>
      <c r="B200" s="131" t="s">
        <v>296</v>
      </c>
      <c r="C200" s="96" t="s">
        <v>765</v>
      </c>
      <c r="D200" s="101" t="s">
        <v>363</v>
      </c>
      <c r="E200" s="140" t="s">
        <v>363</v>
      </c>
      <c r="F200" s="140" t="s">
        <v>363</v>
      </c>
      <c r="G200" s="140" t="s">
        <v>363</v>
      </c>
      <c r="H200" s="140" t="s">
        <v>363</v>
      </c>
      <c r="I200" s="140" t="s">
        <v>363</v>
      </c>
      <c r="J200" s="140" t="s">
        <v>363</v>
      </c>
      <c r="K200" s="140" t="s">
        <v>363</v>
      </c>
      <c r="L200" s="140" t="s">
        <v>363</v>
      </c>
      <c r="M200" s="140" t="s">
        <v>364</v>
      </c>
      <c r="N200" s="140" t="s">
        <v>356</v>
      </c>
      <c r="O200" s="140" t="s">
        <v>363</v>
      </c>
      <c r="P200" s="140" t="s">
        <v>363</v>
      </c>
      <c r="Q200" s="140" t="s">
        <v>363</v>
      </c>
      <c r="R200" s="140" t="s">
        <v>363</v>
      </c>
      <c r="S200" s="140" t="s">
        <v>363</v>
      </c>
      <c r="T200" s="140" t="s">
        <v>363</v>
      </c>
      <c r="U200" s="140" t="s">
        <v>363</v>
      </c>
      <c r="V200" s="140" t="s">
        <v>363</v>
      </c>
      <c r="W200" s="140" t="s">
        <v>363</v>
      </c>
      <c r="X200" s="140" t="s">
        <v>363</v>
      </c>
      <c r="Y200" s="140" t="s">
        <v>363</v>
      </c>
      <c r="Z200" s="140" t="s">
        <v>363</v>
      </c>
      <c r="AA200" s="140" t="s">
        <v>363</v>
      </c>
      <c r="AB200" s="140" t="s">
        <v>364</v>
      </c>
      <c r="AC200" s="140" t="s">
        <v>363</v>
      </c>
      <c r="AD200" s="140" t="s">
        <v>363</v>
      </c>
      <c r="AE200" s="140" t="s">
        <v>363</v>
      </c>
      <c r="AF200" s="140" t="s">
        <v>363</v>
      </c>
      <c r="AG200" s="140" t="s">
        <v>363</v>
      </c>
      <c r="AH200" s="140" t="s">
        <v>363</v>
      </c>
      <c r="AI200" s="140" t="s">
        <v>363</v>
      </c>
      <c r="AJ200" s="140" t="s">
        <v>363</v>
      </c>
      <c r="AK200" s="140" t="s">
        <v>363</v>
      </c>
      <c r="AL200" s="140" t="s">
        <v>363</v>
      </c>
      <c r="AM200" s="140" t="s">
        <v>363</v>
      </c>
      <c r="AN200" s="140" t="s">
        <v>363</v>
      </c>
      <c r="AO200" s="140" t="s">
        <v>363</v>
      </c>
      <c r="AP200" s="140" t="s">
        <v>363</v>
      </c>
      <c r="AQ200" s="140" t="s">
        <v>363</v>
      </c>
      <c r="AR200" s="140" t="s">
        <v>360</v>
      </c>
      <c r="AS200" s="140" t="s">
        <v>363</v>
      </c>
      <c r="AT200" s="140" t="s">
        <v>363</v>
      </c>
      <c r="AU200" s="140" t="s">
        <v>363</v>
      </c>
      <c r="AV200" s="140" t="s">
        <v>363</v>
      </c>
      <c r="AW200" s="140" t="s">
        <v>363</v>
      </c>
      <c r="AX200" s="140" t="s">
        <v>363</v>
      </c>
      <c r="AY200" s="140" t="s">
        <v>363</v>
      </c>
      <c r="AZ200" s="140" t="s">
        <v>363</v>
      </c>
      <c r="BA200" s="140" t="s">
        <v>363</v>
      </c>
      <c r="BB200" s="140" t="s">
        <v>363</v>
      </c>
      <c r="BC200" s="140" t="s">
        <v>363</v>
      </c>
      <c r="BD200" s="140" t="s">
        <v>361</v>
      </c>
      <c r="BE200" s="140" t="s">
        <v>363</v>
      </c>
      <c r="BF200" s="140" t="s">
        <v>363</v>
      </c>
      <c r="BG200" s="140" t="s">
        <v>358</v>
      </c>
      <c r="BH200" s="140" t="s">
        <v>363</v>
      </c>
      <c r="BI200" s="140" t="s">
        <v>363</v>
      </c>
      <c r="BJ200" s="140" t="s">
        <v>363</v>
      </c>
      <c r="BK200" s="140" t="s">
        <v>363</v>
      </c>
      <c r="BL200" s="140" t="s">
        <v>363</v>
      </c>
      <c r="BM200" s="140" t="s">
        <v>363</v>
      </c>
      <c r="BN200" s="140" t="s">
        <v>363</v>
      </c>
      <c r="BO200" s="140" t="s">
        <v>363</v>
      </c>
      <c r="BP200" s="140" t="s">
        <v>363</v>
      </c>
      <c r="BQ200" s="140" t="s">
        <v>363</v>
      </c>
      <c r="BR200" s="140" t="s">
        <v>364</v>
      </c>
      <c r="BS200" s="140" t="s">
        <v>363</v>
      </c>
      <c r="BT200" s="140" t="s">
        <v>363</v>
      </c>
      <c r="BU200" s="140" t="s">
        <v>363</v>
      </c>
      <c r="BV200" s="140" t="s">
        <v>363</v>
      </c>
      <c r="BW200" s="140" t="s">
        <v>363</v>
      </c>
      <c r="BX200" s="140" t="s">
        <v>363</v>
      </c>
      <c r="BY200" s="140" t="s">
        <v>363</v>
      </c>
      <c r="BZ200" s="140" t="s">
        <v>363</v>
      </c>
      <c r="CA200" s="140" t="s">
        <v>360</v>
      </c>
      <c r="CB200" s="140" t="s">
        <v>363</v>
      </c>
      <c r="CC200" s="140" t="s">
        <v>363</v>
      </c>
      <c r="CD200" s="140" t="s">
        <v>360</v>
      </c>
      <c r="CE200" s="140" t="s">
        <v>364</v>
      </c>
      <c r="CF200" s="140" t="s">
        <v>363</v>
      </c>
      <c r="CG200" s="140" t="s">
        <v>363</v>
      </c>
      <c r="CH200" s="140" t="s">
        <v>363</v>
      </c>
      <c r="CI200" s="140" t="s">
        <v>363</v>
      </c>
      <c r="CJ200" s="140" t="s">
        <v>363</v>
      </c>
      <c r="CK200" s="140" t="s">
        <v>363</v>
      </c>
      <c r="CL200" s="140" t="s">
        <v>363</v>
      </c>
      <c r="CM200" s="140" t="s">
        <v>363</v>
      </c>
      <c r="CN200" s="140" t="s">
        <v>363</v>
      </c>
      <c r="CO200" s="140" t="s">
        <v>363</v>
      </c>
      <c r="CP200" s="140" t="s">
        <v>363</v>
      </c>
      <c r="CQ200" s="140" t="s">
        <v>356</v>
      </c>
      <c r="CR200" s="140" t="s">
        <v>363</v>
      </c>
      <c r="CS200" s="140" t="s">
        <v>363</v>
      </c>
      <c r="CT200" s="140" t="s">
        <v>363</v>
      </c>
      <c r="CU200" s="140" t="s">
        <v>363</v>
      </c>
      <c r="CV200" s="140" t="s">
        <v>358</v>
      </c>
      <c r="CW200" s="140" t="s">
        <v>363</v>
      </c>
      <c r="CX200" s="140" t="s">
        <v>363</v>
      </c>
      <c r="CY200" s="140" t="s">
        <v>363</v>
      </c>
      <c r="CZ200" s="140" t="s">
        <v>363</v>
      </c>
      <c r="DA200" s="140" t="s">
        <v>358</v>
      </c>
      <c r="DB200" s="140" t="s">
        <v>364</v>
      </c>
      <c r="DC200" s="140" t="s">
        <v>363</v>
      </c>
      <c r="DD200" s="140" t="s">
        <v>363</v>
      </c>
      <c r="DE200" s="140" t="s">
        <v>363</v>
      </c>
      <c r="DF200" s="140" t="s">
        <v>363</v>
      </c>
      <c r="DG200" s="140" t="s">
        <v>363</v>
      </c>
      <c r="DH200" s="140" t="s">
        <v>363</v>
      </c>
      <c r="DI200" s="140" t="s">
        <v>364</v>
      </c>
      <c r="DJ200" s="140" t="s">
        <v>360</v>
      </c>
      <c r="DK200" s="140" t="s">
        <v>359</v>
      </c>
      <c r="DL200" s="140" t="s">
        <v>360</v>
      </c>
      <c r="DM200" s="140" t="s">
        <v>358</v>
      </c>
      <c r="DN200" s="140" t="s">
        <v>360</v>
      </c>
      <c r="DO200" s="140" t="s">
        <v>363</v>
      </c>
      <c r="DP200" s="140" t="s">
        <v>360</v>
      </c>
      <c r="DQ200" s="140" t="s">
        <v>364</v>
      </c>
      <c r="DR200" s="140" t="s">
        <v>357</v>
      </c>
      <c r="DS200" s="140" t="s">
        <v>358</v>
      </c>
      <c r="DT200" s="140" t="s">
        <v>363</v>
      </c>
      <c r="DU200" s="140" t="s">
        <v>363</v>
      </c>
      <c r="DV200" s="140" t="s">
        <v>356</v>
      </c>
      <c r="DW200" s="140" t="s">
        <v>360</v>
      </c>
      <c r="DX200" s="141" t="s">
        <v>361</v>
      </c>
      <c r="DY200" s="106" t="s">
        <v>512</v>
      </c>
      <c r="DZ200" s="140" t="s">
        <v>509</v>
      </c>
      <c r="EA200" s="140" t="s">
        <v>513</v>
      </c>
      <c r="EB200" s="140" t="s">
        <v>513</v>
      </c>
      <c r="EC200" s="140" t="s">
        <v>513</v>
      </c>
      <c r="ED200" s="140" t="s">
        <v>509</v>
      </c>
      <c r="EE200" s="140" t="s">
        <v>510</v>
      </c>
      <c r="EF200" s="140" t="s">
        <v>511</v>
      </c>
      <c r="EG200" s="140" t="s">
        <v>511</v>
      </c>
      <c r="EH200" s="140" t="s">
        <v>511</v>
      </c>
      <c r="EI200" s="140" t="s">
        <v>509</v>
      </c>
      <c r="EJ200" s="140" t="s">
        <v>509</v>
      </c>
      <c r="EK200" s="140" t="s">
        <v>512</v>
      </c>
      <c r="EL200" s="141" t="s">
        <v>510</v>
      </c>
      <c r="EN200" s="117">
        <f t="shared" si="6"/>
        <v>98</v>
      </c>
      <c r="EO200" s="107">
        <f t="shared" si="7"/>
        <v>3</v>
      </c>
      <c r="EQ200" s="150"/>
      <c r="ER200" s="150"/>
    </row>
    <row r="201" spans="1:148" x14ac:dyDescent="0.35">
      <c r="A201" s="118">
        <v>196</v>
      </c>
      <c r="B201" s="131" t="s">
        <v>297</v>
      </c>
      <c r="C201" s="96" t="s">
        <v>765</v>
      </c>
      <c r="D201" s="101" t="s">
        <v>363</v>
      </c>
      <c r="E201" s="140" t="s">
        <v>363</v>
      </c>
      <c r="F201" s="140" t="s">
        <v>363</v>
      </c>
      <c r="G201" s="140" t="s">
        <v>363</v>
      </c>
      <c r="H201" s="140" t="s">
        <v>363</v>
      </c>
      <c r="I201" s="140" t="s">
        <v>363</v>
      </c>
      <c r="J201" s="140" t="s">
        <v>363</v>
      </c>
      <c r="K201" s="140" t="s">
        <v>363</v>
      </c>
      <c r="L201" s="140" t="s">
        <v>358</v>
      </c>
      <c r="M201" s="140" t="s">
        <v>363</v>
      </c>
      <c r="N201" s="140" t="s">
        <v>356</v>
      </c>
      <c r="O201" s="140" t="s">
        <v>363</v>
      </c>
      <c r="P201" s="140" t="s">
        <v>363</v>
      </c>
      <c r="Q201" s="140" t="s">
        <v>360</v>
      </c>
      <c r="R201" s="140" t="s">
        <v>363</v>
      </c>
      <c r="S201" s="140" t="s">
        <v>363</v>
      </c>
      <c r="T201" s="140" t="s">
        <v>363</v>
      </c>
      <c r="U201" s="140" t="s">
        <v>363</v>
      </c>
      <c r="V201" s="140" t="s">
        <v>360</v>
      </c>
      <c r="W201" s="140" t="s">
        <v>363</v>
      </c>
      <c r="X201" s="140" t="s">
        <v>363</v>
      </c>
      <c r="Y201" s="140" t="s">
        <v>363</v>
      </c>
      <c r="Z201" s="140" t="s">
        <v>363</v>
      </c>
      <c r="AA201" s="140" t="s">
        <v>363</v>
      </c>
      <c r="AB201" s="140" t="s">
        <v>363</v>
      </c>
      <c r="AC201" s="140" t="s">
        <v>363</v>
      </c>
      <c r="AD201" s="140" t="s">
        <v>363</v>
      </c>
      <c r="AE201" s="140" t="s">
        <v>363</v>
      </c>
      <c r="AF201" s="140" t="s">
        <v>363</v>
      </c>
      <c r="AG201" s="140" t="s">
        <v>363</v>
      </c>
      <c r="AH201" s="140" t="s">
        <v>363</v>
      </c>
      <c r="AI201" s="140" t="s">
        <v>363</v>
      </c>
      <c r="AJ201" s="140" t="s">
        <v>363</v>
      </c>
      <c r="AK201" s="140" t="s">
        <v>363</v>
      </c>
      <c r="AL201" s="140" t="s">
        <v>363</v>
      </c>
      <c r="AM201" s="140" t="s">
        <v>363</v>
      </c>
      <c r="AN201" s="140" t="s">
        <v>363</v>
      </c>
      <c r="AO201" s="140" t="s">
        <v>363</v>
      </c>
      <c r="AP201" s="140" t="s">
        <v>363</v>
      </c>
      <c r="AQ201" s="140" t="s">
        <v>363</v>
      </c>
      <c r="AR201" s="140" t="s">
        <v>360</v>
      </c>
      <c r="AS201" s="140" t="s">
        <v>363</v>
      </c>
      <c r="AT201" s="140" t="s">
        <v>363</v>
      </c>
      <c r="AU201" s="140" t="s">
        <v>363</v>
      </c>
      <c r="AV201" s="140" t="s">
        <v>363</v>
      </c>
      <c r="AW201" s="140" t="s">
        <v>363</v>
      </c>
      <c r="AX201" s="140" t="s">
        <v>363</v>
      </c>
      <c r="AY201" s="140" t="s">
        <v>363</v>
      </c>
      <c r="AZ201" s="140" t="s">
        <v>363</v>
      </c>
      <c r="BA201" s="140" t="s">
        <v>363</v>
      </c>
      <c r="BB201" s="140" t="s">
        <v>363</v>
      </c>
      <c r="BC201" s="140" t="s">
        <v>363</v>
      </c>
      <c r="BD201" s="140" t="s">
        <v>364</v>
      </c>
      <c r="BE201" s="140" t="s">
        <v>363</v>
      </c>
      <c r="BF201" s="140" t="s">
        <v>363</v>
      </c>
      <c r="BG201" s="140" t="s">
        <v>358</v>
      </c>
      <c r="BH201" s="140" t="s">
        <v>363</v>
      </c>
      <c r="BI201" s="140" t="s">
        <v>363</v>
      </c>
      <c r="BJ201" s="140" t="s">
        <v>363</v>
      </c>
      <c r="BK201" s="140" t="s">
        <v>363</v>
      </c>
      <c r="BL201" s="140" t="s">
        <v>363</v>
      </c>
      <c r="BM201" s="140" t="s">
        <v>361</v>
      </c>
      <c r="BN201" s="140" t="s">
        <v>358</v>
      </c>
      <c r="BO201" s="140" t="s">
        <v>363</v>
      </c>
      <c r="BP201" s="140" t="s">
        <v>363</v>
      </c>
      <c r="BQ201" s="140" t="s">
        <v>363</v>
      </c>
      <c r="BR201" s="140" t="s">
        <v>364</v>
      </c>
      <c r="BS201" s="140" t="s">
        <v>365</v>
      </c>
      <c r="BT201" s="140" t="s">
        <v>363</v>
      </c>
      <c r="BU201" s="140" t="s">
        <v>363</v>
      </c>
      <c r="BV201" s="140" t="s">
        <v>363</v>
      </c>
      <c r="BW201" s="140" t="s">
        <v>363</v>
      </c>
      <c r="BX201" s="140" t="s">
        <v>364</v>
      </c>
      <c r="BY201" s="140" t="s">
        <v>363</v>
      </c>
      <c r="BZ201" s="140" t="s">
        <v>363</v>
      </c>
      <c r="CA201" s="140" t="s">
        <v>360</v>
      </c>
      <c r="CB201" s="140" t="s">
        <v>364</v>
      </c>
      <c r="CC201" s="140" t="s">
        <v>363</v>
      </c>
      <c r="CD201" s="140" t="s">
        <v>360</v>
      </c>
      <c r="CE201" s="140" t="s">
        <v>363</v>
      </c>
      <c r="CF201" s="140" t="s">
        <v>363</v>
      </c>
      <c r="CG201" s="140" t="s">
        <v>363</v>
      </c>
      <c r="CH201" s="140" t="s">
        <v>363</v>
      </c>
      <c r="CI201" s="140" t="s">
        <v>363</v>
      </c>
      <c r="CJ201" s="140" t="s">
        <v>363</v>
      </c>
      <c r="CK201" s="140" t="s">
        <v>363</v>
      </c>
      <c r="CL201" s="140" t="s">
        <v>363</v>
      </c>
      <c r="CM201" s="140" t="s">
        <v>363</v>
      </c>
      <c r="CN201" s="140" t="s">
        <v>361</v>
      </c>
      <c r="CO201" s="140" t="s">
        <v>361</v>
      </c>
      <c r="CP201" s="140" t="s">
        <v>363</v>
      </c>
      <c r="CQ201" s="140" t="s">
        <v>363</v>
      </c>
      <c r="CR201" s="140" t="s">
        <v>363</v>
      </c>
      <c r="CS201" s="140" t="s">
        <v>363</v>
      </c>
      <c r="CT201" s="140" t="s">
        <v>363</v>
      </c>
      <c r="CU201" s="140" t="s">
        <v>363</v>
      </c>
      <c r="CV201" s="140" t="s">
        <v>363</v>
      </c>
      <c r="CW201" s="140" t="s">
        <v>363</v>
      </c>
      <c r="CX201" s="140" t="s">
        <v>363</v>
      </c>
      <c r="CY201" s="140" t="s">
        <v>363</v>
      </c>
      <c r="CZ201" s="140" t="s">
        <v>363</v>
      </c>
      <c r="DA201" s="140" t="s">
        <v>358</v>
      </c>
      <c r="DB201" s="140" t="s">
        <v>364</v>
      </c>
      <c r="DC201" s="140" t="s">
        <v>363</v>
      </c>
      <c r="DD201" s="140" t="s">
        <v>363</v>
      </c>
      <c r="DE201" s="140" t="s">
        <v>363</v>
      </c>
      <c r="DF201" s="140" t="s">
        <v>363</v>
      </c>
      <c r="DG201" s="140" t="s">
        <v>363</v>
      </c>
      <c r="DH201" s="140" t="s">
        <v>363</v>
      </c>
      <c r="DI201" s="140" t="s">
        <v>364</v>
      </c>
      <c r="DJ201" s="140" t="s">
        <v>360</v>
      </c>
      <c r="DK201" s="140" t="s">
        <v>360</v>
      </c>
      <c r="DL201" s="140" t="s">
        <v>363</v>
      </c>
      <c r="DM201" s="140" t="s">
        <v>358</v>
      </c>
      <c r="DN201" s="140" t="s">
        <v>363</v>
      </c>
      <c r="DO201" s="140" t="s">
        <v>358</v>
      </c>
      <c r="DP201" s="140" t="s">
        <v>356</v>
      </c>
      <c r="DQ201" s="140" t="s">
        <v>362</v>
      </c>
      <c r="DR201" s="140" t="s">
        <v>357</v>
      </c>
      <c r="DS201" s="140" t="s">
        <v>363</v>
      </c>
      <c r="DT201" s="140" t="s">
        <v>358</v>
      </c>
      <c r="DU201" s="140" t="s">
        <v>363</v>
      </c>
      <c r="DV201" s="140" t="s">
        <v>356</v>
      </c>
      <c r="DW201" s="140" t="s">
        <v>356</v>
      </c>
      <c r="DX201" s="141" t="s">
        <v>361</v>
      </c>
      <c r="DY201" s="106" t="s">
        <v>512</v>
      </c>
      <c r="DZ201" s="140" t="s">
        <v>509</v>
      </c>
      <c r="EA201" s="140" t="s">
        <v>513</v>
      </c>
      <c r="EB201" s="140" t="s">
        <v>513</v>
      </c>
      <c r="EC201" s="140" t="s">
        <v>513</v>
      </c>
      <c r="ED201" s="140" t="s">
        <v>513</v>
      </c>
      <c r="EE201" s="140" t="s">
        <v>513</v>
      </c>
      <c r="EF201" s="140" t="s">
        <v>511</v>
      </c>
      <c r="EG201" s="140" t="s">
        <v>509</v>
      </c>
      <c r="EH201" s="140" t="s">
        <v>511</v>
      </c>
      <c r="EI201" s="140" t="s">
        <v>509</v>
      </c>
      <c r="EJ201" s="140" t="s">
        <v>509</v>
      </c>
      <c r="EK201" s="140" t="s">
        <v>512</v>
      </c>
      <c r="EL201" s="141" t="s">
        <v>510</v>
      </c>
      <c r="EN201" s="117">
        <f t="shared" si="6"/>
        <v>94</v>
      </c>
      <c r="EO201" s="107">
        <f t="shared" si="7"/>
        <v>5</v>
      </c>
      <c r="EQ201" s="150"/>
      <c r="ER201" s="150"/>
    </row>
    <row r="202" spans="1:148" x14ac:dyDescent="0.35">
      <c r="A202" s="118">
        <v>197</v>
      </c>
      <c r="B202" s="131" t="s">
        <v>298</v>
      </c>
      <c r="C202" s="96" t="s">
        <v>766</v>
      </c>
      <c r="D202" s="101" t="s">
        <v>360</v>
      </c>
      <c r="E202" s="140" t="s">
        <v>361</v>
      </c>
      <c r="F202" s="140" t="s">
        <v>356</v>
      </c>
      <c r="G202" s="140" t="s">
        <v>361</v>
      </c>
      <c r="H202" s="140" t="s">
        <v>363</v>
      </c>
      <c r="I202" s="140" t="s">
        <v>360</v>
      </c>
      <c r="J202" s="140" t="s">
        <v>356</v>
      </c>
      <c r="K202" s="140" t="s">
        <v>360</v>
      </c>
      <c r="L202" s="140" t="s">
        <v>361</v>
      </c>
      <c r="M202" s="140" t="s">
        <v>357</v>
      </c>
      <c r="N202" s="144" t="s">
        <v>358</v>
      </c>
      <c r="O202" s="144" t="s">
        <v>361</v>
      </c>
      <c r="P202" s="144" t="s">
        <v>364</v>
      </c>
      <c r="Q202" s="144" t="s">
        <v>360</v>
      </c>
      <c r="R202" s="140" t="s">
        <v>361</v>
      </c>
      <c r="S202" s="140" t="s">
        <v>360</v>
      </c>
      <c r="T202" s="140" t="s">
        <v>362</v>
      </c>
      <c r="U202" s="140" t="s">
        <v>357</v>
      </c>
      <c r="V202" s="140" t="s">
        <v>360</v>
      </c>
      <c r="W202" s="140" t="s">
        <v>361</v>
      </c>
      <c r="X202" s="140" t="s">
        <v>356</v>
      </c>
      <c r="Y202" s="144" t="s">
        <v>358</v>
      </c>
      <c r="Z202" s="140" t="s">
        <v>356</v>
      </c>
      <c r="AA202" s="140" t="s">
        <v>357</v>
      </c>
      <c r="AB202" s="144" t="s">
        <v>364</v>
      </c>
      <c r="AC202" s="144" t="s">
        <v>357</v>
      </c>
      <c r="AD202" s="144" t="s">
        <v>356</v>
      </c>
      <c r="AE202" s="144" t="s">
        <v>356</v>
      </c>
      <c r="AF202" s="140" t="s">
        <v>358</v>
      </c>
      <c r="AG202" s="140" t="s">
        <v>361</v>
      </c>
      <c r="AH202" s="140" t="s">
        <v>364</v>
      </c>
      <c r="AI202" s="140" t="s">
        <v>356</v>
      </c>
      <c r="AJ202" s="140" t="s">
        <v>361</v>
      </c>
      <c r="AK202" s="140" t="s">
        <v>358</v>
      </c>
      <c r="AL202" s="144" t="s">
        <v>361</v>
      </c>
      <c r="AM202" s="144" t="s">
        <v>364</v>
      </c>
      <c r="AN202" s="144" t="s">
        <v>360</v>
      </c>
      <c r="AO202" s="140" t="s">
        <v>357</v>
      </c>
      <c r="AP202" s="140" t="s">
        <v>357</v>
      </c>
      <c r="AQ202" s="140" t="s">
        <v>364</v>
      </c>
      <c r="AR202" s="140" t="s">
        <v>356</v>
      </c>
      <c r="AS202" s="144" t="s">
        <v>361</v>
      </c>
      <c r="AT202" s="140" t="s">
        <v>364</v>
      </c>
      <c r="AU202" s="140" t="s">
        <v>358</v>
      </c>
      <c r="AV202" s="140" t="s">
        <v>358</v>
      </c>
      <c r="AW202" s="144" t="s">
        <v>363</v>
      </c>
      <c r="AX202" s="140" t="s">
        <v>358</v>
      </c>
      <c r="AY202" s="140" t="s">
        <v>360</v>
      </c>
      <c r="AZ202" s="140" t="s">
        <v>360</v>
      </c>
      <c r="BA202" s="140" t="s">
        <v>357</v>
      </c>
      <c r="BB202" s="140" t="s">
        <v>363</v>
      </c>
      <c r="BC202" s="144" t="s">
        <v>358</v>
      </c>
      <c r="BD202" s="144" t="s">
        <v>357</v>
      </c>
      <c r="BE202" s="140" t="s">
        <v>365</v>
      </c>
      <c r="BF202" s="140" t="s">
        <v>359</v>
      </c>
      <c r="BG202" s="140" t="s">
        <v>358</v>
      </c>
      <c r="BH202" s="140" t="s">
        <v>358</v>
      </c>
      <c r="BI202" s="140" t="s">
        <v>361</v>
      </c>
      <c r="BJ202" s="140" t="s">
        <v>358</v>
      </c>
      <c r="BK202" s="140" t="s">
        <v>364</v>
      </c>
      <c r="BL202" s="140" t="s">
        <v>358</v>
      </c>
      <c r="BM202" s="140" t="s">
        <v>357</v>
      </c>
      <c r="BN202" s="140" t="s">
        <v>360</v>
      </c>
      <c r="BO202" s="144" t="s">
        <v>364</v>
      </c>
      <c r="BP202" s="140" t="s">
        <v>357</v>
      </c>
      <c r="BQ202" s="140" t="s">
        <v>358</v>
      </c>
      <c r="BR202" s="140" t="s">
        <v>364</v>
      </c>
      <c r="BS202" s="140" t="s">
        <v>360</v>
      </c>
      <c r="BT202" s="140" t="s">
        <v>363</v>
      </c>
      <c r="BU202" s="140" t="s">
        <v>360</v>
      </c>
      <c r="BV202" s="140" t="s">
        <v>360</v>
      </c>
      <c r="BW202" s="140" t="s">
        <v>358</v>
      </c>
      <c r="BX202" s="140" t="s">
        <v>362</v>
      </c>
      <c r="BY202" s="140" t="s">
        <v>357</v>
      </c>
      <c r="BZ202" s="140" t="s">
        <v>360</v>
      </c>
      <c r="CA202" s="140" t="s">
        <v>356</v>
      </c>
      <c r="CB202" s="144" t="s">
        <v>364</v>
      </c>
      <c r="CC202" s="144" t="s">
        <v>356</v>
      </c>
      <c r="CD202" s="140" t="s">
        <v>360</v>
      </c>
      <c r="CE202" s="140" t="s">
        <v>357</v>
      </c>
      <c r="CF202" s="144" t="s">
        <v>361</v>
      </c>
      <c r="CG202" s="144" t="s">
        <v>360</v>
      </c>
      <c r="CH202" s="144" t="s">
        <v>358</v>
      </c>
      <c r="CI202" s="140" t="s">
        <v>364</v>
      </c>
      <c r="CJ202" s="140" t="s">
        <v>357</v>
      </c>
      <c r="CK202" s="140" t="s">
        <v>357</v>
      </c>
      <c r="CL202" s="140" t="s">
        <v>365</v>
      </c>
      <c r="CM202" s="144" t="s">
        <v>364</v>
      </c>
      <c r="CN202" s="144" t="s">
        <v>363</v>
      </c>
      <c r="CO202" s="140" t="s">
        <v>365</v>
      </c>
      <c r="CP202" s="140" t="s">
        <v>364</v>
      </c>
      <c r="CQ202" s="140" t="s">
        <v>356</v>
      </c>
      <c r="CR202" s="140" t="s">
        <v>356</v>
      </c>
      <c r="CS202" s="140" t="s">
        <v>361</v>
      </c>
      <c r="CT202" s="144" t="s">
        <v>357</v>
      </c>
      <c r="CU202" s="144" t="s">
        <v>357</v>
      </c>
      <c r="CV202" s="144" t="s">
        <v>358</v>
      </c>
      <c r="CW202" s="144" t="s">
        <v>362</v>
      </c>
      <c r="CX202" s="140" t="s">
        <v>361</v>
      </c>
      <c r="CY202" s="140" t="s">
        <v>356</v>
      </c>
      <c r="CZ202" s="140" t="s">
        <v>358</v>
      </c>
      <c r="DA202" s="144" t="s">
        <v>366</v>
      </c>
      <c r="DB202" s="140" t="s">
        <v>364</v>
      </c>
      <c r="DC202" s="144" t="s">
        <v>365</v>
      </c>
      <c r="DD202" s="140" t="s">
        <v>361</v>
      </c>
      <c r="DE202" s="140" t="s">
        <v>363</v>
      </c>
      <c r="DF202" s="144" t="s">
        <v>356</v>
      </c>
      <c r="DG202" s="140" t="s">
        <v>361</v>
      </c>
      <c r="DH202" s="144" t="s">
        <v>358</v>
      </c>
      <c r="DI202" s="144" t="s">
        <v>364</v>
      </c>
      <c r="DJ202" s="144" t="s">
        <v>360</v>
      </c>
      <c r="DK202" s="144" t="s">
        <v>359</v>
      </c>
      <c r="DL202" s="144" t="s">
        <v>360</v>
      </c>
      <c r="DM202" s="144" t="s">
        <v>364</v>
      </c>
      <c r="DN202" s="144" t="s">
        <v>360</v>
      </c>
      <c r="DO202" s="144" t="s">
        <v>356</v>
      </c>
      <c r="DP202" s="144" t="s">
        <v>356</v>
      </c>
      <c r="DQ202" s="144" t="s">
        <v>364</v>
      </c>
      <c r="DR202" s="144" t="s">
        <v>357</v>
      </c>
      <c r="DS202" s="144" t="s">
        <v>358</v>
      </c>
      <c r="DT202" s="144" t="s">
        <v>358</v>
      </c>
      <c r="DU202" s="144" t="s">
        <v>363</v>
      </c>
      <c r="DV202" s="144" t="s">
        <v>356</v>
      </c>
      <c r="DW202" s="144" t="s">
        <v>356</v>
      </c>
      <c r="DX202" s="145" t="s">
        <v>361</v>
      </c>
      <c r="DY202" s="106" t="s">
        <v>512</v>
      </c>
      <c r="DZ202" s="140" t="s">
        <v>509</v>
      </c>
      <c r="EA202" s="140" t="s">
        <v>509</v>
      </c>
      <c r="EB202" s="140" t="s">
        <v>512</v>
      </c>
      <c r="EC202" s="140" t="s">
        <v>512</v>
      </c>
      <c r="ED202" s="140" t="s">
        <v>509</v>
      </c>
      <c r="EE202" s="140" t="s">
        <v>510</v>
      </c>
      <c r="EF202" s="140" t="s">
        <v>511</v>
      </c>
      <c r="EG202" s="140" t="s">
        <v>509</v>
      </c>
      <c r="EH202" s="140" t="s">
        <v>511</v>
      </c>
      <c r="EI202" s="140" t="s">
        <v>509</v>
      </c>
      <c r="EJ202" s="140" t="s">
        <v>509</v>
      </c>
      <c r="EK202" s="140" t="s">
        <v>512</v>
      </c>
      <c r="EL202" s="141" t="s">
        <v>510</v>
      </c>
      <c r="EN202" s="117">
        <f t="shared" si="6"/>
        <v>7</v>
      </c>
      <c r="EO202" s="107">
        <f t="shared" si="7"/>
        <v>0</v>
      </c>
      <c r="EQ202" s="150"/>
      <c r="ER202" s="150"/>
    </row>
    <row r="203" spans="1:148" x14ac:dyDescent="0.35">
      <c r="A203" s="118">
        <v>198</v>
      </c>
      <c r="B203" s="131" t="s">
        <v>299</v>
      </c>
      <c r="C203" s="96" t="s">
        <v>765</v>
      </c>
      <c r="D203" s="101" t="s">
        <v>358</v>
      </c>
      <c r="E203" s="140" t="s">
        <v>361</v>
      </c>
      <c r="F203" s="140" t="s">
        <v>358</v>
      </c>
      <c r="G203" s="140" t="s">
        <v>357</v>
      </c>
      <c r="H203" s="140" t="s">
        <v>358</v>
      </c>
      <c r="I203" s="140" t="s">
        <v>360</v>
      </c>
      <c r="J203" s="140" t="s">
        <v>356</v>
      </c>
      <c r="K203" s="140" t="s">
        <v>360</v>
      </c>
      <c r="L203" s="140" t="s">
        <v>361</v>
      </c>
      <c r="M203" s="140" t="s">
        <v>364</v>
      </c>
      <c r="N203" s="144" t="s">
        <v>358</v>
      </c>
      <c r="O203" s="144" t="s">
        <v>357</v>
      </c>
      <c r="P203" s="144" t="s">
        <v>364</v>
      </c>
      <c r="Q203" s="144" t="s">
        <v>360</v>
      </c>
      <c r="R203" s="140" t="s">
        <v>361</v>
      </c>
      <c r="S203" s="140" t="s">
        <v>363</v>
      </c>
      <c r="T203" s="140" t="s">
        <v>362</v>
      </c>
      <c r="U203" s="140" t="s">
        <v>357</v>
      </c>
      <c r="V203" s="140" t="s">
        <v>360</v>
      </c>
      <c r="W203" s="140" t="s">
        <v>360</v>
      </c>
      <c r="X203" s="140" t="s">
        <v>356</v>
      </c>
      <c r="Y203" s="144" t="s">
        <v>358</v>
      </c>
      <c r="Z203" s="140" t="s">
        <v>356</v>
      </c>
      <c r="AA203" s="140" t="s">
        <v>357</v>
      </c>
      <c r="AB203" s="144" t="s">
        <v>361</v>
      </c>
      <c r="AC203" s="144" t="s">
        <v>357</v>
      </c>
      <c r="AD203" s="144" t="s">
        <v>358</v>
      </c>
      <c r="AE203" s="144" t="s">
        <v>360</v>
      </c>
      <c r="AF203" s="140" t="s">
        <v>360</v>
      </c>
      <c r="AG203" s="140" t="s">
        <v>364</v>
      </c>
      <c r="AH203" s="140" t="s">
        <v>364</v>
      </c>
      <c r="AI203" s="140" t="s">
        <v>356</v>
      </c>
      <c r="AJ203" s="140" t="s">
        <v>361</v>
      </c>
      <c r="AK203" s="140" t="s">
        <v>363</v>
      </c>
      <c r="AL203" s="144" t="s">
        <v>361</v>
      </c>
      <c r="AM203" s="144" t="s">
        <v>364</v>
      </c>
      <c r="AN203" s="144" t="s">
        <v>360</v>
      </c>
      <c r="AO203" s="140" t="s">
        <v>361</v>
      </c>
      <c r="AP203" s="140" t="s">
        <v>361</v>
      </c>
      <c r="AQ203" s="140" t="s">
        <v>364</v>
      </c>
      <c r="AR203" s="140" t="s">
        <v>360</v>
      </c>
      <c r="AS203" s="144" t="s">
        <v>361</v>
      </c>
      <c r="AT203" s="140" t="s">
        <v>364</v>
      </c>
      <c r="AU203" s="140" t="s">
        <v>358</v>
      </c>
      <c r="AV203" s="140" t="s">
        <v>358</v>
      </c>
      <c r="AW203" s="144" t="s">
        <v>364</v>
      </c>
      <c r="AX203" s="140" t="s">
        <v>356</v>
      </c>
      <c r="AY203" s="140" t="s">
        <v>360</v>
      </c>
      <c r="AZ203" s="140" t="s">
        <v>356</v>
      </c>
      <c r="BA203" s="140" t="s">
        <v>363</v>
      </c>
      <c r="BB203" s="140" t="s">
        <v>363</v>
      </c>
      <c r="BC203" s="144" t="s">
        <v>360</v>
      </c>
      <c r="BD203" s="144" t="s">
        <v>364</v>
      </c>
      <c r="BE203" s="140" t="s">
        <v>360</v>
      </c>
      <c r="BF203" s="140" t="s">
        <v>359</v>
      </c>
      <c r="BG203" s="140" t="s">
        <v>358</v>
      </c>
      <c r="BH203" s="140" t="s">
        <v>358</v>
      </c>
      <c r="BI203" s="140" t="s">
        <v>361</v>
      </c>
      <c r="BJ203" s="140" t="s">
        <v>358</v>
      </c>
      <c r="BK203" s="140" t="s">
        <v>364</v>
      </c>
      <c r="BL203" s="140" t="s">
        <v>358</v>
      </c>
      <c r="BM203" s="140" t="s">
        <v>363</v>
      </c>
      <c r="BN203" s="140" t="s">
        <v>360</v>
      </c>
      <c r="BO203" s="144" t="s">
        <v>364</v>
      </c>
      <c r="BP203" s="140" t="s">
        <v>361</v>
      </c>
      <c r="BQ203" s="140" t="s">
        <v>358</v>
      </c>
      <c r="BR203" s="140" t="s">
        <v>360</v>
      </c>
      <c r="BS203" s="140" t="s">
        <v>360</v>
      </c>
      <c r="BT203" s="140" t="s">
        <v>363</v>
      </c>
      <c r="BU203" s="140" t="s">
        <v>360</v>
      </c>
      <c r="BV203" s="140" t="s">
        <v>360</v>
      </c>
      <c r="BW203" s="140" t="s">
        <v>360</v>
      </c>
      <c r="BX203" s="140" t="s">
        <v>362</v>
      </c>
      <c r="BY203" s="140" t="s">
        <v>364</v>
      </c>
      <c r="BZ203" s="140" t="s">
        <v>360</v>
      </c>
      <c r="CA203" s="140" t="s">
        <v>356</v>
      </c>
      <c r="CB203" s="144" t="s">
        <v>364</v>
      </c>
      <c r="CC203" s="144" t="s">
        <v>356</v>
      </c>
      <c r="CD203" s="140" t="s">
        <v>360</v>
      </c>
      <c r="CE203" s="140" t="s">
        <v>357</v>
      </c>
      <c r="CF203" s="144" t="s">
        <v>361</v>
      </c>
      <c r="CG203" s="144" t="s">
        <v>360</v>
      </c>
      <c r="CH203" s="144" t="s">
        <v>358</v>
      </c>
      <c r="CI203" s="140" t="s">
        <v>364</v>
      </c>
      <c r="CJ203" s="140" t="s">
        <v>357</v>
      </c>
      <c r="CK203" s="140" t="s">
        <v>361</v>
      </c>
      <c r="CL203" s="140" t="s">
        <v>363</v>
      </c>
      <c r="CM203" s="144" t="s">
        <v>364</v>
      </c>
      <c r="CN203" s="144" t="s">
        <v>363</v>
      </c>
      <c r="CO203" s="140" t="s">
        <v>365</v>
      </c>
      <c r="CP203" s="140" t="s">
        <v>364</v>
      </c>
      <c r="CQ203" s="140" t="s">
        <v>360</v>
      </c>
      <c r="CR203" s="140" t="s">
        <v>356</v>
      </c>
      <c r="CS203" s="140" t="s">
        <v>361</v>
      </c>
      <c r="CT203" s="144" t="s">
        <v>357</v>
      </c>
      <c r="CU203" s="144" t="s">
        <v>361</v>
      </c>
      <c r="CV203" s="144" t="s">
        <v>358</v>
      </c>
      <c r="CW203" s="144" t="s">
        <v>363</v>
      </c>
      <c r="CX203" s="140" t="s">
        <v>361</v>
      </c>
      <c r="CY203" s="140" t="s">
        <v>358</v>
      </c>
      <c r="CZ203" s="140" t="s">
        <v>364</v>
      </c>
      <c r="DA203" s="144" t="s">
        <v>366</v>
      </c>
      <c r="DB203" s="140" t="s">
        <v>364</v>
      </c>
      <c r="DC203" s="144" t="s">
        <v>361</v>
      </c>
      <c r="DD203" s="140" t="s">
        <v>361</v>
      </c>
      <c r="DE203" s="140" t="s">
        <v>359</v>
      </c>
      <c r="DF203" s="144" t="s">
        <v>358</v>
      </c>
      <c r="DG203" s="140" t="s">
        <v>361</v>
      </c>
      <c r="DH203" s="144" t="s">
        <v>358</v>
      </c>
      <c r="DI203" s="144" t="s">
        <v>364</v>
      </c>
      <c r="DJ203" s="144" t="s">
        <v>359</v>
      </c>
      <c r="DK203" s="144" t="s">
        <v>359</v>
      </c>
      <c r="DL203" s="144" t="s">
        <v>360</v>
      </c>
      <c r="DM203" s="144" t="s">
        <v>362</v>
      </c>
      <c r="DN203" s="144" t="s">
        <v>360</v>
      </c>
      <c r="DO203" s="144" t="s">
        <v>358</v>
      </c>
      <c r="DP203" s="144" t="s">
        <v>360</v>
      </c>
      <c r="DQ203" s="144" t="s">
        <v>364</v>
      </c>
      <c r="DR203" s="144" t="s">
        <v>361</v>
      </c>
      <c r="DS203" s="144" t="s">
        <v>358</v>
      </c>
      <c r="DT203" s="144" t="s">
        <v>358</v>
      </c>
      <c r="DU203" s="144" t="s">
        <v>357</v>
      </c>
      <c r="DV203" s="144" t="s">
        <v>356</v>
      </c>
      <c r="DW203" s="144" t="s">
        <v>356</v>
      </c>
      <c r="DX203" s="145" t="s">
        <v>361</v>
      </c>
      <c r="DY203" s="106" t="s">
        <v>512</v>
      </c>
      <c r="DZ203" s="140" t="s">
        <v>509</v>
      </c>
      <c r="EA203" s="140" t="s">
        <v>509</v>
      </c>
      <c r="EB203" s="140" t="s">
        <v>512</v>
      </c>
      <c r="EC203" s="140" t="s">
        <v>512</v>
      </c>
      <c r="ED203" s="140" t="s">
        <v>509</v>
      </c>
      <c r="EE203" s="140" t="s">
        <v>510</v>
      </c>
      <c r="EF203" s="140" t="s">
        <v>511</v>
      </c>
      <c r="EG203" s="140" t="s">
        <v>509</v>
      </c>
      <c r="EH203" s="140" t="s">
        <v>511</v>
      </c>
      <c r="EI203" s="140" t="s">
        <v>509</v>
      </c>
      <c r="EJ203" s="140" t="s">
        <v>509</v>
      </c>
      <c r="EK203" s="140" t="s">
        <v>512</v>
      </c>
      <c r="EL203" s="141" t="s">
        <v>510</v>
      </c>
      <c r="EN203" s="117">
        <f t="shared" si="6"/>
        <v>9</v>
      </c>
      <c r="EO203" s="107">
        <f t="shared" si="7"/>
        <v>0</v>
      </c>
      <c r="EQ203" s="150"/>
      <c r="ER203" s="150"/>
    </row>
    <row r="204" spans="1:148" x14ac:dyDescent="0.35">
      <c r="A204" s="118">
        <v>199</v>
      </c>
      <c r="B204" s="131" t="s">
        <v>300</v>
      </c>
      <c r="C204" s="96" t="s">
        <v>766</v>
      </c>
      <c r="D204" s="101" t="s">
        <v>363</v>
      </c>
      <c r="E204" s="140" t="s">
        <v>361</v>
      </c>
      <c r="F204" s="140" t="s">
        <v>356</v>
      </c>
      <c r="G204" s="140" t="s">
        <v>357</v>
      </c>
      <c r="H204" s="140" t="s">
        <v>358</v>
      </c>
      <c r="I204" s="140" t="s">
        <v>360</v>
      </c>
      <c r="J204" s="140" t="s">
        <v>360</v>
      </c>
      <c r="K204" s="140" t="s">
        <v>356</v>
      </c>
      <c r="L204" s="140" t="s">
        <v>366</v>
      </c>
      <c r="M204" s="140" t="s">
        <v>364</v>
      </c>
      <c r="N204" s="144" t="s">
        <v>358</v>
      </c>
      <c r="O204" s="144" t="s">
        <v>361</v>
      </c>
      <c r="P204" s="144" t="s">
        <v>364</v>
      </c>
      <c r="Q204" s="144" t="s">
        <v>360</v>
      </c>
      <c r="R204" s="140" t="s">
        <v>361</v>
      </c>
      <c r="S204" s="140" t="s">
        <v>360</v>
      </c>
      <c r="T204" s="140" t="s">
        <v>363</v>
      </c>
      <c r="U204" s="140" t="s">
        <v>361</v>
      </c>
      <c r="V204" s="140" t="s">
        <v>360</v>
      </c>
      <c r="W204" s="140" t="s">
        <v>361</v>
      </c>
      <c r="X204" s="140" t="s">
        <v>356</v>
      </c>
      <c r="Y204" s="144" t="s">
        <v>363</v>
      </c>
      <c r="Z204" s="140" t="s">
        <v>356</v>
      </c>
      <c r="AA204" s="140" t="s">
        <v>357</v>
      </c>
      <c r="AB204" s="144" t="s">
        <v>357</v>
      </c>
      <c r="AC204" s="144" t="s">
        <v>363</v>
      </c>
      <c r="AD204" s="144" t="s">
        <v>356</v>
      </c>
      <c r="AE204" s="144" t="s">
        <v>358</v>
      </c>
      <c r="AF204" s="140" t="s">
        <v>358</v>
      </c>
      <c r="AG204" s="140" t="s">
        <v>364</v>
      </c>
      <c r="AH204" s="140" t="s">
        <v>364</v>
      </c>
      <c r="AI204" s="140" t="s">
        <v>356</v>
      </c>
      <c r="AJ204" s="140" t="s">
        <v>363</v>
      </c>
      <c r="AK204" s="140" t="s">
        <v>356</v>
      </c>
      <c r="AL204" s="144" t="s">
        <v>361</v>
      </c>
      <c r="AM204" s="144" t="s">
        <v>364</v>
      </c>
      <c r="AN204" s="144" t="s">
        <v>360</v>
      </c>
      <c r="AO204" s="140" t="s">
        <v>361</v>
      </c>
      <c r="AP204" s="140" t="s">
        <v>361</v>
      </c>
      <c r="AQ204" s="140" t="s">
        <v>364</v>
      </c>
      <c r="AR204" s="140" t="s">
        <v>360</v>
      </c>
      <c r="AS204" s="144" t="s">
        <v>361</v>
      </c>
      <c r="AT204" s="140" t="s">
        <v>361</v>
      </c>
      <c r="AU204" s="140" t="s">
        <v>358</v>
      </c>
      <c r="AV204" s="140" t="s">
        <v>363</v>
      </c>
      <c r="AW204" s="144" t="s">
        <v>364</v>
      </c>
      <c r="AX204" s="140" t="s">
        <v>356</v>
      </c>
      <c r="AY204" s="140" t="s">
        <v>360</v>
      </c>
      <c r="AZ204" s="140" t="s">
        <v>360</v>
      </c>
      <c r="BA204" s="140" t="s">
        <v>357</v>
      </c>
      <c r="BB204" s="140" t="s">
        <v>358</v>
      </c>
      <c r="BC204" s="144" t="s">
        <v>358</v>
      </c>
      <c r="BD204" s="144" t="s">
        <v>361</v>
      </c>
      <c r="BE204" s="140" t="s">
        <v>360</v>
      </c>
      <c r="BF204" s="140" t="s">
        <v>360</v>
      </c>
      <c r="BG204" s="140" t="s">
        <v>363</v>
      </c>
      <c r="BH204" s="140" t="s">
        <v>363</v>
      </c>
      <c r="BI204" s="140" t="s">
        <v>365</v>
      </c>
      <c r="BJ204" s="140" t="s">
        <v>358</v>
      </c>
      <c r="BK204" s="140" t="s">
        <v>364</v>
      </c>
      <c r="BL204" s="140" t="s">
        <v>358</v>
      </c>
      <c r="BM204" s="140" t="s">
        <v>361</v>
      </c>
      <c r="BN204" s="140" t="s">
        <v>356</v>
      </c>
      <c r="BO204" s="144" t="s">
        <v>364</v>
      </c>
      <c r="BP204" s="140" t="s">
        <v>361</v>
      </c>
      <c r="BQ204" s="140" t="s">
        <v>358</v>
      </c>
      <c r="BR204" s="140" t="s">
        <v>359</v>
      </c>
      <c r="BS204" s="140" t="s">
        <v>360</v>
      </c>
      <c r="BT204" s="140" t="s">
        <v>363</v>
      </c>
      <c r="BU204" s="140" t="s">
        <v>360</v>
      </c>
      <c r="BV204" s="140" t="s">
        <v>360</v>
      </c>
      <c r="BW204" s="140" t="s">
        <v>358</v>
      </c>
      <c r="BX204" s="140" t="s">
        <v>362</v>
      </c>
      <c r="BY204" s="140" t="s">
        <v>364</v>
      </c>
      <c r="BZ204" s="140" t="s">
        <v>360</v>
      </c>
      <c r="CA204" s="140" t="s">
        <v>356</v>
      </c>
      <c r="CB204" s="144" t="s">
        <v>364</v>
      </c>
      <c r="CC204" s="144" t="s">
        <v>356</v>
      </c>
      <c r="CD204" s="140" t="s">
        <v>360</v>
      </c>
      <c r="CE204" s="140" t="s">
        <v>361</v>
      </c>
      <c r="CF204" s="144" t="s">
        <v>361</v>
      </c>
      <c r="CG204" s="144" t="s">
        <v>363</v>
      </c>
      <c r="CH204" s="144" t="s">
        <v>358</v>
      </c>
      <c r="CI204" s="140" t="s">
        <v>364</v>
      </c>
      <c r="CJ204" s="140" t="s">
        <v>364</v>
      </c>
      <c r="CK204" s="140" t="s">
        <v>364</v>
      </c>
      <c r="CL204" s="140" t="s">
        <v>365</v>
      </c>
      <c r="CM204" s="144" t="s">
        <v>364</v>
      </c>
      <c r="CN204" s="144" t="s">
        <v>363</v>
      </c>
      <c r="CO204" s="140" t="s">
        <v>365</v>
      </c>
      <c r="CP204" s="140" t="s">
        <v>364</v>
      </c>
      <c r="CQ204" s="140" t="s">
        <v>356</v>
      </c>
      <c r="CR204" s="140" t="s">
        <v>356</v>
      </c>
      <c r="CS204" s="140" t="s">
        <v>361</v>
      </c>
      <c r="CT204" s="144" t="s">
        <v>361</v>
      </c>
      <c r="CU204" s="144" t="s">
        <v>361</v>
      </c>
      <c r="CV204" s="144" t="s">
        <v>362</v>
      </c>
      <c r="CW204" s="144" t="s">
        <v>362</v>
      </c>
      <c r="CX204" s="140" t="s">
        <v>361</v>
      </c>
      <c r="CY204" s="140" t="s">
        <v>356</v>
      </c>
      <c r="CZ204" s="140" t="s">
        <v>362</v>
      </c>
      <c r="DA204" s="144" t="s">
        <v>358</v>
      </c>
      <c r="DB204" s="140" t="s">
        <v>364</v>
      </c>
      <c r="DC204" s="144" t="s">
        <v>365</v>
      </c>
      <c r="DD204" s="140" t="s">
        <v>361</v>
      </c>
      <c r="DE204" s="140" t="s">
        <v>359</v>
      </c>
      <c r="DF204" s="144" t="s">
        <v>356</v>
      </c>
      <c r="DG204" s="140" t="s">
        <v>361</v>
      </c>
      <c r="DH204" s="144" t="s">
        <v>356</v>
      </c>
      <c r="DI204" s="144" t="s">
        <v>364</v>
      </c>
      <c r="DJ204" s="144" t="s">
        <v>360</v>
      </c>
      <c r="DK204" s="144" t="s">
        <v>360</v>
      </c>
      <c r="DL204" s="144" t="s">
        <v>360</v>
      </c>
      <c r="DM204" s="144" t="s">
        <v>362</v>
      </c>
      <c r="DN204" s="144" t="s">
        <v>365</v>
      </c>
      <c r="DO204" s="144" t="s">
        <v>356</v>
      </c>
      <c r="DP204" s="144" t="s">
        <v>356</v>
      </c>
      <c r="DQ204" s="144" t="s">
        <v>364</v>
      </c>
      <c r="DR204" s="144" t="s">
        <v>361</v>
      </c>
      <c r="DS204" s="144" t="s">
        <v>358</v>
      </c>
      <c r="DT204" s="144" t="s">
        <v>358</v>
      </c>
      <c r="DU204" s="144" t="s">
        <v>363</v>
      </c>
      <c r="DV204" s="144" t="s">
        <v>356</v>
      </c>
      <c r="DW204" s="144" t="s">
        <v>356</v>
      </c>
      <c r="DX204" s="145" t="s">
        <v>361</v>
      </c>
      <c r="DY204" s="106" t="s">
        <v>512</v>
      </c>
      <c r="DZ204" s="140" t="s">
        <v>509</v>
      </c>
      <c r="EA204" s="140" t="s">
        <v>509</v>
      </c>
      <c r="EB204" s="140" t="s">
        <v>512</v>
      </c>
      <c r="EC204" s="140" t="s">
        <v>512</v>
      </c>
      <c r="ED204" s="140" t="s">
        <v>509</v>
      </c>
      <c r="EE204" s="140" t="s">
        <v>510</v>
      </c>
      <c r="EF204" s="140" t="s">
        <v>511</v>
      </c>
      <c r="EG204" s="140" t="s">
        <v>509</v>
      </c>
      <c r="EH204" s="140" t="s">
        <v>511</v>
      </c>
      <c r="EI204" s="140" t="s">
        <v>509</v>
      </c>
      <c r="EJ204" s="140" t="s">
        <v>509</v>
      </c>
      <c r="EK204" s="140" t="s">
        <v>512</v>
      </c>
      <c r="EL204" s="141" t="s">
        <v>510</v>
      </c>
      <c r="EN204" s="117">
        <f t="shared" si="6"/>
        <v>12</v>
      </c>
      <c r="EO204" s="107">
        <f t="shared" si="7"/>
        <v>0</v>
      </c>
      <c r="EQ204" s="150"/>
      <c r="ER204" s="150"/>
    </row>
    <row r="205" spans="1:148" x14ac:dyDescent="0.35">
      <c r="A205" s="118">
        <v>200</v>
      </c>
      <c r="B205" s="131" t="s">
        <v>301</v>
      </c>
      <c r="C205" s="96" t="s">
        <v>765</v>
      </c>
      <c r="D205" s="101" t="s">
        <v>358</v>
      </c>
      <c r="E205" s="140" t="s">
        <v>361</v>
      </c>
      <c r="F205" s="140" t="s">
        <v>356</v>
      </c>
      <c r="G205" s="140" t="s">
        <v>357</v>
      </c>
      <c r="H205" s="140" t="s">
        <v>358</v>
      </c>
      <c r="I205" s="140" t="s">
        <v>360</v>
      </c>
      <c r="J205" s="140" t="s">
        <v>360</v>
      </c>
      <c r="K205" s="140" t="s">
        <v>360</v>
      </c>
      <c r="L205" s="140" t="s">
        <v>366</v>
      </c>
      <c r="M205" s="140" t="s">
        <v>364</v>
      </c>
      <c r="N205" s="144" t="s">
        <v>358</v>
      </c>
      <c r="O205" s="144" t="s">
        <v>357</v>
      </c>
      <c r="P205" s="144" t="s">
        <v>364</v>
      </c>
      <c r="Q205" s="144" t="s">
        <v>356</v>
      </c>
      <c r="R205" s="140" t="s">
        <v>361</v>
      </c>
      <c r="S205" s="140" t="s">
        <v>356</v>
      </c>
      <c r="T205" s="140" t="s">
        <v>364</v>
      </c>
      <c r="U205" s="140" t="s">
        <v>357</v>
      </c>
      <c r="V205" s="140" t="s">
        <v>360</v>
      </c>
      <c r="W205" s="140" t="s">
        <v>360</v>
      </c>
      <c r="X205" s="140" t="s">
        <v>356</v>
      </c>
      <c r="Y205" s="144" t="s">
        <v>358</v>
      </c>
      <c r="Z205" s="140" t="s">
        <v>356</v>
      </c>
      <c r="AA205" s="140" t="s">
        <v>357</v>
      </c>
      <c r="AB205" s="144" t="s">
        <v>364</v>
      </c>
      <c r="AC205" s="144" t="s">
        <v>357</v>
      </c>
      <c r="AD205" s="144" t="s">
        <v>356</v>
      </c>
      <c r="AE205" s="144" t="s">
        <v>360</v>
      </c>
      <c r="AF205" s="140" t="s">
        <v>360</v>
      </c>
      <c r="AG205" s="140" t="s">
        <v>357</v>
      </c>
      <c r="AH205" s="140" t="s">
        <v>357</v>
      </c>
      <c r="AI205" s="140" t="s">
        <v>360</v>
      </c>
      <c r="AJ205" s="140" t="s">
        <v>363</v>
      </c>
      <c r="AK205" s="140" t="s">
        <v>363</v>
      </c>
      <c r="AL205" s="144" t="s">
        <v>361</v>
      </c>
      <c r="AM205" s="144" t="s">
        <v>364</v>
      </c>
      <c r="AN205" s="144" t="s">
        <v>360</v>
      </c>
      <c r="AO205" s="140" t="s">
        <v>361</v>
      </c>
      <c r="AP205" s="140" t="s">
        <v>357</v>
      </c>
      <c r="AQ205" s="140" t="s">
        <v>364</v>
      </c>
      <c r="AR205" s="140" t="s">
        <v>360</v>
      </c>
      <c r="AS205" s="144" t="s">
        <v>361</v>
      </c>
      <c r="AT205" s="140" t="s">
        <v>364</v>
      </c>
      <c r="AU205" s="140" t="s">
        <v>358</v>
      </c>
      <c r="AV205" s="140" t="s">
        <v>358</v>
      </c>
      <c r="AW205" s="144" t="s">
        <v>364</v>
      </c>
      <c r="AX205" s="140" t="s">
        <v>356</v>
      </c>
      <c r="AY205" s="140" t="s">
        <v>360</v>
      </c>
      <c r="AZ205" s="140" t="s">
        <v>356</v>
      </c>
      <c r="BA205" s="140" t="s">
        <v>361</v>
      </c>
      <c r="BB205" s="140" t="s">
        <v>363</v>
      </c>
      <c r="BC205" s="144" t="s">
        <v>358</v>
      </c>
      <c r="BD205" s="144" t="s">
        <v>364</v>
      </c>
      <c r="BE205" s="140" t="s">
        <v>360</v>
      </c>
      <c r="BF205" s="140" t="s">
        <v>359</v>
      </c>
      <c r="BG205" s="140" t="s">
        <v>358</v>
      </c>
      <c r="BH205" s="140" t="s">
        <v>358</v>
      </c>
      <c r="BI205" s="140" t="s">
        <v>361</v>
      </c>
      <c r="BJ205" s="140" t="s">
        <v>363</v>
      </c>
      <c r="BK205" s="140" t="s">
        <v>364</v>
      </c>
      <c r="BL205" s="140" t="s">
        <v>358</v>
      </c>
      <c r="BM205" s="140" t="s">
        <v>357</v>
      </c>
      <c r="BN205" s="140" t="s">
        <v>360</v>
      </c>
      <c r="BO205" s="144" t="s">
        <v>364</v>
      </c>
      <c r="BP205" s="140" t="s">
        <v>364</v>
      </c>
      <c r="BQ205" s="140" t="s">
        <v>358</v>
      </c>
      <c r="BR205" s="140" t="s">
        <v>359</v>
      </c>
      <c r="BS205" s="140" t="s">
        <v>360</v>
      </c>
      <c r="BT205" s="140" t="s">
        <v>363</v>
      </c>
      <c r="BU205" s="140" t="s">
        <v>365</v>
      </c>
      <c r="BV205" s="140" t="s">
        <v>360</v>
      </c>
      <c r="BW205" s="140" t="s">
        <v>360</v>
      </c>
      <c r="BX205" s="140" t="s">
        <v>362</v>
      </c>
      <c r="BY205" s="140" t="s">
        <v>364</v>
      </c>
      <c r="BZ205" s="140" t="s">
        <v>360</v>
      </c>
      <c r="CA205" s="140" t="s">
        <v>356</v>
      </c>
      <c r="CB205" s="144" t="s">
        <v>364</v>
      </c>
      <c r="CC205" s="144" t="s">
        <v>356</v>
      </c>
      <c r="CD205" s="140" t="s">
        <v>360</v>
      </c>
      <c r="CE205" s="140" t="s">
        <v>363</v>
      </c>
      <c r="CF205" s="144" t="s">
        <v>361</v>
      </c>
      <c r="CG205" s="144" t="s">
        <v>360</v>
      </c>
      <c r="CH205" s="144" t="s">
        <v>358</v>
      </c>
      <c r="CI205" s="140" t="s">
        <v>361</v>
      </c>
      <c r="CJ205" s="140" t="s">
        <v>363</v>
      </c>
      <c r="CK205" s="140" t="s">
        <v>364</v>
      </c>
      <c r="CL205" s="140" t="s">
        <v>365</v>
      </c>
      <c r="CM205" s="144" t="s">
        <v>364</v>
      </c>
      <c r="CN205" s="144" t="s">
        <v>363</v>
      </c>
      <c r="CO205" s="140" t="s">
        <v>365</v>
      </c>
      <c r="CP205" s="140" t="s">
        <v>364</v>
      </c>
      <c r="CQ205" s="140" t="s">
        <v>356</v>
      </c>
      <c r="CR205" s="140" t="s">
        <v>356</v>
      </c>
      <c r="CS205" s="140" t="s">
        <v>361</v>
      </c>
      <c r="CT205" s="144" t="s">
        <v>361</v>
      </c>
      <c r="CU205" s="144" t="s">
        <v>361</v>
      </c>
      <c r="CV205" s="144" t="s">
        <v>358</v>
      </c>
      <c r="CW205" s="144" t="s">
        <v>362</v>
      </c>
      <c r="CX205" s="140" t="s">
        <v>361</v>
      </c>
      <c r="CY205" s="140" t="s">
        <v>358</v>
      </c>
      <c r="CZ205" s="140" t="s">
        <v>362</v>
      </c>
      <c r="DA205" s="144" t="s">
        <v>366</v>
      </c>
      <c r="DB205" s="140" t="s">
        <v>364</v>
      </c>
      <c r="DC205" s="144" t="s">
        <v>361</v>
      </c>
      <c r="DD205" s="140" t="s">
        <v>361</v>
      </c>
      <c r="DE205" s="140" t="s">
        <v>360</v>
      </c>
      <c r="DF205" s="144" t="s">
        <v>356</v>
      </c>
      <c r="DG205" s="140" t="s">
        <v>361</v>
      </c>
      <c r="DH205" s="144" t="s">
        <v>360</v>
      </c>
      <c r="DI205" s="144" t="s">
        <v>364</v>
      </c>
      <c r="DJ205" s="144" t="s">
        <v>360</v>
      </c>
      <c r="DK205" s="144" t="s">
        <v>359</v>
      </c>
      <c r="DL205" s="144" t="s">
        <v>360</v>
      </c>
      <c r="DM205" s="144" t="s">
        <v>362</v>
      </c>
      <c r="DN205" s="144" t="s">
        <v>360</v>
      </c>
      <c r="DO205" s="144" t="s">
        <v>358</v>
      </c>
      <c r="DP205" s="144" t="s">
        <v>360</v>
      </c>
      <c r="DQ205" s="144" t="s">
        <v>364</v>
      </c>
      <c r="DR205" s="144" t="s">
        <v>361</v>
      </c>
      <c r="DS205" s="144" t="s">
        <v>358</v>
      </c>
      <c r="DT205" s="144" t="s">
        <v>358</v>
      </c>
      <c r="DU205" s="144" t="s">
        <v>357</v>
      </c>
      <c r="DV205" s="144" t="s">
        <v>356</v>
      </c>
      <c r="DW205" s="144" t="s">
        <v>356</v>
      </c>
      <c r="DX205" s="145" t="s">
        <v>361</v>
      </c>
      <c r="DY205" s="106" t="s">
        <v>512</v>
      </c>
      <c r="DZ205" s="140" t="s">
        <v>509</v>
      </c>
      <c r="EA205" s="140" t="s">
        <v>509</v>
      </c>
      <c r="EB205" s="140" t="s">
        <v>512</v>
      </c>
      <c r="EC205" s="140" t="s">
        <v>512</v>
      </c>
      <c r="ED205" s="140" t="s">
        <v>509</v>
      </c>
      <c r="EE205" s="140" t="s">
        <v>510</v>
      </c>
      <c r="EF205" s="140" t="s">
        <v>511</v>
      </c>
      <c r="EG205" s="140" t="s">
        <v>509</v>
      </c>
      <c r="EH205" s="140" t="s">
        <v>511</v>
      </c>
      <c r="EI205" s="140" t="s">
        <v>509</v>
      </c>
      <c r="EJ205" s="140" t="s">
        <v>509</v>
      </c>
      <c r="EK205" s="140" t="s">
        <v>512</v>
      </c>
      <c r="EL205" s="141" t="s">
        <v>510</v>
      </c>
      <c r="EN205" s="117">
        <f t="shared" si="6"/>
        <v>8</v>
      </c>
      <c r="EO205" s="107">
        <f t="shared" si="7"/>
        <v>0</v>
      </c>
      <c r="EQ205" s="150"/>
      <c r="ER205" s="150"/>
    </row>
    <row r="206" spans="1:148" x14ac:dyDescent="0.35">
      <c r="A206" s="118">
        <v>201</v>
      </c>
      <c r="B206" s="131" t="s">
        <v>302</v>
      </c>
      <c r="C206" s="96" t="s">
        <v>765</v>
      </c>
      <c r="D206" s="101" t="s">
        <v>356</v>
      </c>
      <c r="E206" s="140" t="s">
        <v>357</v>
      </c>
      <c r="F206" s="140" t="s">
        <v>358</v>
      </c>
      <c r="G206" s="140" t="s">
        <v>357</v>
      </c>
      <c r="H206" s="140" t="s">
        <v>363</v>
      </c>
      <c r="I206" s="140" t="s">
        <v>360</v>
      </c>
      <c r="J206" s="140" t="s">
        <v>363</v>
      </c>
      <c r="K206" s="140" t="s">
        <v>360</v>
      </c>
      <c r="L206" s="140" t="s">
        <v>366</v>
      </c>
      <c r="M206" s="140" t="s">
        <v>364</v>
      </c>
      <c r="N206" s="144" t="s">
        <v>358</v>
      </c>
      <c r="O206" s="144" t="s">
        <v>357</v>
      </c>
      <c r="P206" s="144" t="s">
        <v>364</v>
      </c>
      <c r="Q206" s="144" t="s">
        <v>360</v>
      </c>
      <c r="R206" s="140" t="s">
        <v>361</v>
      </c>
      <c r="S206" s="140" t="s">
        <v>363</v>
      </c>
      <c r="T206" s="140" t="s">
        <v>364</v>
      </c>
      <c r="U206" s="140" t="s">
        <v>357</v>
      </c>
      <c r="V206" s="140" t="s">
        <v>360</v>
      </c>
      <c r="W206" s="140" t="s">
        <v>360</v>
      </c>
      <c r="X206" s="140" t="s">
        <v>356</v>
      </c>
      <c r="Y206" s="144" t="s">
        <v>358</v>
      </c>
      <c r="Z206" s="140" t="s">
        <v>356</v>
      </c>
      <c r="AA206" s="140" t="s">
        <v>357</v>
      </c>
      <c r="AB206" s="144" t="s">
        <v>361</v>
      </c>
      <c r="AC206" s="144" t="s">
        <v>357</v>
      </c>
      <c r="AD206" s="144" t="s">
        <v>356</v>
      </c>
      <c r="AE206" s="144" t="s">
        <v>360</v>
      </c>
      <c r="AF206" s="140" t="s">
        <v>360</v>
      </c>
      <c r="AG206" s="140" t="s">
        <v>363</v>
      </c>
      <c r="AH206" s="140" t="s">
        <v>363</v>
      </c>
      <c r="AI206" s="140" t="s">
        <v>356</v>
      </c>
      <c r="AJ206" s="140" t="s">
        <v>365</v>
      </c>
      <c r="AK206" s="140" t="s">
        <v>363</v>
      </c>
      <c r="AL206" s="144" t="s">
        <v>361</v>
      </c>
      <c r="AM206" s="144" t="s">
        <v>364</v>
      </c>
      <c r="AN206" s="144" t="s">
        <v>360</v>
      </c>
      <c r="AO206" s="140" t="s">
        <v>361</v>
      </c>
      <c r="AP206" s="140" t="s">
        <v>357</v>
      </c>
      <c r="AQ206" s="140" t="s">
        <v>364</v>
      </c>
      <c r="AR206" s="140" t="s">
        <v>360</v>
      </c>
      <c r="AS206" s="144" t="s">
        <v>361</v>
      </c>
      <c r="AT206" s="140" t="s">
        <v>364</v>
      </c>
      <c r="AU206" s="140" t="s">
        <v>358</v>
      </c>
      <c r="AV206" s="140" t="s">
        <v>358</v>
      </c>
      <c r="AW206" s="144" t="s">
        <v>364</v>
      </c>
      <c r="AX206" s="140" t="s">
        <v>363</v>
      </c>
      <c r="AY206" s="140" t="s">
        <v>356</v>
      </c>
      <c r="AZ206" s="140" t="s">
        <v>360</v>
      </c>
      <c r="BA206" s="140" t="s">
        <v>361</v>
      </c>
      <c r="BB206" s="140" t="s">
        <v>356</v>
      </c>
      <c r="BC206" s="144" t="s">
        <v>356</v>
      </c>
      <c r="BD206" s="144" t="s">
        <v>364</v>
      </c>
      <c r="BE206" s="140" t="s">
        <v>360</v>
      </c>
      <c r="BF206" s="140" t="s">
        <v>359</v>
      </c>
      <c r="BG206" s="140" t="s">
        <v>358</v>
      </c>
      <c r="BH206" s="140" t="s">
        <v>358</v>
      </c>
      <c r="BI206" s="140" t="s">
        <v>361</v>
      </c>
      <c r="BJ206" s="140" t="s">
        <v>356</v>
      </c>
      <c r="BK206" s="140" t="s">
        <v>364</v>
      </c>
      <c r="BL206" s="140" t="s">
        <v>358</v>
      </c>
      <c r="BM206" s="140" t="s">
        <v>361</v>
      </c>
      <c r="BN206" s="140" t="s">
        <v>360</v>
      </c>
      <c r="BO206" s="144" t="s">
        <v>364</v>
      </c>
      <c r="BP206" s="140" t="s">
        <v>364</v>
      </c>
      <c r="BQ206" s="140" t="s">
        <v>366</v>
      </c>
      <c r="BR206" s="140" t="s">
        <v>359</v>
      </c>
      <c r="BS206" s="140" t="s">
        <v>360</v>
      </c>
      <c r="BT206" s="140" t="s">
        <v>363</v>
      </c>
      <c r="BU206" s="140" t="s">
        <v>361</v>
      </c>
      <c r="BV206" s="140" t="s">
        <v>360</v>
      </c>
      <c r="BW206" s="140" t="s">
        <v>360</v>
      </c>
      <c r="BX206" s="140" t="s">
        <v>362</v>
      </c>
      <c r="BY206" s="140" t="s">
        <v>364</v>
      </c>
      <c r="BZ206" s="140" t="s">
        <v>360</v>
      </c>
      <c r="CA206" s="140" t="s">
        <v>356</v>
      </c>
      <c r="CB206" s="144" t="s">
        <v>364</v>
      </c>
      <c r="CC206" s="144" t="s">
        <v>358</v>
      </c>
      <c r="CD206" s="140" t="s">
        <v>360</v>
      </c>
      <c r="CE206" s="140" t="s">
        <v>357</v>
      </c>
      <c r="CF206" s="144" t="s">
        <v>361</v>
      </c>
      <c r="CG206" s="144" t="s">
        <v>360</v>
      </c>
      <c r="CH206" s="144" t="s">
        <v>358</v>
      </c>
      <c r="CI206" s="140" t="s">
        <v>364</v>
      </c>
      <c r="CJ206" s="140" t="s">
        <v>363</v>
      </c>
      <c r="CK206" s="140" t="s">
        <v>361</v>
      </c>
      <c r="CL206" s="140" t="s">
        <v>365</v>
      </c>
      <c r="CM206" s="144" t="s">
        <v>357</v>
      </c>
      <c r="CN206" s="144" t="s">
        <v>363</v>
      </c>
      <c r="CO206" s="140" t="s">
        <v>365</v>
      </c>
      <c r="CP206" s="140" t="s">
        <v>364</v>
      </c>
      <c r="CQ206" s="140" t="s">
        <v>356</v>
      </c>
      <c r="CR206" s="140" t="s">
        <v>356</v>
      </c>
      <c r="CS206" s="140" t="s">
        <v>361</v>
      </c>
      <c r="CT206" s="144" t="s">
        <v>361</v>
      </c>
      <c r="CU206" s="144" t="s">
        <v>361</v>
      </c>
      <c r="CV206" s="144" t="s">
        <v>362</v>
      </c>
      <c r="CW206" s="144" t="s">
        <v>362</v>
      </c>
      <c r="CX206" s="140" t="s">
        <v>361</v>
      </c>
      <c r="CY206" s="140" t="s">
        <v>356</v>
      </c>
      <c r="CZ206" s="140" t="s">
        <v>362</v>
      </c>
      <c r="DA206" s="144" t="s">
        <v>366</v>
      </c>
      <c r="DB206" s="140" t="s">
        <v>364</v>
      </c>
      <c r="DC206" s="144" t="s">
        <v>361</v>
      </c>
      <c r="DD206" s="140" t="s">
        <v>361</v>
      </c>
      <c r="DE206" s="140" t="s">
        <v>363</v>
      </c>
      <c r="DF206" s="144" t="s">
        <v>356</v>
      </c>
      <c r="DG206" s="140" t="s">
        <v>361</v>
      </c>
      <c r="DH206" s="144" t="s">
        <v>358</v>
      </c>
      <c r="DI206" s="144" t="s">
        <v>363</v>
      </c>
      <c r="DJ206" s="144" t="s">
        <v>359</v>
      </c>
      <c r="DK206" s="144" t="s">
        <v>360</v>
      </c>
      <c r="DL206" s="144" t="s">
        <v>360</v>
      </c>
      <c r="DM206" s="144" t="s">
        <v>358</v>
      </c>
      <c r="DN206" s="144" t="s">
        <v>360</v>
      </c>
      <c r="DO206" s="144" t="s">
        <v>358</v>
      </c>
      <c r="DP206" s="144" t="s">
        <v>360</v>
      </c>
      <c r="DQ206" s="144" t="s">
        <v>364</v>
      </c>
      <c r="DR206" s="144" t="s">
        <v>361</v>
      </c>
      <c r="DS206" s="144" t="s">
        <v>358</v>
      </c>
      <c r="DT206" s="144" t="s">
        <v>358</v>
      </c>
      <c r="DU206" s="144" t="s">
        <v>361</v>
      </c>
      <c r="DV206" s="144" t="s">
        <v>356</v>
      </c>
      <c r="DW206" s="144" t="s">
        <v>356</v>
      </c>
      <c r="DX206" s="145" t="s">
        <v>361</v>
      </c>
      <c r="DY206" s="106" t="s">
        <v>512</v>
      </c>
      <c r="DZ206" s="140" t="s">
        <v>509</v>
      </c>
      <c r="EA206" s="140" t="s">
        <v>509</v>
      </c>
      <c r="EB206" s="140" t="s">
        <v>512</v>
      </c>
      <c r="EC206" s="140" t="s">
        <v>512</v>
      </c>
      <c r="ED206" s="140" t="s">
        <v>509</v>
      </c>
      <c r="EE206" s="140" t="s">
        <v>510</v>
      </c>
      <c r="EF206" s="140" t="s">
        <v>511</v>
      </c>
      <c r="EG206" s="140" t="s">
        <v>509</v>
      </c>
      <c r="EH206" s="140" t="s">
        <v>511</v>
      </c>
      <c r="EI206" s="140" t="s">
        <v>509</v>
      </c>
      <c r="EJ206" s="140" t="s">
        <v>509</v>
      </c>
      <c r="EK206" s="140" t="s">
        <v>512</v>
      </c>
      <c r="EL206" s="141" t="s">
        <v>510</v>
      </c>
      <c r="EN206" s="117">
        <f t="shared" si="6"/>
        <v>12</v>
      </c>
      <c r="EO206" s="107">
        <f t="shared" si="7"/>
        <v>0</v>
      </c>
      <c r="EQ206" s="150"/>
      <c r="ER206" s="150"/>
    </row>
    <row r="207" spans="1:148" x14ac:dyDescent="0.35">
      <c r="A207" s="118">
        <v>202</v>
      </c>
      <c r="B207" s="131" t="s">
        <v>303</v>
      </c>
      <c r="C207" s="96" t="s">
        <v>766</v>
      </c>
      <c r="D207" s="101" t="s">
        <v>360</v>
      </c>
      <c r="E207" s="140" t="s">
        <v>363</v>
      </c>
      <c r="F207" s="140" t="s">
        <v>363</v>
      </c>
      <c r="G207" s="140" t="s">
        <v>361</v>
      </c>
      <c r="H207" s="140" t="s">
        <v>360</v>
      </c>
      <c r="I207" s="140" t="s">
        <v>363</v>
      </c>
      <c r="J207" s="140" t="s">
        <v>356</v>
      </c>
      <c r="K207" s="140" t="s">
        <v>360</v>
      </c>
      <c r="L207" s="140" t="s">
        <v>363</v>
      </c>
      <c r="M207" s="140" t="s">
        <v>363</v>
      </c>
      <c r="N207" s="140" t="s">
        <v>356</v>
      </c>
      <c r="O207" s="140" t="s">
        <v>364</v>
      </c>
      <c r="P207" s="140" t="s">
        <v>363</v>
      </c>
      <c r="Q207" s="140" t="s">
        <v>360</v>
      </c>
      <c r="R207" s="140" t="s">
        <v>364</v>
      </c>
      <c r="S207" s="140" t="s">
        <v>363</v>
      </c>
      <c r="T207" s="140" t="s">
        <v>358</v>
      </c>
      <c r="U207" s="140" t="s">
        <v>363</v>
      </c>
      <c r="V207" s="140" t="s">
        <v>363</v>
      </c>
      <c r="W207" s="140" t="s">
        <v>361</v>
      </c>
      <c r="X207" s="140" t="s">
        <v>363</v>
      </c>
      <c r="Y207" s="140" t="s">
        <v>363</v>
      </c>
      <c r="Z207" s="140" t="s">
        <v>356</v>
      </c>
      <c r="AA207" s="140" t="s">
        <v>361</v>
      </c>
      <c r="AB207" s="140" t="s">
        <v>364</v>
      </c>
      <c r="AC207" s="140" t="s">
        <v>363</v>
      </c>
      <c r="AD207" s="140" t="s">
        <v>360</v>
      </c>
      <c r="AE207" s="140" t="s">
        <v>356</v>
      </c>
      <c r="AF207" s="140" t="s">
        <v>358</v>
      </c>
      <c r="AG207" s="140" t="s">
        <v>363</v>
      </c>
      <c r="AH207" s="140" t="s">
        <v>363</v>
      </c>
      <c r="AI207" s="140" t="s">
        <v>363</v>
      </c>
      <c r="AJ207" s="140" t="s">
        <v>363</v>
      </c>
      <c r="AK207" s="140" t="s">
        <v>358</v>
      </c>
      <c r="AL207" s="140" t="s">
        <v>363</v>
      </c>
      <c r="AM207" s="140" t="s">
        <v>364</v>
      </c>
      <c r="AN207" s="140" t="s">
        <v>363</v>
      </c>
      <c r="AO207" s="140" t="s">
        <v>363</v>
      </c>
      <c r="AP207" s="140" t="s">
        <v>363</v>
      </c>
      <c r="AQ207" s="140" t="s">
        <v>363</v>
      </c>
      <c r="AR207" s="140" t="s">
        <v>360</v>
      </c>
      <c r="AS207" s="140" t="s">
        <v>364</v>
      </c>
      <c r="AT207" s="140" t="s">
        <v>361</v>
      </c>
      <c r="AU207" s="140" t="s">
        <v>363</v>
      </c>
      <c r="AV207" s="140" t="s">
        <v>363</v>
      </c>
      <c r="AW207" s="140" t="s">
        <v>363</v>
      </c>
      <c r="AX207" s="140" t="s">
        <v>363</v>
      </c>
      <c r="AY207" s="140" t="s">
        <v>360</v>
      </c>
      <c r="AZ207" s="140" t="s">
        <v>363</v>
      </c>
      <c r="BA207" s="140" t="s">
        <v>363</v>
      </c>
      <c r="BB207" s="140" t="s">
        <v>356</v>
      </c>
      <c r="BC207" s="140" t="s">
        <v>363</v>
      </c>
      <c r="BD207" s="140" t="s">
        <v>364</v>
      </c>
      <c r="BE207" s="140" t="s">
        <v>363</v>
      </c>
      <c r="BF207" s="140" t="s">
        <v>360</v>
      </c>
      <c r="BG207" s="140" t="s">
        <v>358</v>
      </c>
      <c r="BH207" s="140" t="s">
        <v>363</v>
      </c>
      <c r="BI207" s="140" t="s">
        <v>363</v>
      </c>
      <c r="BJ207" s="140" t="s">
        <v>360</v>
      </c>
      <c r="BK207" s="140" t="s">
        <v>363</v>
      </c>
      <c r="BL207" s="140" t="s">
        <v>358</v>
      </c>
      <c r="BM207" s="140" t="s">
        <v>363</v>
      </c>
      <c r="BN207" s="140" t="s">
        <v>363</v>
      </c>
      <c r="BO207" s="140" t="s">
        <v>361</v>
      </c>
      <c r="BP207" s="140" t="s">
        <v>361</v>
      </c>
      <c r="BQ207" s="140" t="s">
        <v>366</v>
      </c>
      <c r="BR207" s="140" t="s">
        <v>364</v>
      </c>
      <c r="BS207" s="140" t="s">
        <v>361</v>
      </c>
      <c r="BT207" s="140" t="s">
        <v>361</v>
      </c>
      <c r="BU207" s="140" t="s">
        <v>363</v>
      </c>
      <c r="BV207" s="140" t="s">
        <v>360</v>
      </c>
      <c r="BW207" s="140" t="s">
        <v>356</v>
      </c>
      <c r="BX207" s="140" t="s">
        <v>364</v>
      </c>
      <c r="BY207" s="140" t="s">
        <v>364</v>
      </c>
      <c r="BZ207" s="140" t="s">
        <v>358</v>
      </c>
      <c r="CA207" s="140" t="s">
        <v>360</v>
      </c>
      <c r="CB207" s="140" t="s">
        <v>363</v>
      </c>
      <c r="CC207" s="140" t="s">
        <v>363</v>
      </c>
      <c r="CD207" s="140" t="s">
        <v>360</v>
      </c>
      <c r="CE207" s="140" t="s">
        <v>357</v>
      </c>
      <c r="CF207" s="140" t="s">
        <v>363</v>
      </c>
      <c r="CG207" s="140" t="s">
        <v>363</v>
      </c>
      <c r="CH207" s="140" t="s">
        <v>363</v>
      </c>
      <c r="CI207" s="140" t="s">
        <v>364</v>
      </c>
      <c r="CJ207" s="140" t="s">
        <v>364</v>
      </c>
      <c r="CK207" s="140" t="s">
        <v>364</v>
      </c>
      <c r="CL207" s="140" t="s">
        <v>360</v>
      </c>
      <c r="CM207" s="140" t="s">
        <v>363</v>
      </c>
      <c r="CN207" s="140" t="s">
        <v>363</v>
      </c>
      <c r="CO207" s="140" t="s">
        <v>363</v>
      </c>
      <c r="CP207" s="140" t="s">
        <v>363</v>
      </c>
      <c r="CQ207" s="140" t="s">
        <v>360</v>
      </c>
      <c r="CR207" s="140" t="s">
        <v>360</v>
      </c>
      <c r="CS207" s="140" t="s">
        <v>361</v>
      </c>
      <c r="CT207" s="140" t="s">
        <v>363</v>
      </c>
      <c r="CU207" s="140" t="s">
        <v>363</v>
      </c>
      <c r="CV207" s="140" t="s">
        <v>358</v>
      </c>
      <c r="CW207" s="140" t="s">
        <v>364</v>
      </c>
      <c r="CX207" s="140" t="s">
        <v>363</v>
      </c>
      <c r="CY207" s="140" t="s">
        <v>358</v>
      </c>
      <c r="CZ207" s="140" t="s">
        <v>363</v>
      </c>
      <c r="DA207" s="140" t="s">
        <v>358</v>
      </c>
      <c r="DB207" s="140" t="s">
        <v>364</v>
      </c>
      <c r="DC207" s="140" t="s">
        <v>363</v>
      </c>
      <c r="DD207" s="140" t="s">
        <v>361</v>
      </c>
      <c r="DE207" s="140" t="s">
        <v>363</v>
      </c>
      <c r="DF207" s="140" t="s">
        <v>358</v>
      </c>
      <c r="DG207" s="140" t="s">
        <v>363</v>
      </c>
      <c r="DH207" s="140" t="s">
        <v>363</v>
      </c>
      <c r="DI207" s="140" t="s">
        <v>364</v>
      </c>
      <c r="DJ207" s="140" t="s">
        <v>359</v>
      </c>
      <c r="DK207" s="140" t="s">
        <v>363</v>
      </c>
      <c r="DL207" s="140" t="s">
        <v>360</v>
      </c>
      <c r="DM207" s="140" t="s">
        <v>364</v>
      </c>
      <c r="DN207" s="140" t="s">
        <v>363</v>
      </c>
      <c r="DO207" s="140" t="s">
        <v>358</v>
      </c>
      <c r="DP207" s="140" t="s">
        <v>363</v>
      </c>
      <c r="DQ207" s="140" t="s">
        <v>363</v>
      </c>
      <c r="DR207" s="140" t="s">
        <v>364</v>
      </c>
      <c r="DS207" s="140" t="s">
        <v>363</v>
      </c>
      <c r="DT207" s="140" t="s">
        <v>363</v>
      </c>
      <c r="DU207" s="140" t="s">
        <v>363</v>
      </c>
      <c r="DV207" s="140" t="s">
        <v>363</v>
      </c>
      <c r="DW207" s="140" t="s">
        <v>363</v>
      </c>
      <c r="DX207" s="141" t="s">
        <v>361</v>
      </c>
      <c r="DY207" s="106" t="s">
        <v>512</v>
      </c>
      <c r="DZ207" s="140" t="s">
        <v>509</v>
      </c>
      <c r="EA207" s="140" t="s">
        <v>509</v>
      </c>
      <c r="EB207" s="140" t="s">
        <v>510</v>
      </c>
      <c r="EC207" s="140" t="s">
        <v>512</v>
      </c>
      <c r="ED207" s="140" t="s">
        <v>509</v>
      </c>
      <c r="EE207" s="140" t="s">
        <v>510</v>
      </c>
      <c r="EF207" s="140" t="s">
        <v>511</v>
      </c>
      <c r="EG207" s="140" t="s">
        <v>511</v>
      </c>
      <c r="EH207" s="140" t="s">
        <v>511</v>
      </c>
      <c r="EI207" s="140" t="s">
        <v>509</v>
      </c>
      <c r="EJ207" s="140" t="s">
        <v>509</v>
      </c>
      <c r="EK207" s="140" t="s">
        <v>512</v>
      </c>
      <c r="EL207" s="141" t="s">
        <v>512</v>
      </c>
      <c r="EN207" s="117">
        <f t="shared" si="6"/>
        <v>61</v>
      </c>
      <c r="EO207" s="107">
        <f t="shared" si="7"/>
        <v>0</v>
      </c>
      <c r="EQ207" s="150"/>
      <c r="ER207" s="150"/>
    </row>
    <row r="208" spans="1:148" x14ac:dyDescent="0.35">
      <c r="A208" s="118">
        <v>203</v>
      </c>
      <c r="B208" s="131" t="s">
        <v>304</v>
      </c>
      <c r="C208" s="96" t="s">
        <v>765</v>
      </c>
      <c r="D208" s="101" t="s">
        <v>358</v>
      </c>
      <c r="E208" s="140" t="s">
        <v>361</v>
      </c>
      <c r="F208" s="140" t="s">
        <v>356</v>
      </c>
      <c r="G208" s="140" t="s">
        <v>361</v>
      </c>
      <c r="H208" s="140" t="s">
        <v>358</v>
      </c>
      <c r="I208" s="140" t="s">
        <v>360</v>
      </c>
      <c r="J208" s="140" t="s">
        <v>360</v>
      </c>
      <c r="K208" s="140" t="s">
        <v>360</v>
      </c>
      <c r="L208" s="140" t="s">
        <v>358</v>
      </c>
      <c r="M208" s="140" t="s">
        <v>364</v>
      </c>
      <c r="N208" s="144" t="s">
        <v>358</v>
      </c>
      <c r="O208" s="144" t="s">
        <v>357</v>
      </c>
      <c r="P208" s="144" t="s">
        <v>364</v>
      </c>
      <c r="Q208" s="144" t="s">
        <v>356</v>
      </c>
      <c r="R208" s="140" t="s">
        <v>361</v>
      </c>
      <c r="S208" s="140" t="s">
        <v>360</v>
      </c>
      <c r="T208" s="140" t="s">
        <v>363</v>
      </c>
      <c r="U208" s="140" t="s">
        <v>361</v>
      </c>
      <c r="V208" s="140" t="s">
        <v>360</v>
      </c>
      <c r="W208" s="140" t="s">
        <v>360</v>
      </c>
      <c r="X208" s="140" t="s">
        <v>356</v>
      </c>
      <c r="Y208" s="144" t="s">
        <v>358</v>
      </c>
      <c r="Z208" s="140" t="s">
        <v>356</v>
      </c>
      <c r="AA208" s="140" t="s">
        <v>357</v>
      </c>
      <c r="AB208" s="144" t="s">
        <v>364</v>
      </c>
      <c r="AC208" s="144" t="s">
        <v>357</v>
      </c>
      <c r="AD208" s="144" t="s">
        <v>358</v>
      </c>
      <c r="AE208" s="144" t="s">
        <v>363</v>
      </c>
      <c r="AF208" s="140" t="s">
        <v>356</v>
      </c>
      <c r="AG208" s="140" t="s">
        <v>364</v>
      </c>
      <c r="AH208" s="140" t="s">
        <v>364</v>
      </c>
      <c r="AI208" s="140" t="s">
        <v>356</v>
      </c>
      <c r="AJ208" s="140" t="s">
        <v>361</v>
      </c>
      <c r="AK208" s="140" t="s">
        <v>360</v>
      </c>
      <c r="AL208" s="144" t="s">
        <v>361</v>
      </c>
      <c r="AM208" s="144" t="s">
        <v>361</v>
      </c>
      <c r="AN208" s="144" t="s">
        <v>360</v>
      </c>
      <c r="AO208" s="140" t="s">
        <v>361</v>
      </c>
      <c r="AP208" s="140" t="s">
        <v>361</v>
      </c>
      <c r="AQ208" s="140" t="s">
        <v>364</v>
      </c>
      <c r="AR208" s="140" t="s">
        <v>360</v>
      </c>
      <c r="AS208" s="144" t="s">
        <v>361</v>
      </c>
      <c r="AT208" s="140" t="s">
        <v>364</v>
      </c>
      <c r="AU208" s="140" t="s">
        <v>358</v>
      </c>
      <c r="AV208" s="140" t="s">
        <v>358</v>
      </c>
      <c r="AW208" s="144" t="s">
        <v>364</v>
      </c>
      <c r="AX208" s="140" t="s">
        <v>358</v>
      </c>
      <c r="AY208" s="140" t="s">
        <v>360</v>
      </c>
      <c r="AZ208" s="140" t="s">
        <v>358</v>
      </c>
      <c r="BA208" s="140" t="s">
        <v>361</v>
      </c>
      <c r="BB208" s="140" t="s">
        <v>356</v>
      </c>
      <c r="BC208" s="144" t="s">
        <v>360</v>
      </c>
      <c r="BD208" s="144" t="s">
        <v>364</v>
      </c>
      <c r="BE208" s="140" t="s">
        <v>360</v>
      </c>
      <c r="BF208" s="140" t="s">
        <v>360</v>
      </c>
      <c r="BG208" s="140" t="s">
        <v>358</v>
      </c>
      <c r="BH208" s="140" t="s">
        <v>358</v>
      </c>
      <c r="BI208" s="140" t="s">
        <v>361</v>
      </c>
      <c r="BJ208" s="140" t="s">
        <v>363</v>
      </c>
      <c r="BK208" s="140" t="s">
        <v>364</v>
      </c>
      <c r="BL208" s="140" t="s">
        <v>358</v>
      </c>
      <c r="BM208" s="140" t="s">
        <v>361</v>
      </c>
      <c r="BN208" s="140" t="s">
        <v>360</v>
      </c>
      <c r="BO208" s="144" t="s">
        <v>364</v>
      </c>
      <c r="BP208" s="140" t="s">
        <v>357</v>
      </c>
      <c r="BQ208" s="140" t="s">
        <v>363</v>
      </c>
      <c r="BR208" s="140" t="s">
        <v>363</v>
      </c>
      <c r="BS208" s="140" t="s">
        <v>360</v>
      </c>
      <c r="BT208" s="140" t="s">
        <v>363</v>
      </c>
      <c r="BU208" s="140" t="s">
        <v>360</v>
      </c>
      <c r="BV208" s="140" t="s">
        <v>363</v>
      </c>
      <c r="BW208" s="140" t="s">
        <v>360</v>
      </c>
      <c r="BX208" s="140" t="s">
        <v>362</v>
      </c>
      <c r="BY208" s="140" t="s">
        <v>364</v>
      </c>
      <c r="BZ208" s="140" t="s">
        <v>360</v>
      </c>
      <c r="CA208" s="140" t="s">
        <v>356</v>
      </c>
      <c r="CB208" s="144" t="s">
        <v>364</v>
      </c>
      <c r="CC208" s="144" t="s">
        <v>356</v>
      </c>
      <c r="CD208" s="140" t="s">
        <v>360</v>
      </c>
      <c r="CE208" s="140" t="s">
        <v>357</v>
      </c>
      <c r="CF208" s="144" t="s">
        <v>361</v>
      </c>
      <c r="CG208" s="144" t="s">
        <v>360</v>
      </c>
      <c r="CH208" s="144" t="s">
        <v>356</v>
      </c>
      <c r="CI208" s="140" t="s">
        <v>361</v>
      </c>
      <c r="CJ208" s="140" t="s">
        <v>364</v>
      </c>
      <c r="CK208" s="140" t="s">
        <v>361</v>
      </c>
      <c r="CL208" s="140" t="s">
        <v>365</v>
      </c>
      <c r="CM208" s="144" t="s">
        <v>357</v>
      </c>
      <c r="CN208" s="144" t="s">
        <v>357</v>
      </c>
      <c r="CO208" s="140" t="s">
        <v>365</v>
      </c>
      <c r="CP208" s="140" t="s">
        <v>364</v>
      </c>
      <c r="CQ208" s="140" t="s">
        <v>356</v>
      </c>
      <c r="CR208" s="140" t="s">
        <v>356</v>
      </c>
      <c r="CS208" s="140" t="s">
        <v>361</v>
      </c>
      <c r="CT208" s="144" t="s">
        <v>357</v>
      </c>
      <c r="CU208" s="144" t="s">
        <v>361</v>
      </c>
      <c r="CV208" s="144" t="s">
        <v>362</v>
      </c>
      <c r="CW208" s="144" t="s">
        <v>362</v>
      </c>
      <c r="CX208" s="140" t="s">
        <v>361</v>
      </c>
      <c r="CY208" s="140" t="s">
        <v>358</v>
      </c>
      <c r="CZ208" s="140" t="s">
        <v>362</v>
      </c>
      <c r="DA208" s="144" t="s">
        <v>366</v>
      </c>
      <c r="DB208" s="140" t="s">
        <v>364</v>
      </c>
      <c r="DC208" s="144" t="s">
        <v>361</v>
      </c>
      <c r="DD208" s="140" t="s">
        <v>361</v>
      </c>
      <c r="DE208" s="140" t="s">
        <v>360</v>
      </c>
      <c r="DF208" s="144" t="s">
        <v>356</v>
      </c>
      <c r="DG208" s="140" t="s">
        <v>361</v>
      </c>
      <c r="DH208" s="144" t="s">
        <v>360</v>
      </c>
      <c r="DI208" s="144" t="s">
        <v>364</v>
      </c>
      <c r="DJ208" s="144" t="s">
        <v>360</v>
      </c>
      <c r="DK208" s="144" t="s">
        <v>359</v>
      </c>
      <c r="DL208" s="144" t="s">
        <v>360</v>
      </c>
      <c r="DM208" s="144" t="s">
        <v>362</v>
      </c>
      <c r="DN208" s="144" t="s">
        <v>360</v>
      </c>
      <c r="DO208" s="144" t="s">
        <v>358</v>
      </c>
      <c r="DP208" s="144" t="s">
        <v>360</v>
      </c>
      <c r="DQ208" s="144" t="s">
        <v>364</v>
      </c>
      <c r="DR208" s="144" t="s">
        <v>361</v>
      </c>
      <c r="DS208" s="144" t="s">
        <v>358</v>
      </c>
      <c r="DT208" s="144" t="s">
        <v>358</v>
      </c>
      <c r="DU208" s="144" t="s">
        <v>357</v>
      </c>
      <c r="DV208" s="144" t="s">
        <v>356</v>
      </c>
      <c r="DW208" s="144" t="s">
        <v>363</v>
      </c>
      <c r="DX208" s="145" t="s">
        <v>361</v>
      </c>
      <c r="DY208" s="106" t="s">
        <v>512</v>
      </c>
      <c r="DZ208" s="140" t="s">
        <v>509</v>
      </c>
      <c r="EA208" s="140" t="s">
        <v>509</v>
      </c>
      <c r="EB208" s="140" t="s">
        <v>512</v>
      </c>
      <c r="EC208" s="140" t="s">
        <v>512</v>
      </c>
      <c r="ED208" s="140" t="s">
        <v>509</v>
      </c>
      <c r="EE208" s="140" t="s">
        <v>510</v>
      </c>
      <c r="EF208" s="140" t="s">
        <v>511</v>
      </c>
      <c r="EG208" s="140" t="s">
        <v>509</v>
      </c>
      <c r="EH208" s="140" t="s">
        <v>511</v>
      </c>
      <c r="EI208" s="140" t="s">
        <v>509</v>
      </c>
      <c r="EJ208" s="140" t="s">
        <v>509</v>
      </c>
      <c r="EK208" s="140" t="s">
        <v>512</v>
      </c>
      <c r="EL208" s="141" t="s">
        <v>510</v>
      </c>
      <c r="EN208" s="117">
        <f t="shared" si="6"/>
        <v>8</v>
      </c>
      <c r="EO208" s="107">
        <f t="shared" si="7"/>
        <v>0</v>
      </c>
      <c r="EQ208" s="150"/>
      <c r="ER208" s="150"/>
    </row>
    <row r="209" spans="1:148" x14ac:dyDescent="0.35">
      <c r="A209" s="118">
        <v>204</v>
      </c>
      <c r="B209" s="131" t="s">
        <v>305</v>
      </c>
      <c r="C209" s="96" t="s">
        <v>765</v>
      </c>
      <c r="D209" s="101" t="s">
        <v>358</v>
      </c>
      <c r="E209" s="140" t="s">
        <v>361</v>
      </c>
      <c r="F209" s="140" t="s">
        <v>358</v>
      </c>
      <c r="G209" s="140" t="s">
        <v>361</v>
      </c>
      <c r="H209" s="140" t="s">
        <v>358</v>
      </c>
      <c r="I209" s="140" t="s">
        <v>360</v>
      </c>
      <c r="J209" s="140" t="s">
        <v>363</v>
      </c>
      <c r="K209" s="140" t="s">
        <v>360</v>
      </c>
      <c r="L209" s="140" t="s">
        <v>361</v>
      </c>
      <c r="M209" s="140" t="s">
        <v>364</v>
      </c>
      <c r="N209" s="140" t="s">
        <v>363</v>
      </c>
      <c r="O209" s="140" t="s">
        <v>357</v>
      </c>
      <c r="P209" s="140" t="s">
        <v>364</v>
      </c>
      <c r="Q209" s="140" t="s">
        <v>360</v>
      </c>
      <c r="R209" s="140" t="s">
        <v>361</v>
      </c>
      <c r="S209" s="140" t="s">
        <v>360</v>
      </c>
      <c r="T209" s="140" t="s">
        <v>362</v>
      </c>
      <c r="U209" s="140" t="s">
        <v>357</v>
      </c>
      <c r="V209" s="140" t="s">
        <v>363</v>
      </c>
      <c r="W209" s="140" t="s">
        <v>360</v>
      </c>
      <c r="X209" s="140" t="s">
        <v>356</v>
      </c>
      <c r="Y209" s="140" t="s">
        <v>358</v>
      </c>
      <c r="Z209" s="140" t="s">
        <v>363</v>
      </c>
      <c r="AA209" s="140" t="s">
        <v>363</v>
      </c>
      <c r="AB209" s="140" t="s">
        <v>363</v>
      </c>
      <c r="AC209" s="140" t="s">
        <v>363</v>
      </c>
      <c r="AD209" s="140" t="s">
        <v>358</v>
      </c>
      <c r="AE209" s="140" t="s">
        <v>363</v>
      </c>
      <c r="AF209" s="140" t="s">
        <v>360</v>
      </c>
      <c r="AG209" s="140" t="s">
        <v>357</v>
      </c>
      <c r="AH209" s="140" t="s">
        <v>361</v>
      </c>
      <c r="AI209" s="140" t="s">
        <v>356</v>
      </c>
      <c r="AJ209" s="140" t="s">
        <v>360</v>
      </c>
      <c r="AK209" s="140" t="s">
        <v>356</v>
      </c>
      <c r="AL209" s="140" t="s">
        <v>361</v>
      </c>
      <c r="AM209" s="140" t="s">
        <v>364</v>
      </c>
      <c r="AN209" s="140" t="s">
        <v>360</v>
      </c>
      <c r="AO209" s="140" t="s">
        <v>361</v>
      </c>
      <c r="AP209" s="140" t="s">
        <v>361</v>
      </c>
      <c r="AQ209" s="140" t="s">
        <v>363</v>
      </c>
      <c r="AR209" s="140" t="s">
        <v>360</v>
      </c>
      <c r="AS209" s="140" t="s">
        <v>361</v>
      </c>
      <c r="AT209" s="140" t="s">
        <v>364</v>
      </c>
      <c r="AU209" s="140" t="s">
        <v>358</v>
      </c>
      <c r="AV209" s="140" t="s">
        <v>358</v>
      </c>
      <c r="AW209" s="140" t="s">
        <v>357</v>
      </c>
      <c r="AX209" s="140" t="s">
        <v>356</v>
      </c>
      <c r="AY209" s="140" t="s">
        <v>358</v>
      </c>
      <c r="AZ209" s="140" t="s">
        <v>358</v>
      </c>
      <c r="BA209" s="140" t="s">
        <v>361</v>
      </c>
      <c r="BB209" s="140" t="s">
        <v>356</v>
      </c>
      <c r="BC209" s="140" t="s">
        <v>358</v>
      </c>
      <c r="BD209" s="140" t="s">
        <v>364</v>
      </c>
      <c r="BE209" s="140" t="s">
        <v>360</v>
      </c>
      <c r="BF209" s="140" t="s">
        <v>364</v>
      </c>
      <c r="BG209" s="140" t="s">
        <v>363</v>
      </c>
      <c r="BH209" s="140" t="s">
        <v>363</v>
      </c>
      <c r="BI209" s="140" t="s">
        <v>361</v>
      </c>
      <c r="BJ209" s="140" t="s">
        <v>360</v>
      </c>
      <c r="BK209" s="140" t="s">
        <v>364</v>
      </c>
      <c r="BL209" s="140" t="s">
        <v>358</v>
      </c>
      <c r="BM209" s="140" t="s">
        <v>357</v>
      </c>
      <c r="BN209" s="140" t="s">
        <v>360</v>
      </c>
      <c r="BO209" s="140" t="s">
        <v>364</v>
      </c>
      <c r="BP209" s="140" t="s">
        <v>364</v>
      </c>
      <c r="BQ209" s="140" t="s">
        <v>366</v>
      </c>
      <c r="BR209" s="140" t="s">
        <v>360</v>
      </c>
      <c r="BS209" s="140" t="s">
        <v>363</v>
      </c>
      <c r="BT209" s="140" t="s">
        <v>357</v>
      </c>
      <c r="BU209" s="140" t="s">
        <v>361</v>
      </c>
      <c r="BV209" s="140" t="s">
        <v>360</v>
      </c>
      <c r="BW209" s="140" t="s">
        <v>363</v>
      </c>
      <c r="BX209" s="140" t="s">
        <v>362</v>
      </c>
      <c r="BY209" s="140" t="s">
        <v>364</v>
      </c>
      <c r="BZ209" s="140" t="s">
        <v>363</v>
      </c>
      <c r="CA209" s="140" t="s">
        <v>363</v>
      </c>
      <c r="CB209" s="140" t="s">
        <v>364</v>
      </c>
      <c r="CC209" s="140" t="s">
        <v>360</v>
      </c>
      <c r="CD209" s="140" t="s">
        <v>360</v>
      </c>
      <c r="CE209" s="140" t="s">
        <v>363</v>
      </c>
      <c r="CF209" s="140" t="s">
        <v>361</v>
      </c>
      <c r="CG209" s="140" t="s">
        <v>360</v>
      </c>
      <c r="CH209" s="140" t="s">
        <v>358</v>
      </c>
      <c r="CI209" s="140" t="s">
        <v>364</v>
      </c>
      <c r="CJ209" s="140" t="s">
        <v>364</v>
      </c>
      <c r="CK209" s="140" t="s">
        <v>361</v>
      </c>
      <c r="CL209" s="140" t="s">
        <v>365</v>
      </c>
      <c r="CM209" s="140" t="s">
        <v>364</v>
      </c>
      <c r="CN209" s="140" t="s">
        <v>361</v>
      </c>
      <c r="CO209" s="140" t="s">
        <v>365</v>
      </c>
      <c r="CP209" s="140" t="s">
        <v>364</v>
      </c>
      <c r="CQ209" s="140" t="s">
        <v>356</v>
      </c>
      <c r="CR209" s="140" t="s">
        <v>356</v>
      </c>
      <c r="CS209" s="140" t="s">
        <v>361</v>
      </c>
      <c r="CT209" s="140" t="s">
        <v>357</v>
      </c>
      <c r="CU209" s="140" t="s">
        <v>361</v>
      </c>
      <c r="CV209" s="140" t="s">
        <v>358</v>
      </c>
      <c r="CW209" s="140" t="s">
        <v>362</v>
      </c>
      <c r="CX209" s="140" t="s">
        <v>361</v>
      </c>
      <c r="CY209" s="140" t="s">
        <v>358</v>
      </c>
      <c r="CZ209" s="140" t="s">
        <v>363</v>
      </c>
      <c r="DA209" s="140" t="s">
        <v>363</v>
      </c>
      <c r="DB209" s="140" t="s">
        <v>364</v>
      </c>
      <c r="DC209" s="140" t="s">
        <v>361</v>
      </c>
      <c r="DD209" s="140" t="s">
        <v>361</v>
      </c>
      <c r="DE209" s="140" t="s">
        <v>360</v>
      </c>
      <c r="DF209" s="140" t="s">
        <v>363</v>
      </c>
      <c r="DG209" s="140" t="s">
        <v>361</v>
      </c>
      <c r="DH209" s="140" t="s">
        <v>363</v>
      </c>
      <c r="DI209" s="140" t="s">
        <v>364</v>
      </c>
      <c r="DJ209" s="140" t="s">
        <v>363</v>
      </c>
      <c r="DK209" s="140" t="s">
        <v>360</v>
      </c>
      <c r="DL209" s="140" t="s">
        <v>360</v>
      </c>
      <c r="DM209" s="140" t="s">
        <v>363</v>
      </c>
      <c r="DN209" s="140" t="s">
        <v>360</v>
      </c>
      <c r="DO209" s="140" t="s">
        <v>358</v>
      </c>
      <c r="DP209" s="140" t="s">
        <v>360</v>
      </c>
      <c r="DQ209" s="140" t="s">
        <v>364</v>
      </c>
      <c r="DR209" s="140" t="s">
        <v>361</v>
      </c>
      <c r="DS209" s="140" t="s">
        <v>358</v>
      </c>
      <c r="DT209" s="140" t="s">
        <v>358</v>
      </c>
      <c r="DU209" s="140" t="s">
        <v>361</v>
      </c>
      <c r="DV209" s="140" t="s">
        <v>356</v>
      </c>
      <c r="DW209" s="140" t="s">
        <v>356</v>
      </c>
      <c r="DX209" s="141" t="s">
        <v>365</v>
      </c>
      <c r="DY209" s="106" t="s">
        <v>512</v>
      </c>
      <c r="DZ209" s="140" t="s">
        <v>509</v>
      </c>
      <c r="EA209" s="140" t="s">
        <v>509</v>
      </c>
      <c r="EB209" s="140" t="s">
        <v>512</v>
      </c>
      <c r="EC209" s="140" t="s">
        <v>512</v>
      </c>
      <c r="ED209" s="140" t="s">
        <v>509</v>
      </c>
      <c r="EE209" s="140" t="s">
        <v>510</v>
      </c>
      <c r="EF209" s="140" t="s">
        <v>511</v>
      </c>
      <c r="EG209" s="140" t="s">
        <v>509</v>
      </c>
      <c r="EH209" s="140" t="s">
        <v>511</v>
      </c>
      <c r="EI209" s="140" t="s">
        <v>509</v>
      </c>
      <c r="EJ209" s="140" t="s">
        <v>509</v>
      </c>
      <c r="EK209" s="140" t="s">
        <v>512</v>
      </c>
      <c r="EL209" s="141" t="s">
        <v>510</v>
      </c>
      <c r="EN209" s="117">
        <f t="shared" si="6"/>
        <v>22</v>
      </c>
      <c r="EO209" s="107">
        <f t="shared" si="7"/>
        <v>0</v>
      </c>
      <c r="EQ209" s="150"/>
      <c r="ER209" s="150"/>
    </row>
    <row r="210" spans="1:148" x14ac:dyDescent="0.35">
      <c r="A210" s="118">
        <v>205</v>
      </c>
      <c r="B210" s="131" t="s">
        <v>306</v>
      </c>
      <c r="C210" s="96" t="s">
        <v>765</v>
      </c>
      <c r="D210" s="101" t="s">
        <v>358</v>
      </c>
      <c r="E210" s="140" t="s">
        <v>361</v>
      </c>
      <c r="F210" s="140" t="s">
        <v>358</v>
      </c>
      <c r="G210" s="140" t="s">
        <v>361</v>
      </c>
      <c r="H210" s="140" t="s">
        <v>363</v>
      </c>
      <c r="I210" s="140" t="s">
        <v>360</v>
      </c>
      <c r="J210" s="140" t="s">
        <v>363</v>
      </c>
      <c r="K210" s="140" t="s">
        <v>360</v>
      </c>
      <c r="L210" s="140" t="s">
        <v>361</v>
      </c>
      <c r="M210" s="140" t="s">
        <v>364</v>
      </c>
      <c r="N210" s="144" t="s">
        <v>358</v>
      </c>
      <c r="O210" s="144" t="s">
        <v>357</v>
      </c>
      <c r="P210" s="144" t="s">
        <v>364</v>
      </c>
      <c r="Q210" s="144" t="s">
        <v>360</v>
      </c>
      <c r="R210" s="140" t="s">
        <v>361</v>
      </c>
      <c r="S210" s="140" t="s">
        <v>360</v>
      </c>
      <c r="T210" s="140" t="s">
        <v>362</v>
      </c>
      <c r="U210" s="140" t="s">
        <v>361</v>
      </c>
      <c r="V210" s="140" t="s">
        <v>360</v>
      </c>
      <c r="W210" s="140" t="s">
        <v>360</v>
      </c>
      <c r="X210" s="140" t="s">
        <v>356</v>
      </c>
      <c r="Y210" s="144" t="s">
        <v>358</v>
      </c>
      <c r="Z210" s="140" t="s">
        <v>363</v>
      </c>
      <c r="AA210" s="140" t="s">
        <v>357</v>
      </c>
      <c r="AB210" s="144" t="s">
        <v>361</v>
      </c>
      <c r="AC210" s="144" t="s">
        <v>363</v>
      </c>
      <c r="AD210" s="144" t="s">
        <v>356</v>
      </c>
      <c r="AE210" s="144" t="s">
        <v>356</v>
      </c>
      <c r="AF210" s="140" t="s">
        <v>360</v>
      </c>
      <c r="AG210" s="140" t="s">
        <v>357</v>
      </c>
      <c r="AH210" s="140" t="s">
        <v>361</v>
      </c>
      <c r="AI210" s="140" t="s">
        <v>356</v>
      </c>
      <c r="AJ210" s="140" t="s">
        <v>360</v>
      </c>
      <c r="AK210" s="140" t="s">
        <v>363</v>
      </c>
      <c r="AL210" s="144" t="s">
        <v>361</v>
      </c>
      <c r="AM210" s="144" t="s">
        <v>364</v>
      </c>
      <c r="AN210" s="144" t="s">
        <v>360</v>
      </c>
      <c r="AO210" s="140" t="s">
        <v>361</v>
      </c>
      <c r="AP210" s="140" t="s">
        <v>361</v>
      </c>
      <c r="AQ210" s="140" t="s">
        <v>364</v>
      </c>
      <c r="AR210" s="140" t="s">
        <v>360</v>
      </c>
      <c r="AS210" s="144" t="s">
        <v>363</v>
      </c>
      <c r="AT210" s="140" t="s">
        <v>364</v>
      </c>
      <c r="AU210" s="140" t="s">
        <v>358</v>
      </c>
      <c r="AV210" s="140" t="s">
        <v>358</v>
      </c>
      <c r="AW210" s="144" t="s">
        <v>363</v>
      </c>
      <c r="AX210" s="140" t="s">
        <v>356</v>
      </c>
      <c r="AY210" s="140" t="s">
        <v>356</v>
      </c>
      <c r="AZ210" s="140" t="s">
        <v>363</v>
      </c>
      <c r="BA210" s="140" t="s">
        <v>364</v>
      </c>
      <c r="BB210" s="140" t="s">
        <v>356</v>
      </c>
      <c r="BC210" s="144" t="s">
        <v>360</v>
      </c>
      <c r="BD210" s="144" t="s">
        <v>364</v>
      </c>
      <c r="BE210" s="140" t="s">
        <v>360</v>
      </c>
      <c r="BF210" s="140" t="s">
        <v>364</v>
      </c>
      <c r="BG210" s="140" t="s">
        <v>363</v>
      </c>
      <c r="BH210" s="140" t="s">
        <v>358</v>
      </c>
      <c r="BI210" s="140" t="s">
        <v>365</v>
      </c>
      <c r="BJ210" s="140" t="s">
        <v>363</v>
      </c>
      <c r="BK210" s="140" t="s">
        <v>364</v>
      </c>
      <c r="BL210" s="140" t="s">
        <v>358</v>
      </c>
      <c r="BM210" s="140" t="s">
        <v>361</v>
      </c>
      <c r="BN210" s="140" t="s">
        <v>360</v>
      </c>
      <c r="BO210" s="144" t="s">
        <v>364</v>
      </c>
      <c r="BP210" s="140" t="s">
        <v>357</v>
      </c>
      <c r="BQ210" s="140" t="s">
        <v>358</v>
      </c>
      <c r="BR210" s="140" t="s">
        <v>363</v>
      </c>
      <c r="BS210" s="140" t="s">
        <v>360</v>
      </c>
      <c r="BT210" s="140" t="s">
        <v>363</v>
      </c>
      <c r="BU210" s="140" t="s">
        <v>360</v>
      </c>
      <c r="BV210" s="140" t="s">
        <v>363</v>
      </c>
      <c r="BW210" s="140" t="s">
        <v>360</v>
      </c>
      <c r="BX210" s="140" t="s">
        <v>363</v>
      </c>
      <c r="BY210" s="140" t="s">
        <v>364</v>
      </c>
      <c r="BZ210" s="140" t="s">
        <v>363</v>
      </c>
      <c r="CA210" s="140" t="s">
        <v>356</v>
      </c>
      <c r="CB210" s="144" t="s">
        <v>364</v>
      </c>
      <c r="CC210" s="144" t="s">
        <v>358</v>
      </c>
      <c r="CD210" s="140" t="s">
        <v>360</v>
      </c>
      <c r="CE210" s="140" t="s">
        <v>357</v>
      </c>
      <c r="CF210" s="144" t="s">
        <v>361</v>
      </c>
      <c r="CG210" s="144" t="s">
        <v>360</v>
      </c>
      <c r="CH210" s="144" t="s">
        <v>358</v>
      </c>
      <c r="CI210" s="140" t="s">
        <v>364</v>
      </c>
      <c r="CJ210" s="140" t="s">
        <v>361</v>
      </c>
      <c r="CK210" s="140" t="s">
        <v>357</v>
      </c>
      <c r="CL210" s="140" t="s">
        <v>365</v>
      </c>
      <c r="CM210" s="144" t="s">
        <v>364</v>
      </c>
      <c r="CN210" s="144" t="s">
        <v>363</v>
      </c>
      <c r="CO210" s="140" t="s">
        <v>365</v>
      </c>
      <c r="CP210" s="140" t="s">
        <v>364</v>
      </c>
      <c r="CQ210" s="140" t="s">
        <v>356</v>
      </c>
      <c r="CR210" s="140" t="s">
        <v>356</v>
      </c>
      <c r="CS210" s="140" t="s">
        <v>361</v>
      </c>
      <c r="CT210" s="144" t="s">
        <v>361</v>
      </c>
      <c r="CU210" s="144" t="s">
        <v>363</v>
      </c>
      <c r="CV210" s="144" t="s">
        <v>358</v>
      </c>
      <c r="CW210" s="144" t="s">
        <v>362</v>
      </c>
      <c r="CX210" s="140" t="s">
        <v>361</v>
      </c>
      <c r="CY210" s="140" t="s">
        <v>358</v>
      </c>
      <c r="CZ210" s="140" t="s">
        <v>363</v>
      </c>
      <c r="DA210" s="144" t="s">
        <v>358</v>
      </c>
      <c r="DB210" s="140" t="s">
        <v>364</v>
      </c>
      <c r="DC210" s="144" t="s">
        <v>361</v>
      </c>
      <c r="DD210" s="140" t="s">
        <v>361</v>
      </c>
      <c r="DE210" s="140" t="s">
        <v>359</v>
      </c>
      <c r="DF210" s="144" t="s">
        <v>356</v>
      </c>
      <c r="DG210" s="140" t="s">
        <v>361</v>
      </c>
      <c r="DH210" s="144" t="s">
        <v>358</v>
      </c>
      <c r="DI210" s="144" t="s">
        <v>364</v>
      </c>
      <c r="DJ210" s="144" t="s">
        <v>359</v>
      </c>
      <c r="DK210" s="144" t="s">
        <v>360</v>
      </c>
      <c r="DL210" s="144" t="s">
        <v>360</v>
      </c>
      <c r="DM210" s="144" t="s">
        <v>362</v>
      </c>
      <c r="DN210" s="144" t="s">
        <v>360</v>
      </c>
      <c r="DO210" s="144" t="s">
        <v>356</v>
      </c>
      <c r="DP210" s="144" t="s">
        <v>360</v>
      </c>
      <c r="DQ210" s="144" t="s">
        <v>364</v>
      </c>
      <c r="DR210" s="144" t="s">
        <v>361</v>
      </c>
      <c r="DS210" s="144" t="s">
        <v>358</v>
      </c>
      <c r="DT210" s="144" t="s">
        <v>358</v>
      </c>
      <c r="DU210" s="144" t="s">
        <v>363</v>
      </c>
      <c r="DV210" s="144" t="s">
        <v>356</v>
      </c>
      <c r="DW210" s="144" t="s">
        <v>356</v>
      </c>
      <c r="DX210" s="145" t="s">
        <v>361</v>
      </c>
      <c r="DY210" s="106" t="s">
        <v>512</v>
      </c>
      <c r="DZ210" s="140" t="s">
        <v>509</v>
      </c>
      <c r="EA210" s="140" t="s">
        <v>509</v>
      </c>
      <c r="EB210" s="140" t="s">
        <v>512</v>
      </c>
      <c r="EC210" s="140" t="s">
        <v>512</v>
      </c>
      <c r="ED210" s="140" t="s">
        <v>509</v>
      </c>
      <c r="EE210" s="140" t="s">
        <v>510</v>
      </c>
      <c r="EF210" s="140" t="s">
        <v>511</v>
      </c>
      <c r="EG210" s="140" t="s">
        <v>509</v>
      </c>
      <c r="EH210" s="140" t="s">
        <v>511</v>
      </c>
      <c r="EI210" s="140" t="s">
        <v>509</v>
      </c>
      <c r="EJ210" s="140" t="s">
        <v>509</v>
      </c>
      <c r="EK210" s="140" t="s">
        <v>512</v>
      </c>
      <c r="EL210" s="141" t="s">
        <v>510</v>
      </c>
      <c r="EN210" s="117">
        <f t="shared" si="6"/>
        <v>19</v>
      </c>
      <c r="EO210" s="107">
        <f t="shared" si="7"/>
        <v>0</v>
      </c>
      <c r="EQ210" s="150"/>
      <c r="ER210" s="150"/>
    </row>
    <row r="211" spans="1:148" x14ac:dyDescent="0.35">
      <c r="A211" s="118">
        <v>206</v>
      </c>
      <c r="B211" s="131" t="s">
        <v>307</v>
      </c>
      <c r="C211" s="96" t="s">
        <v>767</v>
      </c>
      <c r="D211" s="101" t="s">
        <v>360</v>
      </c>
      <c r="E211" s="140" t="s">
        <v>361</v>
      </c>
      <c r="F211" s="140" t="s">
        <v>358</v>
      </c>
      <c r="G211" s="140" t="s">
        <v>364</v>
      </c>
      <c r="H211" s="140" t="s">
        <v>358</v>
      </c>
      <c r="I211" s="140" t="s">
        <v>360</v>
      </c>
      <c r="J211" s="140" t="s">
        <v>360</v>
      </c>
      <c r="K211" s="140" t="s">
        <v>360</v>
      </c>
      <c r="L211" s="140" t="s">
        <v>361</v>
      </c>
      <c r="M211" s="140" t="s">
        <v>364</v>
      </c>
      <c r="N211" s="140" t="s">
        <v>358</v>
      </c>
      <c r="O211" s="140" t="s">
        <v>357</v>
      </c>
      <c r="P211" s="140" t="s">
        <v>358</v>
      </c>
      <c r="Q211" s="140" t="s">
        <v>360</v>
      </c>
      <c r="R211" s="140" t="s">
        <v>364</v>
      </c>
      <c r="S211" s="140" t="s">
        <v>363</v>
      </c>
      <c r="T211" s="140" t="s">
        <v>358</v>
      </c>
      <c r="U211" s="140" t="s">
        <v>361</v>
      </c>
      <c r="V211" s="140" t="s">
        <v>358</v>
      </c>
      <c r="W211" s="140" t="s">
        <v>361</v>
      </c>
      <c r="X211" s="140" t="s">
        <v>356</v>
      </c>
      <c r="Y211" s="140" t="s">
        <v>364</v>
      </c>
      <c r="Z211" s="140" t="s">
        <v>356</v>
      </c>
      <c r="AA211" s="140" t="s">
        <v>364</v>
      </c>
      <c r="AB211" s="140" t="s">
        <v>364</v>
      </c>
      <c r="AC211" s="140" t="s">
        <v>364</v>
      </c>
      <c r="AD211" s="140" t="s">
        <v>360</v>
      </c>
      <c r="AE211" s="140" t="s">
        <v>358</v>
      </c>
      <c r="AF211" s="140" t="s">
        <v>358</v>
      </c>
      <c r="AG211" s="140" t="s">
        <v>364</v>
      </c>
      <c r="AH211" s="140" t="s">
        <v>364</v>
      </c>
      <c r="AI211" s="140" t="s">
        <v>358</v>
      </c>
      <c r="AJ211" s="140" t="s">
        <v>361</v>
      </c>
      <c r="AK211" s="140" t="s">
        <v>358</v>
      </c>
      <c r="AL211" s="140" t="s">
        <v>364</v>
      </c>
      <c r="AM211" s="140" t="s">
        <v>361</v>
      </c>
      <c r="AN211" s="140" t="s">
        <v>361</v>
      </c>
      <c r="AO211" s="140" t="s">
        <v>361</v>
      </c>
      <c r="AP211" s="140" t="s">
        <v>361</v>
      </c>
      <c r="AQ211" s="140" t="s">
        <v>364</v>
      </c>
      <c r="AR211" s="140" t="s">
        <v>358</v>
      </c>
      <c r="AS211" s="140" t="s">
        <v>364</v>
      </c>
      <c r="AT211" s="140" t="s">
        <v>361</v>
      </c>
      <c r="AU211" s="140" t="s">
        <v>361</v>
      </c>
      <c r="AV211" s="140" t="s">
        <v>360</v>
      </c>
      <c r="AW211" s="140" t="s">
        <v>364</v>
      </c>
      <c r="AX211" s="140" t="s">
        <v>358</v>
      </c>
      <c r="AY211" s="140" t="s">
        <v>360</v>
      </c>
      <c r="AZ211" s="140" t="s">
        <v>360</v>
      </c>
      <c r="BA211" s="140" t="s">
        <v>364</v>
      </c>
      <c r="BB211" s="140" t="s">
        <v>356</v>
      </c>
      <c r="BC211" s="140" t="s">
        <v>360</v>
      </c>
      <c r="BD211" s="140" t="s">
        <v>364</v>
      </c>
      <c r="BE211" s="140" t="s">
        <v>360</v>
      </c>
      <c r="BF211" s="140" t="s">
        <v>360</v>
      </c>
      <c r="BG211" s="140" t="s">
        <v>358</v>
      </c>
      <c r="BH211" s="140" t="s">
        <v>358</v>
      </c>
      <c r="BI211" s="140" t="s">
        <v>360</v>
      </c>
      <c r="BJ211" s="140" t="s">
        <v>358</v>
      </c>
      <c r="BK211" s="140" t="s">
        <v>361</v>
      </c>
      <c r="BL211" s="140" t="s">
        <v>361</v>
      </c>
      <c r="BM211" s="140" t="s">
        <v>361</v>
      </c>
      <c r="BN211" s="140" t="s">
        <v>358</v>
      </c>
      <c r="BO211" s="140" t="s">
        <v>361</v>
      </c>
      <c r="BP211" s="140" t="s">
        <v>364</v>
      </c>
      <c r="BQ211" s="140" t="s">
        <v>361</v>
      </c>
      <c r="BR211" s="140" t="s">
        <v>364</v>
      </c>
      <c r="BS211" s="140" t="s">
        <v>361</v>
      </c>
      <c r="BT211" s="140" t="s">
        <v>357</v>
      </c>
      <c r="BU211" s="140" t="s">
        <v>360</v>
      </c>
      <c r="BV211" s="140" t="s">
        <v>360</v>
      </c>
      <c r="BW211" s="140" t="s">
        <v>360</v>
      </c>
      <c r="BX211" s="140" t="s">
        <v>358</v>
      </c>
      <c r="BY211" s="140" t="s">
        <v>364</v>
      </c>
      <c r="BZ211" s="140" t="s">
        <v>360</v>
      </c>
      <c r="CA211" s="140" t="s">
        <v>356</v>
      </c>
      <c r="CB211" s="140" t="s">
        <v>364</v>
      </c>
      <c r="CC211" s="140" t="s">
        <v>356</v>
      </c>
      <c r="CD211" s="140" t="s">
        <v>361</v>
      </c>
      <c r="CE211" s="140" t="s">
        <v>361</v>
      </c>
      <c r="CF211" s="140" t="s">
        <v>364</v>
      </c>
      <c r="CG211" s="140" t="s">
        <v>358</v>
      </c>
      <c r="CH211" s="140" t="s">
        <v>360</v>
      </c>
      <c r="CI211" s="140" t="s">
        <v>364</v>
      </c>
      <c r="CJ211" s="140" t="s">
        <v>364</v>
      </c>
      <c r="CK211" s="140" t="s">
        <v>361</v>
      </c>
      <c r="CL211" s="140" t="s">
        <v>365</v>
      </c>
      <c r="CM211" s="140" t="s">
        <v>361</v>
      </c>
      <c r="CN211" s="140" t="s">
        <v>361</v>
      </c>
      <c r="CO211" s="140" t="s">
        <v>365</v>
      </c>
      <c r="CP211" s="140" t="s">
        <v>358</v>
      </c>
      <c r="CQ211" s="140" t="s">
        <v>358</v>
      </c>
      <c r="CR211" s="140" t="s">
        <v>356</v>
      </c>
      <c r="CS211" s="140" t="s">
        <v>363</v>
      </c>
      <c r="CT211" s="140" t="s">
        <v>357</v>
      </c>
      <c r="CU211" s="140" t="s">
        <v>361</v>
      </c>
      <c r="CV211" s="140" t="s">
        <v>358</v>
      </c>
      <c r="CW211" s="140" t="s">
        <v>362</v>
      </c>
      <c r="CX211" s="140" t="s">
        <v>361</v>
      </c>
      <c r="CY211" s="140" t="s">
        <v>358</v>
      </c>
      <c r="CZ211" s="140" t="s">
        <v>362</v>
      </c>
      <c r="DA211" s="140" t="s">
        <v>361</v>
      </c>
      <c r="DB211" s="140" t="s">
        <v>364</v>
      </c>
      <c r="DC211" s="140" t="s">
        <v>361</v>
      </c>
      <c r="DD211" s="140" t="s">
        <v>361</v>
      </c>
      <c r="DE211" s="140" t="s">
        <v>359</v>
      </c>
      <c r="DF211" s="140" t="s">
        <v>356</v>
      </c>
      <c r="DG211" s="140" t="s">
        <v>361</v>
      </c>
      <c r="DH211" s="140" t="s">
        <v>360</v>
      </c>
      <c r="DI211" s="140" t="s">
        <v>361</v>
      </c>
      <c r="DJ211" s="140" t="s">
        <v>364</v>
      </c>
      <c r="DK211" s="140" t="s">
        <v>360</v>
      </c>
      <c r="DL211" s="140" t="s">
        <v>361</v>
      </c>
      <c r="DM211" s="140" t="s">
        <v>358</v>
      </c>
      <c r="DN211" s="140" t="s">
        <v>360</v>
      </c>
      <c r="DO211" s="140" t="s">
        <v>358</v>
      </c>
      <c r="DP211" s="140" t="s">
        <v>356</v>
      </c>
      <c r="DQ211" s="140" t="s">
        <v>358</v>
      </c>
      <c r="DR211" s="140" t="s">
        <v>361</v>
      </c>
      <c r="DS211" s="140" t="s">
        <v>364</v>
      </c>
      <c r="DT211" s="140" t="s">
        <v>358</v>
      </c>
      <c r="DU211" s="140" t="s">
        <v>364</v>
      </c>
      <c r="DV211" s="140" t="s">
        <v>358</v>
      </c>
      <c r="DW211" s="140" t="s">
        <v>358</v>
      </c>
      <c r="DX211" s="141" t="s">
        <v>360</v>
      </c>
      <c r="DY211" s="106" t="s">
        <v>512</v>
      </c>
      <c r="DZ211" s="140" t="s">
        <v>511</v>
      </c>
      <c r="EA211" s="140" t="s">
        <v>509</v>
      </c>
      <c r="EB211" s="140" t="s">
        <v>510</v>
      </c>
      <c r="EC211" s="140" t="s">
        <v>513</v>
      </c>
      <c r="ED211" s="140" t="s">
        <v>511</v>
      </c>
      <c r="EE211" s="140" t="s">
        <v>510</v>
      </c>
      <c r="EF211" s="140" t="s">
        <v>511</v>
      </c>
      <c r="EG211" s="140" t="s">
        <v>511</v>
      </c>
      <c r="EH211" s="140" t="s">
        <v>511</v>
      </c>
      <c r="EI211" s="140" t="s">
        <v>509</v>
      </c>
      <c r="EJ211" s="140" t="s">
        <v>511</v>
      </c>
      <c r="EK211" s="140" t="s">
        <v>510</v>
      </c>
      <c r="EL211" s="141" t="s">
        <v>510</v>
      </c>
      <c r="EN211" s="117">
        <f t="shared" si="6"/>
        <v>2</v>
      </c>
      <c r="EO211" s="107">
        <f t="shared" si="7"/>
        <v>1</v>
      </c>
      <c r="EQ211" s="150"/>
      <c r="ER211" s="150"/>
    </row>
    <row r="212" spans="1:148" x14ac:dyDescent="0.35">
      <c r="A212" s="118">
        <v>207</v>
      </c>
      <c r="B212" s="131" t="s">
        <v>308</v>
      </c>
      <c r="C212" s="96" t="s">
        <v>767</v>
      </c>
      <c r="D212" s="101" t="s">
        <v>360</v>
      </c>
      <c r="E212" s="140" t="s">
        <v>361</v>
      </c>
      <c r="F212" s="140" t="s">
        <v>358</v>
      </c>
      <c r="G212" s="140" t="s">
        <v>364</v>
      </c>
      <c r="H212" s="140" t="s">
        <v>358</v>
      </c>
      <c r="I212" s="140" t="s">
        <v>360</v>
      </c>
      <c r="J212" s="140" t="s">
        <v>360</v>
      </c>
      <c r="K212" s="140" t="s">
        <v>360</v>
      </c>
      <c r="L212" s="140" t="s">
        <v>361</v>
      </c>
      <c r="M212" s="140" t="s">
        <v>364</v>
      </c>
      <c r="N212" s="140" t="s">
        <v>358</v>
      </c>
      <c r="O212" s="140" t="s">
        <v>357</v>
      </c>
      <c r="P212" s="140" t="s">
        <v>358</v>
      </c>
      <c r="Q212" s="140" t="s">
        <v>360</v>
      </c>
      <c r="R212" s="140" t="s">
        <v>364</v>
      </c>
      <c r="S212" s="140" t="s">
        <v>360</v>
      </c>
      <c r="T212" s="140" t="s">
        <v>358</v>
      </c>
      <c r="U212" s="140" t="s">
        <v>361</v>
      </c>
      <c r="V212" s="140" t="s">
        <v>358</v>
      </c>
      <c r="W212" s="140" t="s">
        <v>361</v>
      </c>
      <c r="X212" s="140" t="s">
        <v>356</v>
      </c>
      <c r="Y212" s="140" t="s">
        <v>364</v>
      </c>
      <c r="Z212" s="140" t="s">
        <v>356</v>
      </c>
      <c r="AA212" s="140" t="s">
        <v>364</v>
      </c>
      <c r="AB212" s="140" t="s">
        <v>364</v>
      </c>
      <c r="AC212" s="140" t="s">
        <v>364</v>
      </c>
      <c r="AD212" s="140" t="s">
        <v>360</v>
      </c>
      <c r="AE212" s="140" t="s">
        <v>358</v>
      </c>
      <c r="AF212" s="140" t="s">
        <v>358</v>
      </c>
      <c r="AG212" s="140" t="s">
        <v>364</v>
      </c>
      <c r="AH212" s="140" t="s">
        <v>364</v>
      </c>
      <c r="AI212" s="140" t="s">
        <v>358</v>
      </c>
      <c r="AJ212" s="140" t="s">
        <v>361</v>
      </c>
      <c r="AK212" s="140" t="s">
        <v>358</v>
      </c>
      <c r="AL212" s="140" t="s">
        <v>364</v>
      </c>
      <c r="AM212" s="140" t="s">
        <v>361</v>
      </c>
      <c r="AN212" s="140" t="s">
        <v>361</v>
      </c>
      <c r="AO212" s="140" t="s">
        <v>361</v>
      </c>
      <c r="AP212" s="140" t="s">
        <v>361</v>
      </c>
      <c r="AQ212" s="140" t="s">
        <v>364</v>
      </c>
      <c r="AR212" s="140" t="s">
        <v>358</v>
      </c>
      <c r="AS212" s="140" t="s">
        <v>364</v>
      </c>
      <c r="AT212" s="140" t="s">
        <v>361</v>
      </c>
      <c r="AU212" s="140" t="s">
        <v>361</v>
      </c>
      <c r="AV212" s="140" t="s">
        <v>360</v>
      </c>
      <c r="AW212" s="140" t="s">
        <v>364</v>
      </c>
      <c r="AX212" s="140" t="s">
        <v>358</v>
      </c>
      <c r="AY212" s="140" t="s">
        <v>360</v>
      </c>
      <c r="AZ212" s="140" t="s">
        <v>360</v>
      </c>
      <c r="BA212" s="140" t="s">
        <v>364</v>
      </c>
      <c r="BB212" s="140" t="s">
        <v>356</v>
      </c>
      <c r="BC212" s="140" t="s">
        <v>360</v>
      </c>
      <c r="BD212" s="140" t="s">
        <v>364</v>
      </c>
      <c r="BE212" s="140" t="s">
        <v>360</v>
      </c>
      <c r="BF212" s="140" t="s">
        <v>360</v>
      </c>
      <c r="BG212" s="140" t="s">
        <v>358</v>
      </c>
      <c r="BH212" s="140" t="s">
        <v>358</v>
      </c>
      <c r="BI212" s="140" t="s">
        <v>360</v>
      </c>
      <c r="BJ212" s="140" t="s">
        <v>358</v>
      </c>
      <c r="BK212" s="140" t="s">
        <v>361</v>
      </c>
      <c r="BL212" s="140" t="s">
        <v>361</v>
      </c>
      <c r="BM212" s="140" t="s">
        <v>361</v>
      </c>
      <c r="BN212" s="140" t="s">
        <v>358</v>
      </c>
      <c r="BO212" s="140" t="s">
        <v>361</v>
      </c>
      <c r="BP212" s="140" t="s">
        <v>364</v>
      </c>
      <c r="BQ212" s="140" t="s">
        <v>361</v>
      </c>
      <c r="BR212" s="140" t="s">
        <v>364</v>
      </c>
      <c r="BS212" s="140" t="s">
        <v>361</v>
      </c>
      <c r="BT212" s="140" t="s">
        <v>357</v>
      </c>
      <c r="BU212" s="140" t="s">
        <v>360</v>
      </c>
      <c r="BV212" s="140" t="s">
        <v>360</v>
      </c>
      <c r="BW212" s="140" t="s">
        <v>360</v>
      </c>
      <c r="BX212" s="140" t="s">
        <v>358</v>
      </c>
      <c r="BY212" s="140" t="s">
        <v>364</v>
      </c>
      <c r="BZ212" s="140" t="s">
        <v>360</v>
      </c>
      <c r="CA212" s="140" t="s">
        <v>356</v>
      </c>
      <c r="CB212" s="140" t="s">
        <v>364</v>
      </c>
      <c r="CC212" s="140" t="s">
        <v>356</v>
      </c>
      <c r="CD212" s="140" t="s">
        <v>361</v>
      </c>
      <c r="CE212" s="140" t="s">
        <v>361</v>
      </c>
      <c r="CF212" s="140" t="s">
        <v>364</v>
      </c>
      <c r="CG212" s="140" t="s">
        <v>358</v>
      </c>
      <c r="CH212" s="140" t="s">
        <v>360</v>
      </c>
      <c r="CI212" s="140" t="s">
        <v>364</v>
      </c>
      <c r="CJ212" s="140" t="s">
        <v>364</v>
      </c>
      <c r="CK212" s="140" t="s">
        <v>361</v>
      </c>
      <c r="CL212" s="140" t="s">
        <v>365</v>
      </c>
      <c r="CM212" s="140" t="s">
        <v>361</v>
      </c>
      <c r="CN212" s="140" t="s">
        <v>361</v>
      </c>
      <c r="CO212" s="140" t="s">
        <v>365</v>
      </c>
      <c r="CP212" s="140" t="s">
        <v>358</v>
      </c>
      <c r="CQ212" s="140" t="s">
        <v>358</v>
      </c>
      <c r="CR212" s="140" t="s">
        <v>356</v>
      </c>
      <c r="CS212" s="140" t="s">
        <v>364</v>
      </c>
      <c r="CT212" s="140" t="s">
        <v>357</v>
      </c>
      <c r="CU212" s="140" t="s">
        <v>361</v>
      </c>
      <c r="CV212" s="140" t="s">
        <v>358</v>
      </c>
      <c r="CW212" s="140" t="s">
        <v>362</v>
      </c>
      <c r="CX212" s="140" t="s">
        <v>361</v>
      </c>
      <c r="CY212" s="140" t="s">
        <v>358</v>
      </c>
      <c r="CZ212" s="140" t="s">
        <v>362</v>
      </c>
      <c r="DA212" s="140" t="s">
        <v>361</v>
      </c>
      <c r="DB212" s="140" t="s">
        <v>364</v>
      </c>
      <c r="DC212" s="140" t="s">
        <v>361</v>
      </c>
      <c r="DD212" s="140" t="s">
        <v>363</v>
      </c>
      <c r="DE212" s="140" t="s">
        <v>359</v>
      </c>
      <c r="DF212" s="140" t="s">
        <v>356</v>
      </c>
      <c r="DG212" s="140" t="s">
        <v>361</v>
      </c>
      <c r="DH212" s="140" t="s">
        <v>360</v>
      </c>
      <c r="DI212" s="140" t="s">
        <v>361</v>
      </c>
      <c r="DJ212" s="140" t="s">
        <v>364</v>
      </c>
      <c r="DK212" s="140" t="s">
        <v>360</v>
      </c>
      <c r="DL212" s="140" t="s">
        <v>361</v>
      </c>
      <c r="DM212" s="140" t="s">
        <v>358</v>
      </c>
      <c r="DN212" s="140" t="s">
        <v>360</v>
      </c>
      <c r="DO212" s="140" t="s">
        <v>358</v>
      </c>
      <c r="DP212" s="140" t="s">
        <v>356</v>
      </c>
      <c r="DQ212" s="140" t="s">
        <v>358</v>
      </c>
      <c r="DR212" s="140" t="s">
        <v>361</v>
      </c>
      <c r="DS212" s="140" t="s">
        <v>364</v>
      </c>
      <c r="DT212" s="140" t="s">
        <v>358</v>
      </c>
      <c r="DU212" s="140" t="s">
        <v>364</v>
      </c>
      <c r="DV212" s="140" t="s">
        <v>358</v>
      </c>
      <c r="DW212" s="140" t="s">
        <v>363</v>
      </c>
      <c r="DX212" s="141" t="s">
        <v>365</v>
      </c>
      <c r="DY212" s="106" t="s">
        <v>512</v>
      </c>
      <c r="DZ212" s="140" t="s">
        <v>511</v>
      </c>
      <c r="EA212" s="140" t="s">
        <v>509</v>
      </c>
      <c r="EB212" s="140" t="s">
        <v>510</v>
      </c>
      <c r="EC212" s="140" t="s">
        <v>512</v>
      </c>
      <c r="ED212" s="140" t="s">
        <v>511</v>
      </c>
      <c r="EE212" s="140" t="s">
        <v>510</v>
      </c>
      <c r="EF212" s="140" t="s">
        <v>511</v>
      </c>
      <c r="EG212" s="140" t="s">
        <v>511</v>
      </c>
      <c r="EH212" s="140" t="s">
        <v>511</v>
      </c>
      <c r="EI212" s="140" t="s">
        <v>509</v>
      </c>
      <c r="EJ212" s="140" t="s">
        <v>511</v>
      </c>
      <c r="EK212" s="140" t="s">
        <v>510</v>
      </c>
      <c r="EL212" s="141" t="s">
        <v>510</v>
      </c>
      <c r="EN212" s="117">
        <f t="shared" si="6"/>
        <v>2</v>
      </c>
      <c r="EO212" s="107">
        <f t="shared" si="7"/>
        <v>0</v>
      </c>
      <c r="EQ212" s="150"/>
      <c r="ER212" s="150"/>
    </row>
    <row r="213" spans="1:148" x14ac:dyDescent="0.35">
      <c r="A213" s="118">
        <v>208</v>
      </c>
      <c r="B213" s="131" t="s">
        <v>309</v>
      </c>
      <c r="C213" s="96" t="s">
        <v>767</v>
      </c>
      <c r="D213" s="101" t="s">
        <v>360</v>
      </c>
      <c r="E213" s="140" t="s">
        <v>361</v>
      </c>
      <c r="F213" s="140" t="s">
        <v>358</v>
      </c>
      <c r="G213" s="140" t="s">
        <v>364</v>
      </c>
      <c r="H213" s="140" t="s">
        <v>358</v>
      </c>
      <c r="I213" s="140" t="s">
        <v>360</v>
      </c>
      <c r="J213" s="140" t="s">
        <v>360</v>
      </c>
      <c r="K213" s="140" t="s">
        <v>360</v>
      </c>
      <c r="L213" s="140" t="s">
        <v>361</v>
      </c>
      <c r="M213" s="140" t="s">
        <v>363</v>
      </c>
      <c r="N213" s="140" t="s">
        <v>358</v>
      </c>
      <c r="O213" s="140" t="s">
        <v>357</v>
      </c>
      <c r="P213" s="140" t="s">
        <v>358</v>
      </c>
      <c r="Q213" s="140" t="s">
        <v>360</v>
      </c>
      <c r="R213" s="140" t="s">
        <v>364</v>
      </c>
      <c r="S213" s="140" t="s">
        <v>360</v>
      </c>
      <c r="T213" s="140" t="s">
        <v>358</v>
      </c>
      <c r="U213" s="140" t="s">
        <v>361</v>
      </c>
      <c r="V213" s="140" t="s">
        <v>358</v>
      </c>
      <c r="W213" s="140" t="s">
        <v>361</v>
      </c>
      <c r="X213" s="140" t="s">
        <v>356</v>
      </c>
      <c r="Y213" s="140" t="s">
        <v>364</v>
      </c>
      <c r="Z213" s="140" t="s">
        <v>356</v>
      </c>
      <c r="AA213" s="140" t="s">
        <v>364</v>
      </c>
      <c r="AB213" s="140" t="s">
        <v>364</v>
      </c>
      <c r="AC213" s="140" t="s">
        <v>364</v>
      </c>
      <c r="AD213" s="140" t="s">
        <v>360</v>
      </c>
      <c r="AE213" s="140" t="s">
        <v>358</v>
      </c>
      <c r="AF213" s="140" t="s">
        <v>358</v>
      </c>
      <c r="AG213" s="140" t="s">
        <v>364</v>
      </c>
      <c r="AH213" s="140" t="s">
        <v>364</v>
      </c>
      <c r="AI213" s="140" t="s">
        <v>358</v>
      </c>
      <c r="AJ213" s="140" t="s">
        <v>361</v>
      </c>
      <c r="AK213" s="140" t="s">
        <v>358</v>
      </c>
      <c r="AL213" s="140" t="s">
        <v>364</v>
      </c>
      <c r="AM213" s="140" t="s">
        <v>357</v>
      </c>
      <c r="AN213" s="140" t="s">
        <v>361</v>
      </c>
      <c r="AO213" s="140" t="s">
        <v>361</v>
      </c>
      <c r="AP213" s="140" t="s">
        <v>361</v>
      </c>
      <c r="AQ213" s="140" t="s">
        <v>364</v>
      </c>
      <c r="AR213" s="140" t="s">
        <v>358</v>
      </c>
      <c r="AS213" s="140" t="s">
        <v>364</v>
      </c>
      <c r="AT213" s="140" t="s">
        <v>361</v>
      </c>
      <c r="AU213" s="140" t="s">
        <v>361</v>
      </c>
      <c r="AV213" s="140" t="s">
        <v>363</v>
      </c>
      <c r="AW213" s="140" t="s">
        <v>364</v>
      </c>
      <c r="AX213" s="140" t="s">
        <v>358</v>
      </c>
      <c r="AY213" s="140" t="s">
        <v>360</v>
      </c>
      <c r="AZ213" s="140" t="s">
        <v>360</v>
      </c>
      <c r="BA213" s="140" t="s">
        <v>364</v>
      </c>
      <c r="BB213" s="140" t="s">
        <v>356</v>
      </c>
      <c r="BC213" s="140" t="s">
        <v>360</v>
      </c>
      <c r="BD213" s="140" t="s">
        <v>363</v>
      </c>
      <c r="BE213" s="140" t="s">
        <v>360</v>
      </c>
      <c r="BF213" s="140" t="s">
        <v>360</v>
      </c>
      <c r="BG213" s="140" t="s">
        <v>358</v>
      </c>
      <c r="BH213" s="140" t="s">
        <v>358</v>
      </c>
      <c r="BI213" s="140" t="s">
        <v>360</v>
      </c>
      <c r="BJ213" s="140" t="s">
        <v>358</v>
      </c>
      <c r="BK213" s="140" t="s">
        <v>361</v>
      </c>
      <c r="BL213" s="140" t="s">
        <v>361</v>
      </c>
      <c r="BM213" s="140" t="s">
        <v>361</v>
      </c>
      <c r="BN213" s="140" t="s">
        <v>363</v>
      </c>
      <c r="BO213" s="140" t="s">
        <v>361</v>
      </c>
      <c r="BP213" s="140" t="s">
        <v>364</v>
      </c>
      <c r="BQ213" s="140" t="s">
        <v>361</v>
      </c>
      <c r="BR213" s="140" t="s">
        <v>364</v>
      </c>
      <c r="BS213" s="140" t="s">
        <v>365</v>
      </c>
      <c r="BT213" s="140" t="s">
        <v>357</v>
      </c>
      <c r="BU213" s="140" t="s">
        <v>360</v>
      </c>
      <c r="BV213" s="140" t="s">
        <v>360</v>
      </c>
      <c r="BW213" s="140" t="s">
        <v>360</v>
      </c>
      <c r="BX213" s="140" t="s">
        <v>358</v>
      </c>
      <c r="BY213" s="140" t="s">
        <v>364</v>
      </c>
      <c r="BZ213" s="140" t="s">
        <v>360</v>
      </c>
      <c r="CA213" s="140" t="s">
        <v>356</v>
      </c>
      <c r="CB213" s="140" t="s">
        <v>364</v>
      </c>
      <c r="CC213" s="140" t="s">
        <v>356</v>
      </c>
      <c r="CD213" s="140" t="s">
        <v>361</v>
      </c>
      <c r="CE213" s="140" t="s">
        <v>361</v>
      </c>
      <c r="CF213" s="140" t="s">
        <v>364</v>
      </c>
      <c r="CG213" s="140" t="s">
        <v>358</v>
      </c>
      <c r="CH213" s="140" t="s">
        <v>360</v>
      </c>
      <c r="CI213" s="140" t="s">
        <v>364</v>
      </c>
      <c r="CJ213" s="140" t="s">
        <v>364</v>
      </c>
      <c r="CK213" s="140" t="s">
        <v>361</v>
      </c>
      <c r="CL213" s="140" t="s">
        <v>365</v>
      </c>
      <c r="CM213" s="140" t="s">
        <v>361</v>
      </c>
      <c r="CN213" s="140" t="s">
        <v>361</v>
      </c>
      <c r="CO213" s="140" t="s">
        <v>365</v>
      </c>
      <c r="CP213" s="140" t="s">
        <v>358</v>
      </c>
      <c r="CQ213" s="140" t="s">
        <v>358</v>
      </c>
      <c r="CR213" s="140" t="s">
        <v>356</v>
      </c>
      <c r="CS213" s="140" t="s">
        <v>363</v>
      </c>
      <c r="CT213" s="140" t="s">
        <v>357</v>
      </c>
      <c r="CU213" s="140" t="s">
        <v>361</v>
      </c>
      <c r="CV213" s="140" t="s">
        <v>358</v>
      </c>
      <c r="CW213" s="140" t="s">
        <v>362</v>
      </c>
      <c r="CX213" s="140" t="s">
        <v>361</v>
      </c>
      <c r="CY213" s="140" t="s">
        <v>358</v>
      </c>
      <c r="CZ213" s="140" t="s">
        <v>362</v>
      </c>
      <c r="DA213" s="140" t="s">
        <v>361</v>
      </c>
      <c r="DB213" s="140" t="s">
        <v>364</v>
      </c>
      <c r="DC213" s="140" t="s">
        <v>361</v>
      </c>
      <c r="DD213" s="140" t="s">
        <v>363</v>
      </c>
      <c r="DE213" s="140" t="s">
        <v>359</v>
      </c>
      <c r="DF213" s="140" t="s">
        <v>356</v>
      </c>
      <c r="DG213" s="140" t="s">
        <v>361</v>
      </c>
      <c r="DH213" s="140" t="s">
        <v>360</v>
      </c>
      <c r="DI213" s="140" t="s">
        <v>361</v>
      </c>
      <c r="DJ213" s="140" t="s">
        <v>364</v>
      </c>
      <c r="DK213" s="140" t="s">
        <v>360</v>
      </c>
      <c r="DL213" s="140" t="s">
        <v>361</v>
      </c>
      <c r="DM213" s="140" t="s">
        <v>358</v>
      </c>
      <c r="DN213" s="140" t="s">
        <v>360</v>
      </c>
      <c r="DO213" s="140" t="s">
        <v>358</v>
      </c>
      <c r="DP213" s="140" t="s">
        <v>356</v>
      </c>
      <c r="DQ213" s="140" t="s">
        <v>358</v>
      </c>
      <c r="DR213" s="140" t="s">
        <v>357</v>
      </c>
      <c r="DS213" s="140" t="s">
        <v>364</v>
      </c>
      <c r="DT213" s="140" t="s">
        <v>358</v>
      </c>
      <c r="DU213" s="140" t="s">
        <v>364</v>
      </c>
      <c r="DV213" s="140" t="s">
        <v>358</v>
      </c>
      <c r="DW213" s="140" t="s">
        <v>358</v>
      </c>
      <c r="DX213" s="141" t="s">
        <v>360</v>
      </c>
      <c r="DY213" s="106" t="s">
        <v>512</v>
      </c>
      <c r="DZ213" s="140" t="s">
        <v>511</v>
      </c>
      <c r="EA213" s="140" t="s">
        <v>509</v>
      </c>
      <c r="EB213" s="140" t="s">
        <v>510</v>
      </c>
      <c r="EC213" s="140" t="s">
        <v>512</v>
      </c>
      <c r="ED213" s="140" t="s">
        <v>511</v>
      </c>
      <c r="EE213" s="140" t="s">
        <v>510</v>
      </c>
      <c r="EF213" s="140" t="s">
        <v>511</v>
      </c>
      <c r="EG213" s="140" t="s">
        <v>511</v>
      </c>
      <c r="EH213" s="140" t="s">
        <v>511</v>
      </c>
      <c r="EI213" s="140" t="s">
        <v>509</v>
      </c>
      <c r="EJ213" s="140" t="s">
        <v>511</v>
      </c>
      <c r="EK213" s="140" t="s">
        <v>510</v>
      </c>
      <c r="EL213" s="141" t="s">
        <v>510</v>
      </c>
      <c r="EN213" s="117">
        <f t="shared" si="6"/>
        <v>6</v>
      </c>
      <c r="EO213" s="107">
        <f t="shared" si="7"/>
        <v>0</v>
      </c>
      <c r="EQ213" s="150"/>
      <c r="ER213" s="150"/>
    </row>
    <row r="214" spans="1:148" x14ac:dyDescent="0.35">
      <c r="A214" s="118">
        <v>209</v>
      </c>
      <c r="B214" s="131" t="s">
        <v>310</v>
      </c>
      <c r="C214" s="96" t="s">
        <v>767</v>
      </c>
      <c r="D214" s="101" t="s">
        <v>363</v>
      </c>
      <c r="E214" s="140" t="s">
        <v>361</v>
      </c>
      <c r="F214" s="140" t="s">
        <v>358</v>
      </c>
      <c r="G214" s="140" t="s">
        <v>364</v>
      </c>
      <c r="H214" s="140" t="s">
        <v>363</v>
      </c>
      <c r="I214" s="140" t="s">
        <v>360</v>
      </c>
      <c r="J214" s="140" t="s">
        <v>360</v>
      </c>
      <c r="K214" s="140" t="s">
        <v>360</v>
      </c>
      <c r="L214" s="140" t="s">
        <v>361</v>
      </c>
      <c r="M214" s="140" t="s">
        <v>364</v>
      </c>
      <c r="N214" s="140" t="s">
        <v>358</v>
      </c>
      <c r="O214" s="140" t="s">
        <v>361</v>
      </c>
      <c r="P214" s="140" t="s">
        <v>363</v>
      </c>
      <c r="Q214" s="140" t="s">
        <v>360</v>
      </c>
      <c r="R214" s="140" t="s">
        <v>364</v>
      </c>
      <c r="S214" s="140" t="s">
        <v>360</v>
      </c>
      <c r="T214" s="140" t="s">
        <v>358</v>
      </c>
      <c r="U214" s="140" t="s">
        <v>361</v>
      </c>
      <c r="V214" s="140" t="s">
        <v>358</v>
      </c>
      <c r="W214" s="140" t="s">
        <v>361</v>
      </c>
      <c r="X214" s="140" t="s">
        <v>360</v>
      </c>
      <c r="Y214" s="140" t="s">
        <v>364</v>
      </c>
      <c r="Z214" s="140" t="s">
        <v>356</v>
      </c>
      <c r="AA214" s="140" t="s">
        <v>364</v>
      </c>
      <c r="AB214" s="140" t="s">
        <v>364</v>
      </c>
      <c r="AC214" s="140" t="s">
        <v>364</v>
      </c>
      <c r="AD214" s="140" t="s">
        <v>360</v>
      </c>
      <c r="AE214" s="140" t="s">
        <v>358</v>
      </c>
      <c r="AF214" s="140" t="s">
        <v>358</v>
      </c>
      <c r="AG214" s="140" t="s">
        <v>363</v>
      </c>
      <c r="AH214" s="140" t="s">
        <v>364</v>
      </c>
      <c r="AI214" s="140" t="s">
        <v>358</v>
      </c>
      <c r="AJ214" s="140" t="s">
        <v>361</v>
      </c>
      <c r="AK214" s="140" t="s">
        <v>358</v>
      </c>
      <c r="AL214" s="140" t="s">
        <v>364</v>
      </c>
      <c r="AM214" s="140" t="s">
        <v>361</v>
      </c>
      <c r="AN214" s="140" t="s">
        <v>361</v>
      </c>
      <c r="AO214" s="140" t="s">
        <v>361</v>
      </c>
      <c r="AP214" s="140" t="s">
        <v>361</v>
      </c>
      <c r="AQ214" s="140" t="s">
        <v>364</v>
      </c>
      <c r="AR214" s="140" t="s">
        <v>358</v>
      </c>
      <c r="AS214" s="140" t="s">
        <v>364</v>
      </c>
      <c r="AT214" s="140" t="s">
        <v>361</v>
      </c>
      <c r="AU214" s="140" t="s">
        <v>361</v>
      </c>
      <c r="AV214" s="140" t="s">
        <v>360</v>
      </c>
      <c r="AW214" s="140" t="s">
        <v>364</v>
      </c>
      <c r="AX214" s="140" t="s">
        <v>363</v>
      </c>
      <c r="AY214" s="140" t="s">
        <v>360</v>
      </c>
      <c r="AZ214" s="140" t="s">
        <v>360</v>
      </c>
      <c r="BA214" s="140" t="s">
        <v>364</v>
      </c>
      <c r="BB214" s="140" t="s">
        <v>363</v>
      </c>
      <c r="BC214" s="140" t="s">
        <v>360</v>
      </c>
      <c r="BD214" s="140" t="s">
        <v>364</v>
      </c>
      <c r="BE214" s="140" t="s">
        <v>360</v>
      </c>
      <c r="BF214" s="140" t="s">
        <v>360</v>
      </c>
      <c r="BG214" s="140" t="s">
        <v>358</v>
      </c>
      <c r="BH214" s="140" t="s">
        <v>358</v>
      </c>
      <c r="BI214" s="140" t="s">
        <v>363</v>
      </c>
      <c r="BJ214" s="140" t="s">
        <v>358</v>
      </c>
      <c r="BK214" s="140" t="s">
        <v>361</v>
      </c>
      <c r="BL214" s="140" t="s">
        <v>361</v>
      </c>
      <c r="BM214" s="140" t="s">
        <v>361</v>
      </c>
      <c r="BN214" s="140" t="s">
        <v>356</v>
      </c>
      <c r="BO214" s="140" t="s">
        <v>361</v>
      </c>
      <c r="BP214" s="140" t="s">
        <v>364</v>
      </c>
      <c r="BQ214" s="140" t="s">
        <v>358</v>
      </c>
      <c r="BR214" s="140" t="s">
        <v>364</v>
      </c>
      <c r="BS214" s="140" t="s">
        <v>365</v>
      </c>
      <c r="BT214" s="140" t="s">
        <v>357</v>
      </c>
      <c r="BU214" s="140" t="s">
        <v>360</v>
      </c>
      <c r="BV214" s="140" t="s">
        <v>360</v>
      </c>
      <c r="BW214" s="140" t="s">
        <v>360</v>
      </c>
      <c r="BX214" s="140" t="s">
        <v>358</v>
      </c>
      <c r="BY214" s="140" t="s">
        <v>363</v>
      </c>
      <c r="BZ214" s="140" t="s">
        <v>360</v>
      </c>
      <c r="CA214" s="140" t="s">
        <v>358</v>
      </c>
      <c r="CB214" s="140" t="s">
        <v>364</v>
      </c>
      <c r="CC214" s="140" t="s">
        <v>356</v>
      </c>
      <c r="CD214" s="140" t="s">
        <v>361</v>
      </c>
      <c r="CE214" s="140" t="s">
        <v>363</v>
      </c>
      <c r="CF214" s="140" t="s">
        <v>364</v>
      </c>
      <c r="CG214" s="140" t="s">
        <v>358</v>
      </c>
      <c r="CH214" s="140" t="s">
        <v>360</v>
      </c>
      <c r="CI214" s="140" t="s">
        <v>364</v>
      </c>
      <c r="CJ214" s="140" t="s">
        <v>363</v>
      </c>
      <c r="CK214" s="140" t="s">
        <v>361</v>
      </c>
      <c r="CL214" s="140" t="s">
        <v>365</v>
      </c>
      <c r="CM214" s="140" t="s">
        <v>361</v>
      </c>
      <c r="CN214" s="140" t="s">
        <v>361</v>
      </c>
      <c r="CO214" s="140" t="s">
        <v>365</v>
      </c>
      <c r="CP214" s="140" t="s">
        <v>358</v>
      </c>
      <c r="CQ214" s="140" t="s">
        <v>358</v>
      </c>
      <c r="CR214" s="140" t="s">
        <v>360</v>
      </c>
      <c r="CS214" s="140" t="s">
        <v>364</v>
      </c>
      <c r="CT214" s="140" t="s">
        <v>361</v>
      </c>
      <c r="CU214" s="140" t="s">
        <v>361</v>
      </c>
      <c r="CV214" s="140" t="s">
        <v>358</v>
      </c>
      <c r="CW214" s="140" t="s">
        <v>364</v>
      </c>
      <c r="CX214" s="140" t="s">
        <v>361</v>
      </c>
      <c r="CY214" s="140" t="s">
        <v>358</v>
      </c>
      <c r="CZ214" s="140" t="s">
        <v>363</v>
      </c>
      <c r="DA214" s="140" t="s">
        <v>361</v>
      </c>
      <c r="DB214" s="140" t="s">
        <v>364</v>
      </c>
      <c r="DC214" s="140" t="s">
        <v>363</v>
      </c>
      <c r="DD214" s="140" t="s">
        <v>361</v>
      </c>
      <c r="DE214" s="140" t="s">
        <v>359</v>
      </c>
      <c r="DF214" s="140" t="s">
        <v>356</v>
      </c>
      <c r="DG214" s="140" t="s">
        <v>361</v>
      </c>
      <c r="DH214" s="140" t="s">
        <v>360</v>
      </c>
      <c r="DI214" s="140" t="s">
        <v>363</v>
      </c>
      <c r="DJ214" s="140" t="s">
        <v>364</v>
      </c>
      <c r="DK214" s="140" t="s">
        <v>360</v>
      </c>
      <c r="DL214" s="140" t="s">
        <v>361</v>
      </c>
      <c r="DM214" s="140" t="s">
        <v>358</v>
      </c>
      <c r="DN214" s="140" t="s">
        <v>360</v>
      </c>
      <c r="DO214" s="140" t="s">
        <v>358</v>
      </c>
      <c r="DP214" s="140" t="s">
        <v>356</v>
      </c>
      <c r="DQ214" s="140" t="s">
        <v>358</v>
      </c>
      <c r="DR214" s="140" t="s">
        <v>357</v>
      </c>
      <c r="DS214" s="140" t="s">
        <v>364</v>
      </c>
      <c r="DT214" s="140" t="s">
        <v>358</v>
      </c>
      <c r="DU214" s="140" t="s">
        <v>364</v>
      </c>
      <c r="DV214" s="140" t="s">
        <v>358</v>
      </c>
      <c r="DW214" s="140" t="s">
        <v>358</v>
      </c>
      <c r="DX214" s="141" t="s">
        <v>363</v>
      </c>
      <c r="DY214" s="106" t="s">
        <v>512</v>
      </c>
      <c r="DZ214" s="140" t="s">
        <v>511</v>
      </c>
      <c r="EA214" s="140" t="s">
        <v>509</v>
      </c>
      <c r="EB214" s="140" t="s">
        <v>510</v>
      </c>
      <c r="EC214" s="140" t="s">
        <v>512</v>
      </c>
      <c r="ED214" s="140" t="s">
        <v>511</v>
      </c>
      <c r="EE214" s="140" t="s">
        <v>510</v>
      </c>
      <c r="EF214" s="140" t="s">
        <v>511</v>
      </c>
      <c r="EG214" s="140" t="s">
        <v>511</v>
      </c>
      <c r="EH214" s="140" t="s">
        <v>511</v>
      </c>
      <c r="EI214" s="140" t="s">
        <v>509</v>
      </c>
      <c r="EJ214" s="140" t="s">
        <v>511</v>
      </c>
      <c r="EK214" s="140" t="s">
        <v>510</v>
      </c>
      <c r="EL214" s="141" t="s">
        <v>510</v>
      </c>
      <c r="EN214" s="117">
        <f t="shared" si="6"/>
        <v>14</v>
      </c>
      <c r="EO214" s="107">
        <f t="shared" si="7"/>
        <v>0</v>
      </c>
      <c r="EQ214" s="150"/>
      <c r="ER214" s="150"/>
    </row>
    <row r="215" spans="1:148" x14ac:dyDescent="0.35">
      <c r="A215" s="118">
        <v>210</v>
      </c>
      <c r="B215" s="131" t="s">
        <v>311</v>
      </c>
      <c r="C215" s="96" t="s">
        <v>767</v>
      </c>
      <c r="D215" s="101" t="s">
        <v>360</v>
      </c>
      <c r="E215" s="140" t="s">
        <v>361</v>
      </c>
      <c r="F215" s="140" t="s">
        <v>358</v>
      </c>
      <c r="G215" s="140" t="s">
        <v>364</v>
      </c>
      <c r="H215" s="140" t="s">
        <v>358</v>
      </c>
      <c r="I215" s="140" t="s">
        <v>360</v>
      </c>
      <c r="J215" s="140" t="s">
        <v>360</v>
      </c>
      <c r="K215" s="140" t="s">
        <v>360</v>
      </c>
      <c r="L215" s="140" t="s">
        <v>361</v>
      </c>
      <c r="M215" s="140" t="s">
        <v>364</v>
      </c>
      <c r="N215" s="140" t="s">
        <v>358</v>
      </c>
      <c r="O215" s="140" t="s">
        <v>357</v>
      </c>
      <c r="P215" s="140" t="s">
        <v>358</v>
      </c>
      <c r="Q215" s="140" t="s">
        <v>360</v>
      </c>
      <c r="R215" s="140" t="s">
        <v>364</v>
      </c>
      <c r="S215" s="140" t="s">
        <v>360</v>
      </c>
      <c r="T215" s="140" t="s">
        <v>358</v>
      </c>
      <c r="U215" s="140" t="s">
        <v>361</v>
      </c>
      <c r="V215" s="140" t="s">
        <v>358</v>
      </c>
      <c r="W215" s="140" t="s">
        <v>361</v>
      </c>
      <c r="X215" s="140" t="s">
        <v>356</v>
      </c>
      <c r="Y215" s="140" t="s">
        <v>364</v>
      </c>
      <c r="Z215" s="140" t="s">
        <v>356</v>
      </c>
      <c r="AA215" s="140" t="s">
        <v>364</v>
      </c>
      <c r="AB215" s="140" t="s">
        <v>364</v>
      </c>
      <c r="AC215" s="140" t="s">
        <v>364</v>
      </c>
      <c r="AD215" s="140" t="s">
        <v>360</v>
      </c>
      <c r="AE215" s="140" t="s">
        <v>358</v>
      </c>
      <c r="AF215" s="140" t="s">
        <v>358</v>
      </c>
      <c r="AG215" s="140" t="s">
        <v>364</v>
      </c>
      <c r="AH215" s="140" t="s">
        <v>364</v>
      </c>
      <c r="AI215" s="140" t="s">
        <v>358</v>
      </c>
      <c r="AJ215" s="140" t="s">
        <v>361</v>
      </c>
      <c r="AK215" s="140" t="s">
        <v>358</v>
      </c>
      <c r="AL215" s="140" t="s">
        <v>364</v>
      </c>
      <c r="AM215" s="140" t="s">
        <v>361</v>
      </c>
      <c r="AN215" s="140" t="s">
        <v>361</v>
      </c>
      <c r="AO215" s="140" t="s">
        <v>361</v>
      </c>
      <c r="AP215" s="140" t="s">
        <v>361</v>
      </c>
      <c r="AQ215" s="140" t="s">
        <v>364</v>
      </c>
      <c r="AR215" s="140" t="s">
        <v>358</v>
      </c>
      <c r="AS215" s="140" t="s">
        <v>364</v>
      </c>
      <c r="AT215" s="140" t="s">
        <v>361</v>
      </c>
      <c r="AU215" s="140" t="s">
        <v>361</v>
      </c>
      <c r="AV215" s="140" t="s">
        <v>360</v>
      </c>
      <c r="AW215" s="140" t="s">
        <v>364</v>
      </c>
      <c r="AX215" s="140" t="s">
        <v>358</v>
      </c>
      <c r="AY215" s="140" t="s">
        <v>360</v>
      </c>
      <c r="AZ215" s="140" t="s">
        <v>360</v>
      </c>
      <c r="BA215" s="140" t="s">
        <v>364</v>
      </c>
      <c r="BB215" s="140" t="s">
        <v>356</v>
      </c>
      <c r="BC215" s="140" t="s">
        <v>360</v>
      </c>
      <c r="BD215" s="140" t="s">
        <v>364</v>
      </c>
      <c r="BE215" s="140" t="s">
        <v>360</v>
      </c>
      <c r="BF215" s="140" t="s">
        <v>360</v>
      </c>
      <c r="BG215" s="140" t="s">
        <v>358</v>
      </c>
      <c r="BH215" s="140" t="s">
        <v>358</v>
      </c>
      <c r="BI215" s="140" t="s">
        <v>360</v>
      </c>
      <c r="BJ215" s="140" t="s">
        <v>358</v>
      </c>
      <c r="BK215" s="140" t="s">
        <v>361</v>
      </c>
      <c r="BL215" s="140" t="s">
        <v>361</v>
      </c>
      <c r="BM215" s="140" t="s">
        <v>361</v>
      </c>
      <c r="BN215" s="140" t="s">
        <v>358</v>
      </c>
      <c r="BO215" s="140" t="s">
        <v>361</v>
      </c>
      <c r="BP215" s="140" t="s">
        <v>364</v>
      </c>
      <c r="BQ215" s="140" t="s">
        <v>361</v>
      </c>
      <c r="BR215" s="140" t="s">
        <v>364</v>
      </c>
      <c r="BS215" s="140" t="s">
        <v>365</v>
      </c>
      <c r="BT215" s="140" t="s">
        <v>357</v>
      </c>
      <c r="BU215" s="140" t="s">
        <v>360</v>
      </c>
      <c r="BV215" s="140" t="s">
        <v>360</v>
      </c>
      <c r="BW215" s="140" t="s">
        <v>360</v>
      </c>
      <c r="BX215" s="140" t="s">
        <v>358</v>
      </c>
      <c r="BY215" s="140" t="s">
        <v>364</v>
      </c>
      <c r="BZ215" s="140" t="s">
        <v>360</v>
      </c>
      <c r="CA215" s="140" t="s">
        <v>356</v>
      </c>
      <c r="CB215" s="140" t="s">
        <v>364</v>
      </c>
      <c r="CC215" s="140" t="s">
        <v>356</v>
      </c>
      <c r="CD215" s="140" t="s">
        <v>361</v>
      </c>
      <c r="CE215" s="140" t="s">
        <v>363</v>
      </c>
      <c r="CF215" s="140" t="s">
        <v>364</v>
      </c>
      <c r="CG215" s="140" t="s">
        <v>358</v>
      </c>
      <c r="CH215" s="140" t="s">
        <v>360</v>
      </c>
      <c r="CI215" s="140" t="s">
        <v>364</v>
      </c>
      <c r="CJ215" s="140" t="s">
        <v>364</v>
      </c>
      <c r="CK215" s="140" t="s">
        <v>361</v>
      </c>
      <c r="CL215" s="140" t="s">
        <v>365</v>
      </c>
      <c r="CM215" s="140" t="s">
        <v>361</v>
      </c>
      <c r="CN215" s="140" t="s">
        <v>357</v>
      </c>
      <c r="CO215" s="140" t="s">
        <v>365</v>
      </c>
      <c r="CP215" s="140" t="s">
        <v>358</v>
      </c>
      <c r="CQ215" s="140" t="s">
        <v>358</v>
      </c>
      <c r="CR215" s="140" t="s">
        <v>356</v>
      </c>
      <c r="CS215" s="140" t="s">
        <v>364</v>
      </c>
      <c r="CT215" s="140" t="s">
        <v>357</v>
      </c>
      <c r="CU215" s="140" t="s">
        <v>361</v>
      </c>
      <c r="CV215" s="140" t="s">
        <v>358</v>
      </c>
      <c r="CW215" s="140" t="s">
        <v>362</v>
      </c>
      <c r="CX215" s="140" t="s">
        <v>361</v>
      </c>
      <c r="CY215" s="140" t="s">
        <v>358</v>
      </c>
      <c r="CZ215" s="140" t="s">
        <v>362</v>
      </c>
      <c r="DA215" s="140" t="s">
        <v>361</v>
      </c>
      <c r="DB215" s="140" t="s">
        <v>364</v>
      </c>
      <c r="DC215" s="140" t="s">
        <v>361</v>
      </c>
      <c r="DD215" s="140" t="s">
        <v>361</v>
      </c>
      <c r="DE215" s="140" t="s">
        <v>359</v>
      </c>
      <c r="DF215" s="140" t="s">
        <v>356</v>
      </c>
      <c r="DG215" s="140" t="s">
        <v>361</v>
      </c>
      <c r="DH215" s="140" t="s">
        <v>360</v>
      </c>
      <c r="DI215" s="140" t="s">
        <v>361</v>
      </c>
      <c r="DJ215" s="140" t="s">
        <v>364</v>
      </c>
      <c r="DK215" s="140" t="s">
        <v>360</v>
      </c>
      <c r="DL215" s="140" t="s">
        <v>361</v>
      </c>
      <c r="DM215" s="140" t="s">
        <v>358</v>
      </c>
      <c r="DN215" s="140" t="s">
        <v>360</v>
      </c>
      <c r="DO215" s="140" t="s">
        <v>358</v>
      </c>
      <c r="DP215" s="140" t="s">
        <v>356</v>
      </c>
      <c r="DQ215" s="140" t="s">
        <v>358</v>
      </c>
      <c r="DR215" s="140" t="s">
        <v>361</v>
      </c>
      <c r="DS215" s="140" t="s">
        <v>364</v>
      </c>
      <c r="DT215" s="140" t="s">
        <v>358</v>
      </c>
      <c r="DU215" s="140" t="s">
        <v>364</v>
      </c>
      <c r="DV215" s="140" t="s">
        <v>358</v>
      </c>
      <c r="DW215" s="140" t="s">
        <v>358</v>
      </c>
      <c r="DX215" s="141" t="s">
        <v>360</v>
      </c>
      <c r="DY215" s="106" t="s">
        <v>512</v>
      </c>
      <c r="DZ215" s="140" t="s">
        <v>511</v>
      </c>
      <c r="EA215" s="140" t="s">
        <v>509</v>
      </c>
      <c r="EB215" s="140" t="s">
        <v>510</v>
      </c>
      <c r="EC215" s="140" t="s">
        <v>512</v>
      </c>
      <c r="ED215" s="140" t="s">
        <v>511</v>
      </c>
      <c r="EE215" s="140" t="s">
        <v>510</v>
      </c>
      <c r="EF215" s="140" t="s">
        <v>511</v>
      </c>
      <c r="EG215" s="140" t="s">
        <v>511</v>
      </c>
      <c r="EH215" s="140" t="s">
        <v>511</v>
      </c>
      <c r="EI215" s="140" t="s">
        <v>509</v>
      </c>
      <c r="EJ215" s="140" t="s">
        <v>511</v>
      </c>
      <c r="EK215" s="140" t="s">
        <v>510</v>
      </c>
      <c r="EL215" s="141" t="s">
        <v>510</v>
      </c>
      <c r="EN215" s="117">
        <f t="shared" si="6"/>
        <v>1</v>
      </c>
      <c r="EO215" s="107">
        <f t="shared" si="7"/>
        <v>0</v>
      </c>
      <c r="EQ215" s="150"/>
      <c r="ER215" s="150"/>
    </row>
    <row r="216" spans="1:148" ht="15" thickBot="1" x14ac:dyDescent="0.4">
      <c r="A216" s="129">
        <v>211</v>
      </c>
      <c r="B216" s="132" t="s">
        <v>312</v>
      </c>
      <c r="C216" s="97" t="s">
        <v>767</v>
      </c>
      <c r="D216" s="108" t="s">
        <v>360</v>
      </c>
      <c r="E216" s="146" t="s">
        <v>361</v>
      </c>
      <c r="F216" s="146" t="s">
        <v>358</v>
      </c>
      <c r="G216" s="146" t="s">
        <v>364</v>
      </c>
      <c r="H216" s="146" t="s">
        <v>358</v>
      </c>
      <c r="I216" s="146" t="s">
        <v>360</v>
      </c>
      <c r="J216" s="146" t="s">
        <v>360</v>
      </c>
      <c r="K216" s="146" t="s">
        <v>360</v>
      </c>
      <c r="L216" s="146" t="s">
        <v>361</v>
      </c>
      <c r="M216" s="146" t="s">
        <v>364</v>
      </c>
      <c r="N216" s="146" t="s">
        <v>358</v>
      </c>
      <c r="O216" s="146" t="s">
        <v>357</v>
      </c>
      <c r="P216" s="146" t="s">
        <v>358</v>
      </c>
      <c r="Q216" s="146" t="s">
        <v>360</v>
      </c>
      <c r="R216" s="146" t="s">
        <v>364</v>
      </c>
      <c r="S216" s="146" t="s">
        <v>360</v>
      </c>
      <c r="T216" s="146" t="s">
        <v>358</v>
      </c>
      <c r="U216" s="146" t="s">
        <v>361</v>
      </c>
      <c r="V216" s="146" t="s">
        <v>358</v>
      </c>
      <c r="W216" s="146" t="s">
        <v>361</v>
      </c>
      <c r="X216" s="146" t="s">
        <v>356</v>
      </c>
      <c r="Y216" s="146" t="s">
        <v>364</v>
      </c>
      <c r="Z216" s="146" t="s">
        <v>356</v>
      </c>
      <c r="AA216" s="146" t="s">
        <v>364</v>
      </c>
      <c r="AB216" s="146" t="s">
        <v>364</v>
      </c>
      <c r="AC216" s="146" t="s">
        <v>364</v>
      </c>
      <c r="AD216" s="146" t="s">
        <v>360</v>
      </c>
      <c r="AE216" s="146" t="s">
        <v>358</v>
      </c>
      <c r="AF216" s="146" t="s">
        <v>358</v>
      </c>
      <c r="AG216" s="146" t="s">
        <v>364</v>
      </c>
      <c r="AH216" s="146" t="s">
        <v>364</v>
      </c>
      <c r="AI216" s="146" t="s">
        <v>358</v>
      </c>
      <c r="AJ216" s="146" t="s">
        <v>361</v>
      </c>
      <c r="AK216" s="146" t="s">
        <v>358</v>
      </c>
      <c r="AL216" s="146" t="s">
        <v>364</v>
      </c>
      <c r="AM216" s="146" t="s">
        <v>361</v>
      </c>
      <c r="AN216" s="146" t="s">
        <v>361</v>
      </c>
      <c r="AO216" s="146" t="s">
        <v>361</v>
      </c>
      <c r="AP216" s="146" t="s">
        <v>361</v>
      </c>
      <c r="AQ216" s="146" t="s">
        <v>364</v>
      </c>
      <c r="AR216" s="146" t="s">
        <v>358</v>
      </c>
      <c r="AS216" s="146" t="s">
        <v>364</v>
      </c>
      <c r="AT216" s="146" t="s">
        <v>361</v>
      </c>
      <c r="AU216" s="146" t="s">
        <v>361</v>
      </c>
      <c r="AV216" s="146" t="s">
        <v>360</v>
      </c>
      <c r="AW216" s="146" t="s">
        <v>364</v>
      </c>
      <c r="AX216" s="146" t="s">
        <v>358</v>
      </c>
      <c r="AY216" s="146" t="s">
        <v>360</v>
      </c>
      <c r="AZ216" s="146" t="s">
        <v>360</v>
      </c>
      <c r="BA216" s="146" t="s">
        <v>364</v>
      </c>
      <c r="BB216" s="146" t="s">
        <v>356</v>
      </c>
      <c r="BC216" s="146" t="s">
        <v>360</v>
      </c>
      <c r="BD216" s="146" t="s">
        <v>357</v>
      </c>
      <c r="BE216" s="146" t="s">
        <v>360</v>
      </c>
      <c r="BF216" s="146" t="s">
        <v>360</v>
      </c>
      <c r="BG216" s="146" t="s">
        <v>358</v>
      </c>
      <c r="BH216" s="146" t="s">
        <v>358</v>
      </c>
      <c r="BI216" s="146" t="s">
        <v>360</v>
      </c>
      <c r="BJ216" s="146" t="s">
        <v>358</v>
      </c>
      <c r="BK216" s="146" t="s">
        <v>361</v>
      </c>
      <c r="BL216" s="146" t="s">
        <v>361</v>
      </c>
      <c r="BM216" s="146" t="s">
        <v>361</v>
      </c>
      <c r="BN216" s="146" t="s">
        <v>360</v>
      </c>
      <c r="BO216" s="146" t="s">
        <v>361</v>
      </c>
      <c r="BP216" s="146" t="s">
        <v>364</v>
      </c>
      <c r="BQ216" s="146" t="s">
        <v>361</v>
      </c>
      <c r="BR216" s="146" t="s">
        <v>364</v>
      </c>
      <c r="BS216" s="146" t="s">
        <v>365</v>
      </c>
      <c r="BT216" s="146" t="s">
        <v>357</v>
      </c>
      <c r="BU216" s="146" t="s">
        <v>360</v>
      </c>
      <c r="BV216" s="146" t="s">
        <v>360</v>
      </c>
      <c r="BW216" s="146" t="s">
        <v>360</v>
      </c>
      <c r="BX216" s="146" t="s">
        <v>358</v>
      </c>
      <c r="BY216" s="146" t="s">
        <v>364</v>
      </c>
      <c r="BZ216" s="146" t="s">
        <v>360</v>
      </c>
      <c r="CA216" s="146" t="s">
        <v>356</v>
      </c>
      <c r="CB216" s="146" t="s">
        <v>364</v>
      </c>
      <c r="CC216" s="146" t="s">
        <v>356</v>
      </c>
      <c r="CD216" s="146" t="s">
        <v>361</v>
      </c>
      <c r="CE216" s="146" t="s">
        <v>363</v>
      </c>
      <c r="CF216" s="146" t="s">
        <v>364</v>
      </c>
      <c r="CG216" s="146" t="s">
        <v>358</v>
      </c>
      <c r="CH216" s="146" t="s">
        <v>360</v>
      </c>
      <c r="CI216" s="146" t="s">
        <v>364</v>
      </c>
      <c r="CJ216" s="146" t="s">
        <v>364</v>
      </c>
      <c r="CK216" s="146" t="s">
        <v>361</v>
      </c>
      <c r="CL216" s="146" t="s">
        <v>365</v>
      </c>
      <c r="CM216" s="146" t="s">
        <v>361</v>
      </c>
      <c r="CN216" s="146" t="s">
        <v>361</v>
      </c>
      <c r="CO216" s="146" t="s">
        <v>365</v>
      </c>
      <c r="CP216" s="146" t="s">
        <v>358</v>
      </c>
      <c r="CQ216" s="146" t="s">
        <v>358</v>
      </c>
      <c r="CR216" s="146" t="s">
        <v>356</v>
      </c>
      <c r="CS216" s="146" t="s">
        <v>364</v>
      </c>
      <c r="CT216" s="146" t="s">
        <v>357</v>
      </c>
      <c r="CU216" s="146" t="s">
        <v>361</v>
      </c>
      <c r="CV216" s="146" t="s">
        <v>358</v>
      </c>
      <c r="CW216" s="146" t="s">
        <v>362</v>
      </c>
      <c r="CX216" s="146" t="s">
        <v>361</v>
      </c>
      <c r="CY216" s="146" t="s">
        <v>358</v>
      </c>
      <c r="CZ216" s="146" t="s">
        <v>363</v>
      </c>
      <c r="DA216" s="146" t="s">
        <v>361</v>
      </c>
      <c r="DB216" s="146" t="s">
        <v>364</v>
      </c>
      <c r="DC216" s="146" t="s">
        <v>361</v>
      </c>
      <c r="DD216" s="146" t="s">
        <v>361</v>
      </c>
      <c r="DE216" s="146" t="s">
        <v>359</v>
      </c>
      <c r="DF216" s="146" t="s">
        <v>358</v>
      </c>
      <c r="DG216" s="146" t="s">
        <v>361</v>
      </c>
      <c r="DH216" s="146" t="s">
        <v>360</v>
      </c>
      <c r="DI216" s="146" t="s">
        <v>361</v>
      </c>
      <c r="DJ216" s="146" t="s">
        <v>364</v>
      </c>
      <c r="DK216" s="146" t="s">
        <v>360</v>
      </c>
      <c r="DL216" s="146" t="s">
        <v>361</v>
      </c>
      <c r="DM216" s="146" t="s">
        <v>358</v>
      </c>
      <c r="DN216" s="146" t="s">
        <v>360</v>
      </c>
      <c r="DO216" s="146" t="s">
        <v>358</v>
      </c>
      <c r="DP216" s="146" t="s">
        <v>356</v>
      </c>
      <c r="DQ216" s="146" t="s">
        <v>358</v>
      </c>
      <c r="DR216" s="146" t="s">
        <v>357</v>
      </c>
      <c r="DS216" s="146" t="s">
        <v>364</v>
      </c>
      <c r="DT216" s="146" t="s">
        <v>358</v>
      </c>
      <c r="DU216" s="146" t="s">
        <v>364</v>
      </c>
      <c r="DV216" s="146" t="s">
        <v>358</v>
      </c>
      <c r="DW216" s="146" t="s">
        <v>363</v>
      </c>
      <c r="DX216" s="147" t="s">
        <v>360</v>
      </c>
      <c r="DY216" s="113" t="s">
        <v>512</v>
      </c>
      <c r="DZ216" s="146" t="s">
        <v>511</v>
      </c>
      <c r="EA216" s="146" t="s">
        <v>509</v>
      </c>
      <c r="EB216" s="146" t="s">
        <v>510</v>
      </c>
      <c r="EC216" s="146" t="s">
        <v>512</v>
      </c>
      <c r="ED216" s="146" t="s">
        <v>511</v>
      </c>
      <c r="EE216" s="146" t="s">
        <v>510</v>
      </c>
      <c r="EF216" s="146" t="s">
        <v>511</v>
      </c>
      <c r="EG216" s="146" t="s">
        <v>511</v>
      </c>
      <c r="EH216" s="146" t="s">
        <v>511</v>
      </c>
      <c r="EI216" s="146" t="s">
        <v>509</v>
      </c>
      <c r="EJ216" s="146" t="s">
        <v>511</v>
      </c>
      <c r="EK216" s="146" t="s">
        <v>510</v>
      </c>
      <c r="EL216" s="147" t="s">
        <v>510</v>
      </c>
      <c r="EN216" s="126">
        <f t="shared" si="6"/>
        <v>3</v>
      </c>
      <c r="EO216" s="148">
        <f t="shared" si="7"/>
        <v>0</v>
      </c>
      <c r="EQ216" s="150"/>
      <c r="ER216" s="150"/>
    </row>
  </sheetData>
  <sortState ref="ER6:ER216">
    <sortCondition descending="1" ref="ER5"/>
  </sortState>
  <mergeCells count="8">
    <mergeCell ref="A1:R2"/>
    <mergeCell ref="EN4:EN5"/>
    <mergeCell ref="EO4:EO5"/>
    <mergeCell ref="D4:DX4"/>
    <mergeCell ref="DY4:EL4"/>
    <mergeCell ref="A4:A5"/>
    <mergeCell ref="B4:B5"/>
    <mergeCell ref="C4:C5"/>
  </mergeCells>
  <conditionalFormatting sqref="D16:EL16 D24:EL25">
    <cfRule type="containsText" dxfId="3652" priority="3651" operator="containsText" text="/">
      <formula>NOT(ISERROR(SEARCH("/",D16)))</formula>
    </cfRule>
    <cfRule type="containsText" dxfId="3651" priority="3652" operator="containsText" text="/">
      <formula>NOT(ISERROR(SEARCH("/",D16)))</formula>
    </cfRule>
    <cfRule type="containsText" dxfId="3650" priority="3653" operator="containsText" text="/">
      <formula>NOT(ISERROR(SEARCH("/",D16)))</formula>
    </cfRule>
  </conditionalFormatting>
  <conditionalFormatting sqref="D30:EL30">
    <cfRule type="containsText" dxfId="3649" priority="3647" operator="containsText" text="/">
      <formula>NOT(ISERROR(SEARCH("/",D30)))</formula>
    </cfRule>
    <cfRule type="containsText" dxfId="3648" priority="3648" operator="containsText" text="/">
      <formula>NOT(ISERROR(SEARCH("/",D30)))</formula>
    </cfRule>
    <cfRule type="containsText" dxfId="3647" priority="3649" operator="containsText" text="/">
      <formula>NOT(ISERROR(SEARCH("/",D30)))</formula>
    </cfRule>
    <cfRule type="containsText" dxfId="3646" priority="3650" operator="containsText" text="/">
      <formula>NOT(ISERROR(SEARCH("/",D30)))</formula>
    </cfRule>
  </conditionalFormatting>
  <conditionalFormatting sqref="D31:EL31">
    <cfRule type="containsText" dxfId="3645" priority="3642" operator="containsText" text="/">
      <formula>NOT(ISERROR(SEARCH("/",D31)))</formula>
    </cfRule>
    <cfRule type="containsText" dxfId="3644" priority="3643" operator="containsText" text="/">
      <formula>NOT(ISERROR(SEARCH("/",D31)))</formula>
    </cfRule>
    <cfRule type="containsText" dxfId="3643" priority="3644" operator="containsText" text="/">
      <formula>NOT(ISERROR(SEARCH("/",D31)))</formula>
    </cfRule>
    <cfRule type="containsText" dxfId="3642" priority="3645" operator="containsText" text="/">
      <formula>NOT(ISERROR(SEARCH("/",D31)))</formula>
    </cfRule>
    <cfRule type="containsText" dxfId="3641" priority="3646" operator="containsText" text="/">
      <formula>NOT(ISERROR(SEARCH("/",D31)))</formula>
    </cfRule>
  </conditionalFormatting>
  <conditionalFormatting sqref="D32:EL32">
    <cfRule type="containsText" dxfId="3640" priority="3636" operator="containsText" text="/">
      <formula>NOT(ISERROR(SEARCH("/",D32)))</formula>
    </cfRule>
    <cfRule type="containsText" dxfId="3639" priority="3637" operator="containsText" text="/">
      <formula>NOT(ISERROR(SEARCH("/",D32)))</formula>
    </cfRule>
    <cfRule type="containsText" dxfId="3638" priority="3638" operator="containsText" text="/">
      <formula>NOT(ISERROR(SEARCH("/",D32)))</formula>
    </cfRule>
    <cfRule type="containsText" dxfId="3637" priority="3639" operator="containsText" text="/">
      <formula>NOT(ISERROR(SEARCH("/",D32)))</formula>
    </cfRule>
    <cfRule type="containsText" dxfId="3636" priority="3640" operator="containsText" text="/">
      <formula>NOT(ISERROR(SEARCH("/",D32)))</formula>
    </cfRule>
    <cfRule type="containsText" dxfId="3635" priority="3641" operator="containsText" text="/">
      <formula>NOT(ISERROR(SEARCH("/",D32)))</formula>
    </cfRule>
  </conditionalFormatting>
  <conditionalFormatting sqref="D33:EL34">
    <cfRule type="containsText" dxfId="3634" priority="3629" operator="containsText" text="/">
      <formula>NOT(ISERROR(SEARCH("/",D33)))</formula>
    </cfRule>
    <cfRule type="containsText" dxfId="3633" priority="3630" operator="containsText" text="/">
      <formula>NOT(ISERROR(SEARCH("/",D33)))</formula>
    </cfRule>
    <cfRule type="containsText" dxfId="3632" priority="3631" operator="containsText" text="/">
      <formula>NOT(ISERROR(SEARCH("/",D33)))</formula>
    </cfRule>
    <cfRule type="containsText" dxfId="3631" priority="3632" operator="containsText" text="/">
      <formula>NOT(ISERROR(SEARCH("/",D33)))</formula>
    </cfRule>
    <cfRule type="containsText" dxfId="3630" priority="3633" operator="containsText" text="/">
      <formula>NOT(ISERROR(SEARCH("/",D33)))</formula>
    </cfRule>
    <cfRule type="containsText" dxfId="3629" priority="3634" operator="containsText" text="/">
      <formula>NOT(ISERROR(SEARCH("/",D33)))</formula>
    </cfRule>
    <cfRule type="containsText" dxfId="3628" priority="3635" operator="containsText" text="/">
      <formula>NOT(ISERROR(SEARCH("/",D33)))</formula>
    </cfRule>
  </conditionalFormatting>
  <conditionalFormatting sqref="D35:EL35">
    <cfRule type="containsText" dxfId="3627" priority="3621" operator="containsText" text="/">
      <formula>NOT(ISERROR(SEARCH("/",D35)))</formula>
    </cfRule>
    <cfRule type="containsText" dxfId="3626" priority="3622" operator="containsText" text="/">
      <formula>NOT(ISERROR(SEARCH("/",D35)))</formula>
    </cfRule>
    <cfRule type="containsText" dxfId="3625" priority="3623" operator="containsText" text="/">
      <formula>NOT(ISERROR(SEARCH("/",D35)))</formula>
    </cfRule>
    <cfRule type="containsText" dxfId="3624" priority="3624" operator="containsText" text="/">
      <formula>NOT(ISERROR(SEARCH("/",D35)))</formula>
    </cfRule>
    <cfRule type="containsText" dxfId="3623" priority="3625" operator="containsText" text="/">
      <formula>NOT(ISERROR(SEARCH("/",D35)))</formula>
    </cfRule>
    <cfRule type="containsText" dxfId="3622" priority="3626" operator="containsText" text="/">
      <formula>NOT(ISERROR(SEARCH("/",D35)))</formula>
    </cfRule>
    <cfRule type="containsText" dxfId="3621" priority="3627" operator="containsText" text="/">
      <formula>NOT(ISERROR(SEARCH("/",D35)))</formula>
    </cfRule>
    <cfRule type="containsText" dxfId="3620" priority="3628" operator="containsText" text="/">
      <formula>NOT(ISERROR(SEARCH("/",D35)))</formula>
    </cfRule>
  </conditionalFormatting>
  <conditionalFormatting sqref="D37:EL37">
    <cfRule type="containsText" dxfId="3619" priority="3610" operator="containsText" text="/">
      <formula>NOT(ISERROR(SEARCH("/",D37)))</formula>
    </cfRule>
    <cfRule type="containsText" dxfId="3618" priority="3611" operator="containsText" text="/">
      <formula>NOT(ISERROR(SEARCH("/",D37)))</formula>
    </cfRule>
    <cfRule type="containsText" dxfId="3617" priority="3612" operator="containsText" text="/">
      <formula>NOT(ISERROR(SEARCH("/",D37)))</formula>
    </cfRule>
    <cfRule type="containsText" dxfId="3616" priority="3613" operator="containsText" text="/">
      <formula>NOT(ISERROR(SEARCH("/",D37)))</formula>
    </cfRule>
    <cfRule type="containsText" dxfId="3615" priority="3614" operator="containsText" text="/">
      <formula>NOT(ISERROR(SEARCH("/",D37)))</formula>
    </cfRule>
    <cfRule type="containsText" dxfId="3614" priority="3615" operator="containsText" text="/">
      <formula>NOT(ISERROR(SEARCH("/",D37)))</formula>
    </cfRule>
    <cfRule type="containsText" dxfId="3613" priority="3616" operator="containsText" text="/">
      <formula>NOT(ISERROR(SEARCH("/",D37)))</formula>
    </cfRule>
    <cfRule type="containsText" dxfId="3612" priority="3617" operator="containsText" text="/">
      <formula>NOT(ISERROR(SEARCH("/",D37)))</formula>
    </cfRule>
    <cfRule type="containsText" dxfId="3611" priority="3618" operator="containsText" text="/">
      <formula>NOT(ISERROR(SEARCH("/",D37)))</formula>
    </cfRule>
    <cfRule type="containsText" dxfId="3610" priority="3619" operator="containsText" text="/">
      <formula>NOT(ISERROR(SEARCH("/",D37)))</formula>
    </cfRule>
    <cfRule type="containsText" dxfId="3609" priority="3620" operator="containsText" text="/">
      <formula>NOT(ISERROR(SEARCH("/",D37)))</formula>
    </cfRule>
  </conditionalFormatting>
  <conditionalFormatting sqref="D51:EL51">
    <cfRule type="containsText" dxfId="3608" priority="3596" operator="containsText" text="/">
      <formula>NOT(ISERROR(SEARCH("/",D51)))</formula>
    </cfRule>
    <cfRule type="containsText" dxfId="3607" priority="3597" operator="containsText" text="/">
      <formula>NOT(ISERROR(SEARCH("/",D51)))</formula>
    </cfRule>
    <cfRule type="containsText" dxfId="3606" priority="3598" operator="containsText" text="/">
      <formula>NOT(ISERROR(SEARCH("/",D51)))</formula>
    </cfRule>
    <cfRule type="containsText" dxfId="3605" priority="3599" operator="containsText" text="/">
      <formula>NOT(ISERROR(SEARCH("/",D51)))</formula>
    </cfRule>
    <cfRule type="containsText" dxfId="3604" priority="3600" operator="containsText" text="/">
      <formula>NOT(ISERROR(SEARCH("/",D51)))</formula>
    </cfRule>
    <cfRule type="containsText" dxfId="3603" priority="3601" operator="containsText" text="/">
      <formula>NOT(ISERROR(SEARCH("/",D51)))</formula>
    </cfRule>
    <cfRule type="containsText" dxfId="3602" priority="3602" operator="containsText" text="/">
      <formula>NOT(ISERROR(SEARCH("/",D51)))</formula>
    </cfRule>
    <cfRule type="containsText" dxfId="3601" priority="3603" operator="containsText" text="/">
      <formula>NOT(ISERROR(SEARCH("/",D51)))</formula>
    </cfRule>
    <cfRule type="containsText" dxfId="3600" priority="3604" operator="containsText" text="/">
      <formula>NOT(ISERROR(SEARCH("/",D51)))</formula>
    </cfRule>
    <cfRule type="containsText" dxfId="3599" priority="3605" operator="containsText" text="/">
      <formula>NOT(ISERROR(SEARCH("/",D51)))</formula>
    </cfRule>
    <cfRule type="containsText" dxfId="3598" priority="3606" operator="containsText" text="/">
      <formula>NOT(ISERROR(SEARCH("/",D51)))</formula>
    </cfRule>
    <cfRule type="containsText" dxfId="3597" priority="3607" operator="containsText" text="/">
      <formula>NOT(ISERROR(SEARCH("/",D51)))</formula>
    </cfRule>
    <cfRule type="containsText" dxfId="3596" priority="3608" operator="containsText" text="/">
      <formula>NOT(ISERROR(SEARCH("/",D51)))</formula>
    </cfRule>
    <cfRule type="containsText" dxfId="3595" priority="3609" operator="containsText" text="/">
      <formula>NOT(ISERROR(SEARCH("/",D51)))</formula>
    </cfRule>
  </conditionalFormatting>
  <conditionalFormatting sqref="D52:EL52">
    <cfRule type="containsText" dxfId="3594" priority="3581" operator="containsText" text="/">
      <formula>NOT(ISERROR(SEARCH("/",D52)))</formula>
    </cfRule>
    <cfRule type="containsText" dxfId="3593" priority="3582" operator="containsText" text="/">
      <formula>NOT(ISERROR(SEARCH("/",D52)))</formula>
    </cfRule>
    <cfRule type="containsText" dxfId="3592" priority="3583" operator="containsText" text="/">
      <formula>NOT(ISERROR(SEARCH("/",D52)))</formula>
    </cfRule>
    <cfRule type="containsText" dxfId="3591" priority="3584" operator="containsText" text="/">
      <formula>NOT(ISERROR(SEARCH("/",D52)))</formula>
    </cfRule>
    <cfRule type="containsText" dxfId="3590" priority="3585" operator="containsText" text="/">
      <formula>NOT(ISERROR(SEARCH("/",D52)))</formula>
    </cfRule>
    <cfRule type="containsText" dxfId="3589" priority="3586" operator="containsText" text="/">
      <formula>NOT(ISERROR(SEARCH("/",D52)))</formula>
    </cfRule>
    <cfRule type="containsText" dxfId="3588" priority="3587" operator="containsText" text="/">
      <formula>NOT(ISERROR(SEARCH("/",D52)))</formula>
    </cfRule>
    <cfRule type="containsText" dxfId="3587" priority="3588" operator="containsText" text="/">
      <formula>NOT(ISERROR(SEARCH("/",D52)))</formula>
    </cfRule>
    <cfRule type="containsText" dxfId="3586" priority="3589" operator="containsText" text="/">
      <formula>NOT(ISERROR(SEARCH("/",D52)))</formula>
    </cfRule>
    <cfRule type="containsText" dxfId="3585" priority="3590" operator="containsText" text="/">
      <formula>NOT(ISERROR(SEARCH("/",D52)))</formula>
    </cfRule>
    <cfRule type="containsText" dxfId="3584" priority="3591" operator="containsText" text="/">
      <formula>NOT(ISERROR(SEARCH("/",D52)))</formula>
    </cfRule>
    <cfRule type="containsText" dxfId="3583" priority="3592" operator="containsText" text="/">
      <formula>NOT(ISERROR(SEARCH("/",D52)))</formula>
    </cfRule>
    <cfRule type="containsText" dxfId="3582" priority="3593" operator="containsText" text="/">
      <formula>NOT(ISERROR(SEARCH("/",D52)))</formula>
    </cfRule>
    <cfRule type="containsText" dxfId="3581" priority="3594" operator="containsText" text="/">
      <formula>NOT(ISERROR(SEARCH("/",D52)))</formula>
    </cfRule>
    <cfRule type="containsText" dxfId="3580" priority="3595" operator="containsText" text="/">
      <formula>NOT(ISERROR(SEARCH("/",D52)))</formula>
    </cfRule>
  </conditionalFormatting>
  <conditionalFormatting sqref="D42:EL42">
    <cfRule type="containsText" dxfId="3579" priority="3565" operator="containsText" text="/">
      <formula>NOT(ISERROR(SEARCH("/",D42)))</formula>
    </cfRule>
    <cfRule type="containsText" dxfId="3578" priority="3566" operator="containsText" text="/">
      <formula>NOT(ISERROR(SEARCH("/",D42)))</formula>
    </cfRule>
    <cfRule type="containsText" dxfId="3577" priority="3567" operator="containsText" text="/">
      <formula>NOT(ISERROR(SEARCH("/",D42)))</formula>
    </cfRule>
    <cfRule type="containsText" dxfId="3576" priority="3568" operator="containsText" text="/">
      <formula>NOT(ISERROR(SEARCH("/",D42)))</formula>
    </cfRule>
    <cfRule type="containsText" dxfId="3575" priority="3569" operator="containsText" text="/">
      <formula>NOT(ISERROR(SEARCH("/",D42)))</formula>
    </cfRule>
    <cfRule type="containsText" dxfId="3574" priority="3570" operator="containsText" text="/">
      <formula>NOT(ISERROR(SEARCH("/",D42)))</formula>
    </cfRule>
    <cfRule type="containsText" dxfId="3573" priority="3571" operator="containsText" text="/">
      <formula>NOT(ISERROR(SEARCH("/",D42)))</formula>
    </cfRule>
    <cfRule type="containsText" dxfId="3572" priority="3572" operator="containsText" text="/">
      <formula>NOT(ISERROR(SEARCH("/",D42)))</formula>
    </cfRule>
    <cfRule type="containsText" dxfId="3571" priority="3573" operator="containsText" text="/">
      <formula>NOT(ISERROR(SEARCH("/",D42)))</formula>
    </cfRule>
    <cfRule type="containsText" dxfId="3570" priority="3574" operator="containsText" text="/">
      <formula>NOT(ISERROR(SEARCH("/",D42)))</formula>
    </cfRule>
    <cfRule type="containsText" dxfId="3569" priority="3575" operator="containsText" text="/">
      <formula>NOT(ISERROR(SEARCH("/",D42)))</formula>
    </cfRule>
    <cfRule type="containsText" dxfId="3568" priority="3576" operator="containsText" text="/">
      <formula>NOT(ISERROR(SEARCH("/",D42)))</formula>
    </cfRule>
    <cfRule type="containsText" dxfId="3567" priority="3577" operator="containsText" text="/">
      <formula>NOT(ISERROR(SEARCH("/",D42)))</formula>
    </cfRule>
    <cfRule type="containsText" dxfId="3566" priority="3578" operator="containsText" text="/">
      <formula>NOT(ISERROR(SEARCH("/",D42)))</formula>
    </cfRule>
    <cfRule type="containsText" dxfId="3565" priority="3579" operator="containsText" text="/">
      <formula>NOT(ISERROR(SEARCH("/",D42)))</formula>
    </cfRule>
    <cfRule type="containsText" dxfId="3564" priority="3580" operator="containsText" text="/">
      <formula>NOT(ISERROR(SEARCH("/",D42)))</formula>
    </cfRule>
  </conditionalFormatting>
  <conditionalFormatting sqref="D43:EL43">
    <cfRule type="containsText" dxfId="3563" priority="3548" operator="containsText" text="/">
      <formula>NOT(ISERROR(SEARCH("/",D43)))</formula>
    </cfRule>
    <cfRule type="containsText" dxfId="3562" priority="3549" operator="containsText" text="/">
      <formula>NOT(ISERROR(SEARCH("/",D43)))</formula>
    </cfRule>
    <cfRule type="containsText" dxfId="3561" priority="3550" operator="containsText" text="/">
      <formula>NOT(ISERROR(SEARCH("/",D43)))</formula>
    </cfRule>
    <cfRule type="containsText" dxfId="3560" priority="3551" operator="containsText" text="/">
      <formula>NOT(ISERROR(SEARCH("/",D43)))</formula>
    </cfRule>
    <cfRule type="containsText" dxfId="3559" priority="3552" operator="containsText" text="/">
      <formula>NOT(ISERROR(SEARCH("/",D43)))</formula>
    </cfRule>
    <cfRule type="containsText" dxfId="3558" priority="3553" operator="containsText" text="/">
      <formula>NOT(ISERROR(SEARCH("/",D43)))</formula>
    </cfRule>
    <cfRule type="containsText" dxfId="3557" priority="3554" operator="containsText" text="/">
      <formula>NOT(ISERROR(SEARCH("/",D43)))</formula>
    </cfRule>
    <cfRule type="containsText" dxfId="3556" priority="3555" operator="containsText" text="/">
      <formula>NOT(ISERROR(SEARCH("/",D43)))</formula>
    </cfRule>
    <cfRule type="containsText" dxfId="3555" priority="3556" operator="containsText" text="/">
      <formula>NOT(ISERROR(SEARCH("/",D43)))</formula>
    </cfRule>
    <cfRule type="containsText" dxfId="3554" priority="3557" operator="containsText" text="/">
      <formula>NOT(ISERROR(SEARCH("/",D43)))</formula>
    </cfRule>
    <cfRule type="containsText" dxfId="3553" priority="3558" operator="containsText" text="/">
      <formula>NOT(ISERROR(SEARCH("/",D43)))</formula>
    </cfRule>
    <cfRule type="containsText" dxfId="3552" priority="3559" operator="containsText" text="/">
      <formula>NOT(ISERROR(SEARCH("/",D43)))</formula>
    </cfRule>
    <cfRule type="containsText" dxfId="3551" priority="3560" operator="containsText" text="/">
      <formula>NOT(ISERROR(SEARCH("/",D43)))</formula>
    </cfRule>
    <cfRule type="containsText" dxfId="3550" priority="3561" operator="containsText" text="/">
      <formula>NOT(ISERROR(SEARCH("/",D43)))</formula>
    </cfRule>
    <cfRule type="containsText" dxfId="3549" priority="3562" operator="containsText" text="/">
      <formula>NOT(ISERROR(SEARCH("/",D43)))</formula>
    </cfRule>
    <cfRule type="containsText" dxfId="3548" priority="3563" operator="containsText" text="/">
      <formula>NOT(ISERROR(SEARCH("/",D43)))</formula>
    </cfRule>
    <cfRule type="containsText" dxfId="3547" priority="3564" operator="containsText" text="/">
      <formula>NOT(ISERROR(SEARCH("/",D43)))</formula>
    </cfRule>
  </conditionalFormatting>
  <conditionalFormatting sqref="D44:EL44">
    <cfRule type="containsText" dxfId="3546" priority="3530" operator="containsText" text="/">
      <formula>NOT(ISERROR(SEARCH("/",D44)))</formula>
    </cfRule>
    <cfRule type="containsText" dxfId="3545" priority="3531" operator="containsText" text="/">
      <formula>NOT(ISERROR(SEARCH("/",D44)))</formula>
    </cfRule>
    <cfRule type="containsText" dxfId="3544" priority="3532" operator="containsText" text="/">
      <formula>NOT(ISERROR(SEARCH("/",D44)))</formula>
    </cfRule>
    <cfRule type="containsText" dxfId="3543" priority="3533" operator="containsText" text="/">
      <formula>NOT(ISERROR(SEARCH("/",D44)))</formula>
    </cfRule>
    <cfRule type="containsText" dxfId="3542" priority="3534" operator="containsText" text="/">
      <formula>NOT(ISERROR(SEARCH("/",D44)))</formula>
    </cfRule>
    <cfRule type="containsText" dxfId="3541" priority="3535" operator="containsText" text="/">
      <formula>NOT(ISERROR(SEARCH("/",D44)))</formula>
    </cfRule>
    <cfRule type="containsText" dxfId="3540" priority="3536" operator="containsText" text="/">
      <formula>NOT(ISERROR(SEARCH("/",D44)))</formula>
    </cfRule>
    <cfRule type="containsText" dxfId="3539" priority="3537" operator="containsText" text="/">
      <formula>NOT(ISERROR(SEARCH("/",D44)))</formula>
    </cfRule>
    <cfRule type="containsText" dxfId="3538" priority="3538" operator="containsText" text="/">
      <formula>NOT(ISERROR(SEARCH("/",D44)))</formula>
    </cfRule>
    <cfRule type="containsText" dxfId="3537" priority="3539" operator="containsText" text="/">
      <formula>NOT(ISERROR(SEARCH("/",D44)))</formula>
    </cfRule>
    <cfRule type="containsText" dxfId="3536" priority="3540" operator="containsText" text="/">
      <formula>NOT(ISERROR(SEARCH("/",D44)))</formula>
    </cfRule>
    <cfRule type="containsText" dxfId="3535" priority="3541" operator="containsText" text="/">
      <formula>NOT(ISERROR(SEARCH("/",D44)))</formula>
    </cfRule>
    <cfRule type="containsText" dxfId="3534" priority="3542" operator="containsText" text="/">
      <formula>NOT(ISERROR(SEARCH("/",D44)))</formula>
    </cfRule>
    <cfRule type="containsText" dxfId="3533" priority="3543" operator="containsText" text="/">
      <formula>NOT(ISERROR(SEARCH("/",D44)))</formula>
    </cfRule>
    <cfRule type="containsText" dxfId="3532" priority="3544" operator="containsText" text="/">
      <formula>NOT(ISERROR(SEARCH("/",D44)))</formula>
    </cfRule>
    <cfRule type="containsText" dxfId="3531" priority="3545" operator="containsText" text="/">
      <formula>NOT(ISERROR(SEARCH("/",D44)))</formula>
    </cfRule>
    <cfRule type="containsText" dxfId="3530" priority="3546" operator="containsText" text="/">
      <formula>NOT(ISERROR(SEARCH("/",D44)))</formula>
    </cfRule>
    <cfRule type="containsText" dxfId="3529" priority="3547" operator="containsText" text="/">
      <formula>NOT(ISERROR(SEARCH("/",D44)))</formula>
    </cfRule>
  </conditionalFormatting>
  <conditionalFormatting sqref="D49:EL49 D53:EL53">
    <cfRule type="containsText" dxfId="3528" priority="3511" operator="containsText" text="/">
      <formula>NOT(ISERROR(SEARCH("/",D49)))</formula>
    </cfRule>
    <cfRule type="containsText" dxfId="3527" priority="3512" operator="containsText" text="/">
      <formula>NOT(ISERROR(SEARCH("/",D49)))</formula>
    </cfRule>
    <cfRule type="containsText" dxfId="3526" priority="3513" operator="containsText" text="/">
      <formula>NOT(ISERROR(SEARCH("/",D49)))</formula>
    </cfRule>
    <cfRule type="containsText" dxfId="3525" priority="3514" operator="containsText" text="/">
      <formula>NOT(ISERROR(SEARCH("/",D49)))</formula>
    </cfRule>
    <cfRule type="containsText" dxfId="3524" priority="3515" operator="containsText" text="/">
      <formula>NOT(ISERROR(SEARCH("/",D49)))</formula>
    </cfRule>
    <cfRule type="containsText" dxfId="3523" priority="3516" operator="containsText" text="/">
      <formula>NOT(ISERROR(SEARCH("/",D49)))</formula>
    </cfRule>
    <cfRule type="containsText" dxfId="3522" priority="3517" operator="containsText" text="/">
      <formula>NOT(ISERROR(SEARCH("/",D49)))</formula>
    </cfRule>
    <cfRule type="containsText" dxfId="3521" priority="3518" operator="containsText" text="/">
      <formula>NOT(ISERROR(SEARCH("/",D49)))</formula>
    </cfRule>
    <cfRule type="containsText" dxfId="3520" priority="3519" operator="containsText" text="/">
      <formula>NOT(ISERROR(SEARCH("/",D49)))</formula>
    </cfRule>
    <cfRule type="containsText" dxfId="3519" priority="3520" operator="containsText" text="/">
      <formula>NOT(ISERROR(SEARCH("/",D49)))</formula>
    </cfRule>
    <cfRule type="containsText" dxfId="3518" priority="3521" operator="containsText" text="/">
      <formula>NOT(ISERROR(SEARCH("/",D49)))</formula>
    </cfRule>
    <cfRule type="containsText" dxfId="3517" priority="3522" operator="containsText" text="/">
      <formula>NOT(ISERROR(SEARCH("/",D49)))</formula>
    </cfRule>
    <cfRule type="containsText" dxfId="3516" priority="3523" operator="containsText" text="/">
      <formula>NOT(ISERROR(SEARCH("/",D49)))</formula>
    </cfRule>
    <cfRule type="containsText" dxfId="3515" priority="3524" operator="containsText" text="/">
      <formula>NOT(ISERROR(SEARCH("/",D49)))</formula>
    </cfRule>
    <cfRule type="containsText" dxfId="3514" priority="3525" operator="containsText" text="/">
      <formula>NOT(ISERROR(SEARCH("/",D49)))</formula>
    </cfRule>
    <cfRule type="containsText" dxfId="3513" priority="3526" operator="containsText" text="/">
      <formula>NOT(ISERROR(SEARCH("/",D49)))</formula>
    </cfRule>
    <cfRule type="containsText" dxfId="3512" priority="3527" operator="containsText" text="/">
      <formula>NOT(ISERROR(SEARCH("/",D49)))</formula>
    </cfRule>
    <cfRule type="containsText" dxfId="3511" priority="3528" operator="containsText" text="/">
      <formula>NOT(ISERROR(SEARCH("/",D49)))</formula>
    </cfRule>
    <cfRule type="containsText" dxfId="3510" priority="3529" operator="containsText" text="/">
      <formula>NOT(ISERROR(SEARCH("/",D49)))</formula>
    </cfRule>
  </conditionalFormatting>
  <conditionalFormatting sqref="D45:EL45 D56:EL56">
    <cfRule type="containsText" dxfId="3509" priority="3491" operator="containsText" text="/">
      <formula>NOT(ISERROR(SEARCH("/",D45)))</formula>
    </cfRule>
    <cfRule type="containsText" dxfId="3508" priority="3492" operator="containsText" text="/">
      <formula>NOT(ISERROR(SEARCH("/",D45)))</formula>
    </cfRule>
    <cfRule type="containsText" dxfId="3507" priority="3493" operator="containsText" text="/">
      <formula>NOT(ISERROR(SEARCH("/",D45)))</formula>
    </cfRule>
    <cfRule type="containsText" dxfId="3506" priority="3494" operator="containsText" text="/">
      <formula>NOT(ISERROR(SEARCH("/",D45)))</formula>
    </cfRule>
    <cfRule type="containsText" dxfId="3505" priority="3495" operator="containsText" text="/">
      <formula>NOT(ISERROR(SEARCH("/",D45)))</formula>
    </cfRule>
    <cfRule type="containsText" dxfId="3504" priority="3496" operator="containsText" text="/">
      <formula>NOT(ISERROR(SEARCH("/",D45)))</formula>
    </cfRule>
    <cfRule type="containsText" dxfId="3503" priority="3497" operator="containsText" text="/">
      <formula>NOT(ISERROR(SEARCH("/",D45)))</formula>
    </cfRule>
    <cfRule type="containsText" dxfId="3502" priority="3498" operator="containsText" text="/">
      <formula>NOT(ISERROR(SEARCH("/",D45)))</formula>
    </cfRule>
    <cfRule type="containsText" dxfId="3501" priority="3499" operator="containsText" text="/">
      <formula>NOT(ISERROR(SEARCH("/",D45)))</formula>
    </cfRule>
    <cfRule type="containsText" dxfId="3500" priority="3500" operator="containsText" text="/">
      <formula>NOT(ISERROR(SEARCH("/",D45)))</formula>
    </cfRule>
    <cfRule type="containsText" dxfId="3499" priority="3501" operator="containsText" text="/">
      <formula>NOT(ISERROR(SEARCH("/",D45)))</formula>
    </cfRule>
    <cfRule type="containsText" dxfId="3498" priority="3502" operator="containsText" text="/">
      <formula>NOT(ISERROR(SEARCH("/",D45)))</formula>
    </cfRule>
    <cfRule type="containsText" dxfId="3497" priority="3503" operator="containsText" text="/">
      <formula>NOT(ISERROR(SEARCH("/",D45)))</formula>
    </cfRule>
    <cfRule type="containsText" dxfId="3496" priority="3504" operator="containsText" text="/">
      <formula>NOT(ISERROR(SEARCH("/",D45)))</formula>
    </cfRule>
    <cfRule type="containsText" dxfId="3495" priority="3505" operator="containsText" text="/">
      <formula>NOT(ISERROR(SEARCH("/",D45)))</formula>
    </cfRule>
    <cfRule type="containsText" dxfId="3494" priority="3506" operator="containsText" text="/">
      <formula>NOT(ISERROR(SEARCH("/",D45)))</formula>
    </cfRule>
    <cfRule type="containsText" dxfId="3493" priority="3507" operator="containsText" text="/">
      <formula>NOT(ISERROR(SEARCH("/",D45)))</formula>
    </cfRule>
    <cfRule type="containsText" dxfId="3492" priority="3508" operator="containsText" text="/">
      <formula>NOT(ISERROR(SEARCH("/",D45)))</formula>
    </cfRule>
    <cfRule type="containsText" dxfId="3491" priority="3509" operator="containsText" text="/">
      <formula>NOT(ISERROR(SEARCH("/",D45)))</formula>
    </cfRule>
    <cfRule type="containsText" dxfId="3490" priority="3510" operator="containsText" text="/">
      <formula>NOT(ISERROR(SEARCH("/",D45)))</formula>
    </cfRule>
  </conditionalFormatting>
  <conditionalFormatting sqref="D38:EL38">
    <cfRule type="containsText" dxfId="3489" priority="3470" operator="containsText" text="/">
      <formula>NOT(ISERROR(SEARCH("/",D38)))</formula>
    </cfRule>
    <cfRule type="containsText" dxfId="3488" priority="3471" operator="containsText" text="/">
      <formula>NOT(ISERROR(SEARCH("/",D38)))</formula>
    </cfRule>
    <cfRule type="containsText" dxfId="3487" priority="3472" operator="containsText" text="/">
      <formula>NOT(ISERROR(SEARCH("/",D38)))</formula>
    </cfRule>
    <cfRule type="containsText" dxfId="3486" priority="3473" operator="containsText" text="/">
      <formula>NOT(ISERROR(SEARCH("/",D38)))</formula>
    </cfRule>
    <cfRule type="containsText" dxfId="3485" priority="3474" operator="containsText" text="/">
      <formula>NOT(ISERROR(SEARCH("/",D38)))</formula>
    </cfRule>
    <cfRule type="containsText" dxfId="3484" priority="3475" operator="containsText" text="/">
      <formula>NOT(ISERROR(SEARCH("/",D38)))</formula>
    </cfRule>
    <cfRule type="containsText" dxfId="3483" priority="3476" operator="containsText" text="/">
      <formula>NOT(ISERROR(SEARCH("/",D38)))</formula>
    </cfRule>
    <cfRule type="containsText" dxfId="3482" priority="3477" operator="containsText" text="/">
      <formula>NOT(ISERROR(SEARCH("/",D38)))</formula>
    </cfRule>
    <cfRule type="containsText" dxfId="3481" priority="3478" operator="containsText" text="/">
      <formula>NOT(ISERROR(SEARCH("/",D38)))</formula>
    </cfRule>
    <cfRule type="containsText" dxfId="3480" priority="3479" operator="containsText" text="/">
      <formula>NOT(ISERROR(SEARCH("/",D38)))</formula>
    </cfRule>
    <cfRule type="containsText" dxfId="3479" priority="3480" operator="containsText" text="/">
      <formula>NOT(ISERROR(SEARCH("/",D38)))</formula>
    </cfRule>
    <cfRule type="containsText" dxfId="3478" priority="3481" operator="containsText" text="/">
      <formula>NOT(ISERROR(SEARCH("/",D38)))</formula>
    </cfRule>
    <cfRule type="containsText" dxfId="3477" priority="3482" operator="containsText" text="/">
      <formula>NOT(ISERROR(SEARCH("/",D38)))</formula>
    </cfRule>
    <cfRule type="containsText" dxfId="3476" priority="3483" operator="containsText" text="/">
      <formula>NOT(ISERROR(SEARCH("/",D38)))</formula>
    </cfRule>
    <cfRule type="containsText" dxfId="3475" priority="3484" operator="containsText" text="/">
      <formula>NOT(ISERROR(SEARCH("/",D38)))</formula>
    </cfRule>
    <cfRule type="containsText" dxfId="3474" priority="3485" operator="containsText" text="/">
      <formula>NOT(ISERROR(SEARCH("/",D38)))</formula>
    </cfRule>
    <cfRule type="containsText" dxfId="3473" priority="3486" operator="containsText" text="/">
      <formula>NOT(ISERROR(SEARCH("/",D38)))</formula>
    </cfRule>
    <cfRule type="containsText" dxfId="3472" priority="3487" operator="containsText" text="/">
      <formula>NOT(ISERROR(SEARCH("/",D38)))</formula>
    </cfRule>
    <cfRule type="containsText" dxfId="3471" priority="3488" operator="containsText" text="/">
      <formula>NOT(ISERROR(SEARCH("/",D38)))</formula>
    </cfRule>
    <cfRule type="containsText" dxfId="3470" priority="3489" operator="containsText" text="/">
      <formula>NOT(ISERROR(SEARCH("/",D38)))</formula>
    </cfRule>
    <cfRule type="containsText" dxfId="3469" priority="3490" operator="containsText" text="/">
      <formula>NOT(ISERROR(SEARCH("/",D38)))</formula>
    </cfRule>
  </conditionalFormatting>
  <conditionalFormatting sqref="D50:EL50 D39:EL39">
    <cfRule type="containsText" dxfId="3468" priority="3447" operator="containsText" text="/">
      <formula>NOT(ISERROR(SEARCH("/",D39)))</formula>
    </cfRule>
    <cfRule type="containsText" dxfId="3467" priority="3448" operator="containsText" text="/">
      <formula>NOT(ISERROR(SEARCH("/",D39)))</formula>
    </cfRule>
    <cfRule type="containsText" dxfId="3466" priority="3449" operator="containsText" text="/">
      <formula>NOT(ISERROR(SEARCH("/",D39)))</formula>
    </cfRule>
    <cfRule type="containsText" dxfId="3465" priority="3450" operator="containsText" text="/">
      <formula>NOT(ISERROR(SEARCH("/",D39)))</formula>
    </cfRule>
    <cfRule type="containsText" dxfId="3464" priority="3451" operator="containsText" text="/">
      <formula>NOT(ISERROR(SEARCH("/",D39)))</formula>
    </cfRule>
    <cfRule type="containsText" dxfId="3463" priority="3452" operator="containsText" text="/">
      <formula>NOT(ISERROR(SEARCH("/",D39)))</formula>
    </cfRule>
    <cfRule type="containsText" dxfId="3462" priority="3453" operator="containsText" text="/">
      <formula>NOT(ISERROR(SEARCH("/",D39)))</formula>
    </cfRule>
    <cfRule type="containsText" dxfId="3461" priority="3454" operator="containsText" text="/">
      <formula>NOT(ISERROR(SEARCH("/",D39)))</formula>
    </cfRule>
    <cfRule type="containsText" dxfId="3460" priority="3455" operator="containsText" text="/">
      <formula>NOT(ISERROR(SEARCH("/",D39)))</formula>
    </cfRule>
    <cfRule type="containsText" dxfId="3459" priority="3456" operator="containsText" text="/">
      <formula>NOT(ISERROR(SEARCH("/",D39)))</formula>
    </cfRule>
    <cfRule type="containsText" dxfId="3458" priority="3457" operator="containsText" text="/">
      <formula>NOT(ISERROR(SEARCH("/",D39)))</formula>
    </cfRule>
    <cfRule type="containsText" dxfId="3457" priority="3458" operator="containsText" text="/">
      <formula>NOT(ISERROR(SEARCH("/",D39)))</formula>
    </cfRule>
    <cfRule type="containsText" dxfId="3456" priority="3459" operator="containsText" text="/">
      <formula>NOT(ISERROR(SEARCH("/",D39)))</formula>
    </cfRule>
    <cfRule type="containsText" dxfId="3455" priority="3460" operator="containsText" text="/">
      <formula>NOT(ISERROR(SEARCH("/",D39)))</formula>
    </cfRule>
    <cfRule type="containsText" dxfId="3454" priority="3461" operator="containsText" text="/">
      <formula>NOT(ISERROR(SEARCH("/",D39)))</formula>
    </cfRule>
    <cfRule type="containsText" dxfId="3453" priority="3462" operator="containsText" text="/">
      <formula>NOT(ISERROR(SEARCH("/",D39)))</formula>
    </cfRule>
    <cfRule type="containsText" dxfId="3452" priority="3463" operator="containsText" text="/">
      <formula>NOT(ISERROR(SEARCH("/",D39)))</formula>
    </cfRule>
    <cfRule type="containsText" dxfId="3451" priority="3464" operator="containsText" text="/">
      <formula>NOT(ISERROR(SEARCH("/",D39)))</formula>
    </cfRule>
    <cfRule type="containsText" dxfId="3450" priority="3465" operator="containsText" text="/">
      <formula>NOT(ISERROR(SEARCH("/",D39)))</formula>
    </cfRule>
    <cfRule type="containsText" dxfId="3449" priority="3466" operator="containsText" text="/">
      <formula>NOT(ISERROR(SEARCH("/",D39)))</formula>
    </cfRule>
    <cfRule type="containsText" dxfId="3448" priority="3467" operator="containsText" text="/">
      <formula>NOT(ISERROR(SEARCH("/",D39)))</formula>
    </cfRule>
    <cfRule type="containsText" dxfId="3447" priority="3468" operator="containsText" text="/">
      <formula>NOT(ISERROR(SEARCH("/",D39)))</formula>
    </cfRule>
    <cfRule type="containsText" dxfId="3446" priority="3469" operator="containsText" text="/">
      <formula>NOT(ISERROR(SEARCH("/",D39)))</formula>
    </cfRule>
  </conditionalFormatting>
  <conditionalFormatting sqref="D57:EL57">
    <cfRule type="containsText" dxfId="3445" priority="3423" operator="containsText" text="/">
      <formula>NOT(ISERROR(SEARCH("/",D57)))</formula>
    </cfRule>
    <cfRule type="containsText" dxfId="3444" priority="3424" operator="containsText" text="/">
      <formula>NOT(ISERROR(SEARCH("/",D57)))</formula>
    </cfRule>
    <cfRule type="containsText" dxfId="3443" priority="3425" operator="containsText" text="/">
      <formula>NOT(ISERROR(SEARCH("/",D57)))</formula>
    </cfRule>
    <cfRule type="containsText" dxfId="3442" priority="3426" operator="containsText" text="/">
      <formula>NOT(ISERROR(SEARCH("/",D57)))</formula>
    </cfRule>
    <cfRule type="containsText" dxfId="3441" priority="3427" operator="containsText" text="/">
      <formula>NOT(ISERROR(SEARCH("/",D57)))</formula>
    </cfRule>
    <cfRule type="containsText" dxfId="3440" priority="3428" operator="containsText" text="/">
      <formula>NOT(ISERROR(SEARCH("/",D57)))</formula>
    </cfRule>
    <cfRule type="containsText" dxfId="3439" priority="3429" operator="containsText" text="/">
      <formula>NOT(ISERROR(SEARCH("/",D57)))</formula>
    </cfRule>
    <cfRule type="containsText" dxfId="3438" priority="3430" operator="containsText" text="/">
      <formula>NOT(ISERROR(SEARCH("/",D57)))</formula>
    </cfRule>
    <cfRule type="containsText" dxfId="3437" priority="3431" operator="containsText" text="/">
      <formula>NOT(ISERROR(SEARCH("/",D57)))</formula>
    </cfRule>
    <cfRule type="containsText" dxfId="3436" priority="3432" operator="containsText" text="/">
      <formula>NOT(ISERROR(SEARCH("/",D57)))</formula>
    </cfRule>
    <cfRule type="containsText" dxfId="3435" priority="3433" operator="containsText" text="/">
      <formula>NOT(ISERROR(SEARCH("/",D57)))</formula>
    </cfRule>
    <cfRule type="containsText" dxfId="3434" priority="3434" operator="containsText" text="/">
      <formula>NOT(ISERROR(SEARCH("/",D57)))</formula>
    </cfRule>
    <cfRule type="containsText" dxfId="3433" priority="3435" operator="containsText" text="/">
      <formula>NOT(ISERROR(SEARCH("/",D57)))</formula>
    </cfRule>
    <cfRule type="containsText" dxfId="3432" priority="3436" operator="containsText" text="/">
      <formula>NOT(ISERROR(SEARCH("/",D57)))</formula>
    </cfRule>
    <cfRule type="containsText" dxfId="3431" priority="3437" operator="containsText" text="/">
      <formula>NOT(ISERROR(SEARCH("/",D57)))</formula>
    </cfRule>
    <cfRule type="containsText" dxfId="3430" priority="3438" operator="containsText" text="/">
      <formula>NOT(ISERROR(SEARCH("/",D57)))</formula>
    </cfRule>
    <cfRule type="containsText" dxfId="3429" priority="3439" operator="containsText" text="/">
      <formula>NOT(ISERROR(SEARCH("/",D57)))</formula>
    </cfRule>
    <cfRule type="containsText" dxfId="3428" priority="3440" operator="containsText" text="/">
      <formula>NOT(ISERROR(SEARCH("/",D57)))</formula>
    </cfRule>
    <cfRule type="containsText" dxfId="3427" priority="3441" operator="containsText" text="/">
      <formula>NOT(ISERROR(SEARCH("/",D57)))</formula>
    </cfRule>
    <cfRule type="containsText" dxfId="3426" priority="3442" operator="containsText" text="/">
      <formula>NOT(ISERROR(SEARCH("/",D57)))</formula>
    </cfRule>
    <cfRule type="containsText" dxfId="3425" priority="3443" operator="containsText" text="/">
      <formula>NOT(ISERROR(SEARCH("/",D57)))</formula>
    </cfRule>
    <cfRule type="containsText" dxfId="3424" priority="3444" operator="containsText" text="/">
      <formula>NOT(ISERROR(SEARCH("/",D57)))</formula>
    </cfRule>
    <cfRule type="containsText" dxfId="3423" priority="3445" operator="containsText" text="/">
      <formula>NOT(ISERROR(SEARCH("/",D57)))</formula>
    </cfRule>
    <cfRule type="containsText" dxfId="3422" priority="3446" operator="containsText" text="/">
      <formula>NOT(ISERROR(SEARCH("/",D57)))</formula>
    </cfRule>
  </conditionalFormatting>
  <conditionalFormatting sqref="D58:EL58">
    <cfRule type="containsText" dxfId="3421" priority="3398" operator="containsText" text="/">
      <formula>NOT(ISERROR(SEARCH("/",D58)))</formula>
    </cfRule>
    <cfRule type="containsText" dxfId="3420" priority="3399" operator="containsText" text="/">
      <formula>NOT(ISERROR(SEARCH("/",D58)))</formula>
    </cfRule>
    <cfRule type="containsText" dxfId="3419" priority="3400" operator="containsText" text="/">
      <formula>NOT(ISERROR(SEARCH("/",D58)))</formula>
    </cfRule>
    <cfRule type="containsText" dxfId="3418" priority="3401" operator="containsText" text="/">
      <formula>NOT(ISERROR(SEARCH("/",D58)))</formula>
    </cfRule>
    <cfRule type="containsText" dxfId="3417" priority="3402" operator="containsText" text="/">
      <formula>NOT(ISERROR(SEARCH("/",D58)))</formula>
    </cfRule>
    <cfRule type="containsText" dxfId="3416" priority="3403" operator="containsText" text="/">
      <formula>NOT(ISERROR(SEARCH("/",D58)))</formula>
    </cfRule>
    <cfRule type="containsText" dxfId="3415" priority="3404" operator="containsText" text="/">
      <formula>NOT(ISERROR(SEARCH("/",D58)))</formula>
    </cfRule>
    <cfRule type="containsText" dxfId="3414" priority="3405" operator="containsText" text="/">
      <formula>NOT(ISERROR(SEARCH("/",D58)))</formula>
    </cfRule>
    <cfRule type="containsText" dxfId="3413" priority="3406" operator="containsText" text="/">
      <formula>NOT(ISERROR(SEARCH("/",D58)))</formula>
    </cfRule>
    <cfRule type="containsText" dxfId="3412" priority="3407" operator="containsText" text="/">
      <formula>NOT(ISERROR(SEARCH("/",D58)))</formula>
    </cfRule>
    <cfRule type="containsText" dxfId="3411" priority="3408" operator="containsText" text="/">
      <formula>NOT(ISERROR(SEARCH("/",D58)))</formula>
    </cfRule>
    <cfRule type="containsText" dxfId="3410" priority="3409" operator="containsText" text="/">
      <formula>NOT(ISERROR(SEARCH("/",D58)))</formula>
    </cfRule>
    <cfRule type="containsText" dxfId="3409" priority="3410" operator="containsText" text="/">
      <formula>NOT(ISERROR(SEARCH("/",D58)))</formula>
    </cfRule>
    <cfRule type="containsText" dxfId="3408" priority="3411" operator="containsText" text="/">
      <formula>NOT(ISERROR(SEARCH("/",D58)))</formula>
    </cfRule>
    <cfRule type="containsText" dxfId="3407" priority="3412" operator="containsText" text="/">
      <formula>NOT(ISERROR(SEARCH("/",D58)))</formula>
    </cfRule>
    <cfRule type="containsText" dxfId="3406" priority="3413" operator="containsText" text="/">
      <formula>NOT(ISERROR(SEARCH("/",D58)))</formula>
    </cfRule>
    <cfRule type="containsText" dxfId="3405" priority="3414" operator="containsText" text="/">
      <formula>NOT(ISERROR(SEARCH("/",D58)))</formula>
    </cfRule>
    <cfRule type="containsText" dxfId="3404" priority="3415" operator="containsText" text="/">
      <formula>NOT(ISERROR(SEARCH("/",D58)))</formula>
    </cfRule>
    <cfRule type="containsText" dxfId="3403" priority="3416" operator="containsText" text="/">
      <formula>NOT(ISERROR(SEARCH("/",D58)))</formula>
    </cfRule>
    <cfRule type="containsText" dxfId="3402" priority="3417" operator="containsText" text="/">
      <formula>NOT(ISERROR(SEARCH("/",D58)))</formula>
    </cfRule>
    <cfRule type="containsText" dxfId="3401" priority="3418" operator="containsText" text="/">
      <formula>NOT(ISERROR(SEARCH("/",D58)))</formula>
    </cfRule>
    <cfRule type="containsText" dxfId="3400" priority="3419" operator="containsText" text="/">
      <formula>NOT(ISERROR(SEARCH("/",D58)))</formula>
    </cfRule>
    <cfRule type="containsText" dxfId="3399" priority="3420" operator="containsText" text="/">
      <formula>NOT(ISERROR(SEARCH("/",D58)))</formula>
    </cfRule>
    <cfRule type="containsText" dxfId="3398" priority="3421" operator="containsText" text="/">
      <formula>NOT(ISERROR(SEARCH("/",D58)))</formula>
    </cfRule>
    <cfRule type="containsText" dxfId="3397" priority="3422" operator="containsText" text="/">
      <formula>NOT(ISERROR(SEARCH("/",D58)))</formula>
    </cfRule>
  </conditionalFormatting>
  <conditionalFormatting sqref="D59:EL60">
    <cfRule type="containsText" dxfId="3396" priority="3372" operator="containsText" text="/">
      <formula>NOT(ISERROR(SEARCH("/",D59)))</formula>
    </cfRule>
    <cfRule type="containsText" dxfId="3395" priority="3373" operator="containsText" text="/">
      <formula>NOT(ISERROR(SEARCH("/",D59)))</formula>
    </cfRule>
    <cfRule type="containsText" dxfId="3394" priority="3374" operator="containsText" text="/">
      <formula>NOT(ISERROR(SEARCH("/",D59)))</formula>
    </cfRule>
    <cfRule type="containsText" dxfId="3393" priority="3375" operator="containsText" text="/">
      <formula>NOT(ISERROR(SEARCH("/",D59)))</formula>
    </cfRule>
    <cfRule type="containsText" dxfId="3392" priority="3376" operator="containsText" text="/">
      <formula>NOT(ISERROR(SEARCH("/",D59)))</formula>
    </cfRule>
    <cfRule type="containsText" dxfId="3391" priority="3377" operator="containsText" text="/">
      <formula>NOT(ISERROR(SEARCH("/",D59)))</formula>
    </cfRule>
    <cfRule type="containsText" dxfId="3390" priority="3378" operator="containsText" text="/">
      <formula>NOT(ISERROR(SEARCH("/",D59)))</formula>
    </cfRule>
    <cfRule type="containsText" dxfId="3389" priority="3379" operator="containsText" text="/">
      <formula>NOT(ISERROR(SEARCH("/",D59)))</formula>
    </cfRule>
    <cfRule type="containsText" dxfId="3388" priority="3380" operator="containsText" text="/">
      <formula>NOT(ISERROR(SEARCH("/",D59)))</formula>
    </cfRule>
    <cfRule type="containsText" dxfId="3387" priority="3381" operator="containsText" text="/">
      <formula>NOT(ISERROR(SEARCH("/",D59)))</formula>
    </cfRule>
    <cfRule type="containsText" dxfId="3386" priority="3382" operator="containsText" text="/">
      <formula>NOT(ISERROR(SEARCH("/",D59)))</formula>
    </cfRule>
    <cfRule type="containsText" dxfId="3385" priority="3383" operator="containsText" text="/">
      <formula>NOT(ISERROR(SEARCH("/",D59)))</formula>
    </cfRule>
    <cfRule type="containsText" dxfId="3384" priority="3384" operator="containsText" text="/">
      <formula>NOT(ISERROR(SEARCH("/",D59)))</formula>
    </cfRule>
    <cfRule type="containsText" dxfId="3383" priority="3385" operator="containsText" text="/">
      <formula>NOT(ISERROR(SEARCH("/",D59)))</formula>
    </cfRule>
    <cfRule type="containsText" dxfId="3382" priority="3386" operator="containsText" text="/">
      <formula>NOT(ISERROR(SEARCH("/",D59)))</formula>
    </cfRule>
    <cfRule type="containsText" dxfId="3381" priority="3387" operator="containsText" text="/">
      <formula>NOT(ISERROR(SEARCH("/",D59)))</formula>
    </cfRule>
    <cfRule type="containsText" dxfId="3380" priority="3388" operator="containsText" text="/">
      <formula>NOT(ISERROR(SEARCH("/",D59)))</formula>
    </cfRule>
    <cfRule type="containsText" dxfId="3379" priority="3389" operator="containsText" text="/">
      <formula>NOT(ISERROR(SEARCH("/",D59)))</formula>
    </cfRule>
    <cfRule type="containsText" dxfId="3378" priority="3390" operator="containsText" text="/">
      <formula>NOT(ISERROR(SEARCH("/",D59)))</formula>
    </cfRule>
    <cfRule type="containsText" dxfId="3377" priority="3391" operator="containsText" text="/">
      <formula>NOT(ISERROR(SEARCH("/",D59)))</formula>
    </cfRule>
    <cfRule type="containsText" dxfId="3376" priority="3392" operator="containsText" text="/">
      <formula>NOT(ISERROR(SEARCH("/",D59)))</formula>
    </cfRule>
    <cfRule type="containsText" dxfId="3375" priority="3393" operator="containsText" text="/">
      <formula>NOT(ISERROR(SEARCH("/",D59)))</formula>
    </cfRule>
    <cfRule type="containsText" dxfId="3374" priority="3394" operator="containsText" text="/">
      <formula>NOT(ISERROR(SEARCH("/",D59)))</formula>
    </cfRule>
    <cfRule type="containsText" dxfId="3373" priority="3395" operator="containsText" text="/">
      <formula>NOT(ISERROR(SEARCH("/",D59)))</formula>
    </cfRule>
    <cfRule type="containsText" dxfId="3372" priority="3396" operator="containsText" text="/">
      <formula>NOT(ISERROR(SEARCH("/",D59)))</formula>
    </cfRule>
    <cfRule type="containsText" dxfId="3371" priority="3397" operator="containsText" text="/">
      <formula>NOT(ISERROR(SEARCH("/",D59)))</formula>
    </cfRule>
  </conditionalFormatting>
  <conditionalFormatting sqref="D61:EL61">
    <cfRule type="containsText" dxfId="3370" priority="3345" operator="containsText" text="/">
      <formula>NOT(ISERROR(SEARCH("/",D61)))</formula>
    </cfRule>
    <cfRule type="containsText" dxfId="3369" priority="3346" operator="containsText" text="/">
      <formula>NOT(ISERROR(SEARCH("/",D61)))</formula>
    </cfRule>
    <cfRule type="containsText" dxfId="3368" priority="3347" operator="containsText" text="/">
      <formula>NOT(ISERROR(SEARCH("/",D61)))</formula>
    </cfRule>
    <cfRule type="containsText" dxfId="3367" priority="3348" operator="containsText" text="/">
      <formula>NOT(ISERROR(SEARCH("/",D61)))</formula>
    </cfRule>
    <cfRule type="containsText" dxfId="3366" priority="3349" operator="containsText" text="/">
      <formula>NOT(ISERROR(SEARCH("/",D61)))</formula>
    </cfRule>
    <cfRule type="containsText" dxfId="3365" priority="3350" operator="containsText" text="/">
      <formula>NOT(ISERROR(SEARCH("/",D61)))</formula>
    </cfRule>
    <cfRule type="containsText" dxfId="3364" priority="3351" operator="containsText" text="/">
      <formula>NOT(ISERROR(SEARCH("/",D61)))</formula>
    </cfRule>
    <cfRule type="containsText" dxfId="3363" priority="3352" operator="containsText" text="/">
      <formula>NOT(ISERROR(SEARCH("/",D61)))</formula>
    </cfRule>
    <cfRule type="containsText" dxfId="3362" priority="3353" operator="containsText" text="/">
      <formula>NOT(ISERROR(SEARCH("/",D61)))</formula>
    </cfRule>
    <cfRule type="containsText" dxfId="3361" priority="3354" operator="containsText" text="/">
      <formula>NOT(ISERROR(SEARCH("/",D61)))</formula>
    </cfRule>
    <cfRule type="containsText" dxfId="3360" priority="3355" operator="containsText" text="/">
      <formula>NOT(ISERROR(SEARCH("/",D61)))</formula>
    </cfRule>
    <cfRule type="containsText" dxfId="3359" priority="3356" operator="containsText" text="/">
      <formula>NOT(ISERROR(SEARCH("/",D61)))</formula>
    </cfRule>
    <cfRule type="containsText" dxfId="3358" priority="3357" operator="containsText" text="/">
      <formula>NOT(ISERROR(SEARCH("/",D61)))</formula>
    </cfRule>
    <cfRule type="containsText" dxfId="3357" priority="3358" operator="containsText" text="/">
      <formula>NOT(ISERROR(SEARCH("/",D61)))</formula>
    </cfRule>
    <cfRule type="containsText" dxfId="3356" priority="3359" operator="containsText" text="/">
      <formula>NOT(ISERROR(SEARCH("/",D61)))</formula>
    </cfRule>
    <cfRule type="containsText" dxfId="3355" priority="3360" operator="containsText" text="/">
      <formula>NOT(ISERROR(SEARCH("/",D61)))</formula>
    </cfRule>
    <cfRule type="containsText" dxfId="3354" priority="3361" operator="containsText" text="/">
      <formula>NOT(ISERROR(SEARCH("/",D61)))</formula>
    </cfRule>
    <cfRule type="containsText" dxfId="3353" priority="3362" operator="containsText" text="/">
      <formula>NOT(ISERROR(SEARCH("/",D61)))</formula>
    </cfRule>
    <cfRule type="containsText" dxfId="3352" priority="3363" operator="containsText" text="/">
      <formula>NOT(ISERROR(SEARCH("/",D61)))</formula>
    </cfRule>
    <cfRule type="containsText" dxfId="3351" priority="3364" operator="containsText" text="/">
      <formula>NOT(ISERROR(SEARCH("/",D61)))</formula>
    </cfRule>
    <cfRule type="containsText" dxfId="3350" priority="3365" operator="containsText" text="/">
      <formula>NOT(ISERROR(SEARCH("/",D61)))</formula>
    </cfRule>
    <cfRule type="containsText" dxfId="3349" priority="3366" operator="containsText" text="/">
      <formula>NOT(ISERROR(SEARCH("/",D61)))</formula>
    </cfRule>
    <cfRule type="containsText" dxfId="3348" priority="3367" operator="containsText" text="/">
      <formula>NOT(ISERROR(SEARCH("/",D61)))</formula>
    </cfRule>
    <cfRule type="containsText" dxfId="3347" priority="3368" operator="containsText" text="/">
      <formula>NOT(ISERROR(SEARCH("/",D61)))</formula>
    </cfRule>
    <cfRule type="containsText" dxfId="3346" priority="3369" operator="containsText" text="/">
      <formula>NOT(ISERROR(SEARCH("/",D61)))</formula>
    </cfRule>
    <cfRule type="containsText" dxfId="3345" priority="3370" operator="containsText" text="/">
      <formula>NOT(ISERROR(SEARCH("/",D61)))</formula>
    </cfRule>
    <cfRule type="containsText" dxfId="3344" priority="3371" operator="containsText" text="/">
      <formula>NOT(ISERROR(SEARCH("/",D61)))</formula>
    </cfRule>
  </conditionalFormatting>
  <conditionalFormatting sqref="D62:EL62">
    <cfRule type="containsText" dxfId="3343" priority="3317" operator="containsText" text="/">
      <formula>NOT(ISERROR(SEARCH("/",D62)))</formula>
    </cfRule>
    <cfRule type="containsText" dxfId="3342" priority="3318" operator="containsText" text="/">
      <formula>NOT(ISERROR(SEARCH("/",D62)))</formula>
    </cfRule>
    <cfRule type="containsText" dxfId="3341" priority="3319" operator="containsText" text="/">
      <formula>NOT(ISERROR(SEARCH("/",D62)))</formula>
    </cfRule>
    <cfRule type="containsText" dxfId="3340" priority="3320" operator="containsText" text="/">
      <formula>NOT(ISERROR(SEARCH("/",D62)))</formula>
    </cfRule>
    <cfRule type="containsText" dxfId="3339" priority="3321" operator="containsText" text="/">
      <formula>NOT(ISERROR(SEARCH("/",D62)))</formula>
    </cfRule>
    <cfRule type="containsText" dxfId="3338" priority="3322" operator="containsText" text="/">
      <formula>NOT(ISERROR(SEARCH("/",D62)))</formula>
    </cfRule>
    <cfRule type="containsText" dxfId="3337" priority="3323" operator="containsText" text="/">
      <formula>NOT(ISERROR(SEARCH("/",D62)))</formula>
    </cfRule>
    <cfRule type="containsText" dxfId="3336" priority="3324" operator="containsText" text="/">
      <formula>NOT(ISERROR(SEARCH("/",D62)))</formula>
    </cfRule>
    <cfRule type="containsText" dxfId="3335" priority="3325" operator="containsText" text="/">
      <formula>NOT(ISERROR(SEARCH("/",D62)))</formula>
    </cfRule>
    <cfRule type="containsText" dxfId="3334" priority="3326" operator="containsText" text="/">
      <formula>NOT(ISERROR(SEARCH("/",D62)))</formula>
    </cfRule>
    <cfRule type="containsText" dxfId="3333" priority="3327" operator="containsText" text="/">
      <formula>NOT(ISERROR(SEARCH("/",D62)))</formula>
    </cfRule>
    <cfRule type="containsText" dxfId="3332" priority="3328" operator="containsText" text="/">
      <formula>NOT(ISERROR(SEARCH("/",D62)))</formula>
    </cfRule>
    <cfRule type="containsText" dxfId="3331" priority="3329" operator="containsText" text="/">
      <formula>NOT(ISERROR(SEARCH("/",D62)))</formula>
    </cfRule>
    <cfRule type="containsText" dxfId="3330" priority="3330" operator="containsText" text="/">
      <formula>NOT(ISERROR(SEARCH("/",D62)))</formula>
    </cfRule>
    <cfRule type="containsText" dxfId="3329" priority="3331" operator="containsText" text="/">
      <formula>NOT(ISERROR(SEARCH("/",D62)))</formula>
    </cfRule>
    <cfRule type="containsText" dxfId="3328" priority="3332" operator="containsText" text="/">
      <formula>NOT(ISERROR(SEARCH("/",D62)))</formula>
    </cfRule>
    <cfRule type="containsText" dxfId="3327" priority="3333" operator="containsText" text="/">
      <formula>NOT(ISERROR(SEARCH("/",D62)))</formula>
    </cfRule>
    <cfRule type="containsText" dxfId="3326" priority="3334" operator="containsText" text="/">
      <formula>NOT(ISERROR(SEARCH("/",D62)))</formula>
    </cfRule>
    <cfRule type="containsText" dxfId="3325" priority="3335" operator="containsText" text="/">
      <formula>NOT(ISERROR(SEARCH("/",D62)))</formula>
    </cfRule>
    <cfRule type="containsText" dxfId="3324" priority="3336" operator="containsText" text="/">
      <formula>NOT(ISERROR(SEARCH("/",D62)))</formula>
    </cfRule>
    <cfRule type="containsText" dxfId="3323" priority="3337" operator="containsText" text="/">
      <formula>NOT(ISERROR(SEARCH("/",D62)))</formula>
    </cfRule>
    <cfRule type="containsText" dxfId="3322" priority="3338" operator="containsText" text="/">
      <formula>NOT(ISERROR(SEARCH("/",D62)))</formula>
    </cfRule>
    <cfRule type="containsText" dxfId="3321" priority="3339" operator="containsText" text="/">
      <formula>NOT(ISERROR(SEARCH("/",D62)))</formula>
    </cfRule>
    <cfRule type="containsText" dxfId="3320" priority="3340" operator="containsText" text="/">
      <formula>NOT(ISERROR(SEARCH("/",D62)))</formula>
    </cfRule>
    <cfRule type="containsText" dxfId="3319" priority="3341" operator="containsText" text="/">
      <formula>NOT(ISERROR(SEARCH("/",D62)))</formula>
    </cfRule>
    <cfRule type="containsText" dxfId="3318" priority="3342" operator="containsText" text="/">
      <formula>NOT(ISERROR(SEARCH("/",D62)))</formula>
    </cfRule>
    <cfRule type="containsText" dxfId="3317" priority="3343" operator="containsText" text="/">
      <formula>NOT(ISERROR(SEARCH("/",D62)))</formula>
    </cfRule>
    <cfRule type="containsText" dxfId="3316" priority="3344" operator="containsText" text="/">
      <formula>NOT(ISERROR(SEARCH("/",D62)))</formula>
    </cfRule>
  </conditionalFormatting>
  <conditionalFormatting sqref="D46:EL46">
    <cfRule type="containsText" dxfId="3315" priority="3288" operator="containsText" text="/">
      <formula>NOT(ISERROR(SEARCH("/",D46)))</formula>
    </cfRule>
    <cfRule type="containsText" dxfId="3314" priority="3289" operator="containsText" text="/">
      <formula>NOT(ISERROR(SEARCH("/",D46)))</formula>
    </cfRule>
    <cfRule type="containsText" dxfId="3313" priority="3290" operator="containsText" text="/">
      <formula>NOT(ISERROR(SEARCH("/",D46)))</formula>
    </cfRule>
    <cfRule type="containsText" dxfId="3312" priority="3291" operator="containsText" text="/">
      <formula>NOT(ISERROR(SEARCH("/",D46)))</formula>
    </cfRule>
    <cfRule type="containsText" dxfId="3311" priority="3292" operator="containsText" text="/">
      <formula>NOT(ISERROR(SEARCH("/",D46)))</formula>
    </cfRule>
    <cfRule type="containsText" dxfId="3310" priority="3293" operator="containsText" text="/">
      <formula>NOT(ISERROR(SEARCH("/",D46)))</formula>
    </cfRule>
    <cfRule type="containsText" dxfId="3309" priority="3294" operator="containsText" text="/">
      <formula>NOT(ISERROR(SEARCH("/",D46)))</formula>
    </cfRule>
    <cfRule type="containsText" dxfId="3308" priority="3295" operator="containsText" text="/">
      <formula>NOT(ISERROR(SEARCH("/",D46)))</formula>
    </cfRule>
    <cfRule type="containsText" dxfId="3307" priority="3296" operator="containsText" text="/">
      <formula>NOT(ISERROR(SEARCH("/",D46)))</formula>
    </cfRule>
    <cfRule type="containsText" dxfId="3306" priority="3297" operator="containsText" text="/">
      <formula>NOT(ISERROR(SEARCH("/",D46)))</formula>
    </cfRule>
    <cfRule type="containsText" dxfId="3305" priority="3298" operator="containsText" text="/">
      <formula>NOT(ISERROR(SEARCH("/",D46)))</formula>
    </cfRule>
    <cfRule type="containsText" dxfId="3304" priority="3299" operator="containsText" text="/">
      <formula>NOT(ISERROR(SEARCH("/",D46)))</formula>
    </cfRule>
    <cfRule type="containsText" dxfId="3303" priority="3300" operator="containsText" text="/">
      <formula>NOT(ISERROR(SEARCH("/",D46)))</formula>
    </cfRule>
    <cfRule type="containsText" dxfId="3302" priority="3301" operator="containsText" text="/">
      <formula>NOT(ISERROR(SEARCH("/",D46)))</formula>
    </cfRule>
    <cfRule type="containsText" dxfId="3301" priority="3302" operator="containsText" text="/">
      <formula>NOT(ISERROR(SEARCH("/",D46)))</formula>
    </cfRule>
    <cfRule type="containsText" dxfId="3300" priority="3303" operator="containsText" text="/">
      <formula>NOT(ISERROR(SEARCH("/",D46)))</formula>
    </cfRule>
    <cfRule type="containsText" dxfId="3299" priority="3304" operator="containsText" text="/">
      <formula>NOT(ISERROR(SEARCH("/",D46)))</formula>
    </cfRule>
    <cfRule type="containsText" dxfId="3298" priority="3305" operator="containsText" text="/">
      <formula>NOT(ISERROR(SEARCH("/",D46)))</formula>
    </cfRule>
    <cfRule type="containsText" dxfId="3297" priority="3306" operator="containsText" text="/">
      <formula>NOT(ISERROR(SEARCH("/",D46)))</formula>
    </cfRule>
    <cfRule type="containsText" dxfId="3296" priority="3307" operator="containsText" text="/">
      <formula>NOT(ISERROR(SEARCH("/",D46)))</formula>
    </cfRule>
    <cfRule type="containsText" dxfId="3295" priority="3308" operator="containsText" text="/">
      <formula>NOT(ISERROR(SEARCH("/",D46)))</formula>
    </cfRule>
    <cfRule type="containsText" dxfId="3294" priority="3309" operator="containsText" text="/">
      <formula>NOT(ISERROR(SEARCH("/",D46)))</formula>
    </cfRule>
    <cfRule type="containsText" dxfId="3293" priority="3310" operator="containsText" text="/">
      <formula>NOT(ISERROR(SEARCH("/",D46)))</formula>
    </cfRule>
    <cfRule type="containsText" dxfId="3292" priority="3311" operator="containsText" text="/">
      <formula>NOT(ISERROR(SEARCH("/",D46)))</formula>
    </cfRule>
    <cfRule type="containsText" dxfId="3291" priority="3312" operator="containsText" text="/">
      <formula>NOT(ISERROR(SEARCH("/",D46)))</formula>
    </cfRule>
    <cfRule type="containsText" dxfId="3290" priority="3313" operator="containsText" text="/">
      <formula>NOT(ISERROR(SEARCH("/",D46)))</formula>
    </cfRule>
    <cfRule type="containsText" dxfId="3289" priority="3314" operator="containsText" text="/">
      <formula>NOT(ISERROR(SEARCH("/",D46)))</formula>
    </cfRule>
    <cfRule type="containsText" dxfId="3288" priority="3315" operator="containsText" text="/">
      <formula>NOT(ISERROR(SEARCH("/",D46)))</formula>
    </cfRule>
    <cfRule type="containsText" dxfId="3287" priority="3316" operator="containsText" text="/">
      <formula>NOT(ISERROR(SEARCH("/",D46)))</formula>
    </cfRule>
  </conditionalFormatting>
  <conditionalFormatting sqref="D47:EL47">
    <cfRule type="containsText" dxfId="3286" priority="3258" operator="containsText" text="/">
      <formula>NOT(ISERROR(SEARCH("/",D47)))</formula>
    </cfRule>
    <cfRule type="containsText" dxfId="3285" priority="3259" operator="containsText" text="/">
      <formula>NOT(ISERROR(SEARCH("/",D47)))</formula>
    </cfRule>
    <cfRule type="containsText" dxfId="3284" priority="3260" operator="containsText" text="/">
      <formula>NOT(ISERROR(SEARCH("/",D47)))</formula>
    </cfRule>
    <cfRule type="containsText" dxfId="3283" priority="3261" operator="containsText" text="/">
      <formula>NOT(ISERROR(SEARCH("/",D47)))</formula>
    </cfRule>
    <cfRule type="containsText" dxfId="3282" priority="3262" operator="containsText" text="/">
      <formula>NOT(ISERROR(SEARCH("/",D47)))</formula>
    </cfRule>
    <cfRule type="containsText" dxfId="3281" priority="3263" operator="containsText" text="/">
      <formula>NOT(ISERROR(SEARCH("/",D47)))</formula>
    </cfRule>
    <cfRule type="containsText" dxfId="3280" priority="3264" operator="containsText" text="/">
      <formula>NOT(ISERROR(SEARCH("/",D47)))</formula>
    </cfRule>
    <cfRule type="containsText" dxfId="3279" priority="3265" operator="containsText" text="/">
      <formula>NOT(ISERROR(SEARCH("/",D47)))</formula>
    </cfRule>
    <cfRule type="containsText" dxfId="3278" priority="3266" operator="containsText" text="/">
      <formula>NOT(ISERROR(SEARCH("/",D47)))</formula>
    </cfRule>
    <cfRule type="containsText" dxfId="3277" priority="3267" operator="containsText" text="/">
      <formula>NOT(ISERROR(SEARCH("/",D47)))</formula>
    </cfRule>
    <cfRule type="containsText" dxfId="3276" priority="3268" operator="containsText" text="/">
      <formula>NOT(ISERROR(SEARCH("/",D47)))</formula>
    </cfRule>
    <cfRule type="containsText" dxfId="3275" priority="3269" operator="containsText" text="/">
      <formula>NOT(ISERROR(SEARCH("/",D47)))</formula>
    </cfRule>
    <cfRule type="containsText" dxfId="3274" priority="3270" operator="containsText" text="/">
      <formula>NOT(ISERROR(SEARCH("/",D47)))</formula>
    </cfRule>
    <cfRule type="containsText" dxfId="3273" priority="3271" operator="containsText" text="/">
      <formula>NOT(ISERROR(SEARCH("/",D47)))</formula>
    </cfRule>
    <cfRule type="containsText" dxfId="3272" priority="3272" operator="containsText" text="/">
      <formula>NOT(ISERROR(SEARCH("/",D47)))</formula>
    </cfRule>
    <cfRule type="containsText" dxfId="3271" priority="3273" operator="containsText" text="/">
      <formula>NOT(ISERROR(SEARCH("/",D47)))</formula>
    </cfRule>
    <cfRule type="containsText" dxfId="3270" priority="3274" operator="containsText" text="/">
      <formula>NOT(ISERROR(SEARCH("/",D47)))</formula>
    </cfRule>
    <cfRule type="containsText" dxfId="3269" priority="3275" operator="containsText" text="/">
      <formula>NOT(ISERROR(SEARCH("/",D47)))</formula>
    </cfRule>
    <cfRule type="containsText" dxfId="3268" priority="3276" operator="containsText" text="/">
      <formula>NOT(ISERROR(SEARCH("/",D47)))</formula>
    </cfRule>
    <cfRule type="containsText" dxfId="3267" priority="3277" operator="containsText" text="/">
      <formula>NOT(ISERROR(SEARCH("/",D47)))</formula>
    </cfRule>
    <cfRule type="containsText" dxfId="3266" priority="3278" operator="containsText" text="/">
      <formula>NOT(ISERROR(SEARCH("/",D47)))</formula>
    </cfRule>
    <cfRule type="containsText" dxfId="3265" priority="3279" operator="containsText" text="/">
      <formula>NOT(ISERROR(SEARCH("/",D47)))</formula>
    </cfRule>
    <cfRule type="containsText" dxfId="3264" priority="3280" operator="containsText" text="/">
      <formula>NOT(ISERROR(SEARCH("/",D47)))</formula>
    </cfRule>
    <cfRule type="containsText" dxfId="3263" priority="3281" operator="containsText" text="/">
      <formula>NOT(ISERROR(SEARCH("/",D47)))</formula>
    </cfRule>
    <cfRule type="containsText" dxfId="3262" priority="3282" operator="containsText" text="/">
      <formula>NOT(ISERROR(SEARCH("/",D47)))</formula>
    </cfRule>
    <cfRule type="containsText" dxfId="3261" priority="3283" operator="containsText" text="/">
      <formula>NOT(ISERROR(SEARCH("/",D47)))</formula>
    </cfRule>
    <cfRule type="containsText" dxfId="3260" priority="3284" operator="containsText" text="/">
      <formula>NOT(ISERROR(SEARCH("/",D47)))</formula>
    </cfRule>
    <cfRule type="containsText" dxfId="3259" priority="3285" operator="containsText" text="/">
      <formula>NOT(ISERROR(SEARCH("/",D47)))</formula>
    </cfRule>
    <cfRule type="containsText" dxfId="3258" priority="3286" operator="containsText" text="/">
      <formula>NOT(ISERROR(SEARCH("/",D47)))</formula>
    </cfRule>
    <cfRule type="containsText" dxfId="3257" priority="3287" operator="containsText" text="/">
      <formula>NOT(ISERROR(SEARCH("/",D47)))</formula>
    </cfRule>
  </conditionalFormatting>
  <conditionalFormatting sqref="D41:EL41">
    <cfRule type="containsText" dxfId="3256" priority="3227" operator="containsText" text="/">
      <formula>NOT(ISERROR(SEARCH("/",D41)))</formula>
    </cfRule>
    <cfRule type="containsText" dxfId="3255" priority="3228" operator="containsText" text="/">
      <formula>NOT(ISERROR(SEARCH("/",D41)))</formula>
    </cfRule>
    <cfRule type="containsText" dxfId="3254" priority="3229" operator="containsText" text="/">
      <formula>NOT(ISERROR(SEARCH("/",D41)))</formula>
    </cfRule>
    <cfRule type="containsText" dxfId="3253" priority="3230" operator="containsText" text="/">
      <formula>NOT(ISERROR(SEARCH("/",D41)))</formula>
    </cfRule>
    <cfRule type="containsText" dxfId="3252" priority="3231" operator="containsText" text="/">
      <formula>NOT(ISERROR(SEARCH("/",D41)))</formula>
    </cfRule>
    <cfRule type="containsText" dxfId="3251" priority="3232" operator="containsText" text="/">
      <formula>NOT(ISERROR(SEARCH("/",D41)))</formula>
    </cfRule>
    <cfRule type="containsText" dxfId="3250" priority="3233" operator="containsText" text="/">
      <formula>NOT(ISERROR(SEARCH("/",D41)))</formula>
    </cfRule>
    <cfRule type="containsText" dxfId="3249" priority="3234" operator="containsText" text="/">
      <formula>NOT(ISERROR(SEARCH("/",D41)))</formula>
    </cfRule>
    <cfRule type="containsText" dxfId="3248" priority="3235" operator="containsText" text="/">
      <formula>NOT(ISERROR(SEARCH("/",D41)))</formula>
    </cfRule>
    <cfRule type="containsText" dxfId="3247" priority="3236" operator="containsText" text="/">
      <formula>NOT(ISERROR(SEARCH("/",D41)))</formula>
    </cfRule>
    <cfRule type="containsText" dxfId="3246" priority="3237" operator="containsText" text="/">
      <formula>NOT(ISERROR(SEARCH("/",D41)))</formula>
    </cfRule>
    <cfRule type="containsText" dxfId="3245" priority="3238" operator="containsText" text="/">
      <formula>NOT(ISERROR(SEARCH("/",D41)))</formula>
    </cfRule>
    <cfRule type="containsText" dxfId="3244" priority="3239" operator="containsText" text="/">
      <formula>NOT(ISERROR(SEARCH("/",D41)))</formula>
    </cfRule>
    <cfRule type="containsText" dxfId="3243" priority="3240" operator="containsText" text="/">
      <formula>NOT(ISERROR(SEARCH("/",D41)))</formula>
    </cfRule>
    <cfRule type="containsText" dxfId="3242" priority="3241" operator="containsText" text="/">
      <formula>NOT(ISERROR(SEARCH("/",D41)))</formula>
    </cfRule>
    <cfRule type="containsText" dxfId="3241" priority="3242" operator="containsText" text="/">
      <formula>NOT(ISERROR(SEARCH("/",D41)))</formula>
    </cfRule>
    <cfRule type="containsText" dxfId="3240" priority="3243" operator="containsText" text="/">
      <formula>NOT(ISERROR(SEARCH("/",D41)))</formula>
    </cfRule>
    <cfRule type="containsText" dxfId="3239" priority="3244" operator="containsText" text="/">
      <formula>NOT(ISERROR(SEARCH("/",D41)))</formula>
    </cfRule>
    <cfRule type="containsText" dxfId="3238" priority="3245" operator="containsText" text="/">
      <formula>NOT(ISERROR(SEARCH("/",D41)))</formula>
    </cfRule>
    <cfRule type="containsText" dxfId="3237" priority="3246" operator="containsText" text="/">
      <formula>NOT(ISERROR(SEARCH("/",D41)))</formula>
    </cfRule>
    <cfRule type="containsText" dxfId="3236" priority="3247" operator="containsText" text="/">
      <formula>NOT(ISERROR(SEARCH("/",D41)))</formula>
    </cfRule>
    <cfRule type="containsText" dxfId="3235" priority="3248" operator="containsText" text="/">
      <formula>NOT(ISERROR(SEARCH("/",D41)))</formula>
    </cfRule>
    <cfRule type="containsText" dxfId="3234" priority="3249" operator="containsText" text="/">
      <formula>NOT(ISERROR(SEARCH("/",D41)))</formula>
    </cfRule>
    <cfRule type="containsText" dxfId="3233" priority="3250" operator="containsText" text="/">
      <formula>NOT(ISERROR(SEARCH("/",D41)))</formula>
    </cfRule>
    <cfRule type="containsText" dxfId="3232" priority="3251" operator="containsText" text="/">
      <formula>NOT(ISERROR(SEARCH("/",D41)))</formula>
    </cfRule>
    <cfRule type="containsText" dxfId="3231" priority="3252" operator="containsText" text="/">
      <formula>NOT(ISERROR(SEARCH("/",D41)))</formula>
    </cfRule>
    <cfRule type="containsText" dxfId="3230" priority="3253" operator="containsText" text="/">
      <formula>NOT(ISERROR(SEARCH("/",D41)))</formula>
    </cfRule>
    <cfRule type="containsText" dxfId="3229" priority="3254" operator="containsText" text="/">
      <formula>NOT(ISERROR(SEARCH("/",D41)))</formula>
    </cfRule>
    <cfRule type="containsText" dxfId="3228" priority="3255" operator="containsText" text="/">
      <formula>NOT(ISERROR(SEARCH("/",D41)))</formula>
    </cfRule>
    <cfRule type="containsText" dxfId="3227" priority="3256" operator="containsText" text="/">
      <formula>NOT(ISERROR(SEARCH("/",D41)))</formula>
    </cfRule>
    <cfRule type="containsText" dxfId="3226" priority="3257" operator="containsText" text="/">
      <formula>NOT(ISERROR(SEARCH("/",D41)))</formula>
    </cfRule>
  </conditionalFormatting>
  <conditionalFormatting sqref="D55:EL55">
    <cfRule type="containsText" dxfId="3225" priority="3195" operator="containsText" text="/">
      <formula>NOT(ISERROR(SEARCH("/",D55)))</formula>
    </cfRule>
    <cfRule type="containsText" dxfId="3224" priority="3196" operator="containsText" text="/">
      <formula>NOT(ISERROR(SEARCH("/",D55)))</formula>
    </cfRule>
    <cfRule type="containsText" dxfId="3223" priority="3197" operator="containsText" text="/">
      <formula>NOT(ISERROR(SEARCH("/",D55)))</formula>
    </cfRule>
    <cfRule type="containsText" dxfId="3222" priority="3198" operator="containsText" text="/">
      <formula>NOT(ISERROR(SEARCH("/",D55)))</formula>
    </cfRule>
    <cfRule type="containsText" dxfId="3221" priority="3199" operator="containsText" text="/">
      <formula>NOT(ISERROR(SEARCH("/",D55)))</formula>
    </cfRule>
    <cfRule type="containsText" dxfId="3220" priority="3200" operator="containsText" text="/">
      <formula>NOT(ISERROR(SEARCH("/",D55)))</formula>
    </cfRule>
    <cfRule type="containsText" dxfId="3219" priority="3201" operator="containsText" text="/">
      <formula>NOT(ISERROR(SEARCH("/",D55)))</formula>
    </cfRule>
    <cfRule type="containsText" dxfId="3218" priority="3202" operator="containsText" text="/">
      <formula>NOT(ISERROR(SEARCH("/",D55)))</formula>
    </cfRule>
    <cfRule type="containsText" dxfId="3217" priority="3203" operator="containsText" text="/">
      <formula>NOT(ISERROR(SEARCH("/",D55)))</formula>
    </cfRule>
    <cfRule type="containsText" dxfId="3216" priority="3204" operator="containsText" text="/">
      <formula>NOT(ISERROR(SEARCH("/",D55)))</formula>
    </cfRule>
    <cfRule type="containsText" dxfId="3215" priority="3205" operator="containsText" text="/">
      <formula>NOT(ISERROR(SEARCH("/",D55)))</formula>
    </cfRule>
    <cfRule type="containsText" dxfId="3214" priority="3206" operator="containsText" text="/">
      <formula>NOT(ISERROR(SEARCH("/",D55)))</formula>
    </cfRule>
    <cfRule type="containsText" dxfId="3213" priority="3207" operator="containsText" text="/">
      <formula>NOT(ISERROR(SEARCH("/",D55)))</formula>
    </cfRule>
    <cfRule type="containsText" dxfId="3212" priority="3208" operator="containsText" text="/">
      <formula>NOT(ISERROR(SEARCH("/",D55)))</formula>
    </cfRule>
    <cfRule type="containsText" dxfId="3211" priority="3209" operator="containsText" text="/">
      <formula>NOT(ISERROR(SEARCH("/",D55)))</formula>
    </cfRule>
    <cfRule type="containsText" dxfId="3210" priority="3210" operator="containsText" text="/">
      <formula>NOT(ISERROR(SEARCH("/",D55)))</formula>
    </cfRule>
    <cfRule type="containsText" dxfId="3209" priority="3211" operator="containsText" text="/">
      <formula>NOT(ISERROR(SEARCH("/",D55)))</formula>
    </cfRule>
    <cfRule type="containsText" dxfId="3208" priority="3212" operator="containsText" text="/">
      <formula>NOT(ISERROR(SEARCH("/",D55)))</formula>
    </cfRule>
    <cfRule type="containsText" dxfId="3207" priority="3213" operator="containsText" text="/">
      <formula>NOT(ISERROR(SEARCH("/",D55)))</formula>
    </cfRule>
    <cfRule type="containsText" dxfId="3206" priority="3214" operator="containsText" text="/">
      <formula>NOT(ISERROR(SEARCH("/",D55)))</formula>
    </cfRule>
    <cfRule type="containsText" dxfId="3205" priority="3215" operator="containsText" text="/">
      <formula>NOT(ISERROR(SEARCH("/",D55)))</formula>
    </cfRule>
    <cfRule type="containsText" dxfId="3204" priority="3216" operator="containsText" text="/">
      <formula>NOT(ISERROR(SEARCH("/",D55)))</formula>
    </cfRule>
    <cfRule type="containsText" dxfId="3203" priority="3217" operator="containsText" text="/">
      <formula>NOT(ISERROR(SEARCH("/",D55)))</formula>
    </cfRule>
    <cfRule type="containsText" dxfId="3202" priority="3218" operator="containsText" text="/">
      <formula>NOT(ISERROR(SEARCH("/",D55)))</formula>
    </cfRule>
    <cfRule type="containsText" dxfId="3201" priority="3219" operator="containsText" text="/">
      <formula>NOT(ISERROR(SEARCH("/",D55)))</formula>
    </cfRule>
    <cfRule type="containsText" dxfId="3200" priority="3220" operator="containsText" text="/">
      <formula>NOT(ISERROR(SEARCH("/",D55)))</formula>
    </cfRule>
    <cfRule type="containsText" dxfId="3199" priority="3221" operator="containsText" text="/">
      <formula>NOT(ISERROR(SEARCH("/",D55)))</formula>
    </cfRule>
    <cfRule type="containsText" dxfId="3198" priority="3222" operator="containsText" text="/">
      <formula>NOT(ISERROR(SEARCH("/",D55)))</formula>
    </cfRule>
    <cfRule type="containsText" dxfId="3197" priority="3223" operator="containsText" text="/">
      <formula>NOT(ISERROR(SEARCH("/",D55)))</formula>
    </cfRule>
    <cfRule type="containsText" dxfId="3196" priority="3224" operator="containsText" text="/">
      <formula>NOT(ISERROR(SEARCH("/",D55)))</formula>
    </cfRule>
    <cfRule type="containsText" dxfId="3195" priority="3225" operator="containsText" text="/">
      <formula>NOT(ISERROR(SEARCH("/",D55)))</formula>
    </cfRule>
    <cfRule type="containsText" dxfId="3194" priority="3226" operator="containsText" text="/">
      <formula>NOT(ISERROR(SEARCH("/",D55)))</formula>
    </cfRule>
  </conditionalFormatting>
  <conditionalFormatting sqref="D54:EL54">
    <cfRule type="containsText" dxfId="3193" priority="3161" operator="containsText" text="/">
      <formula>NOT(ISERROR(SEARCH("/",D54)))</formula>
    </cfRule>
    <cfRule type="containsText" dxfId="3192" priority="3162" operator="containsText" text="/">
      <formula>NOT(ISERROR(SEARCH("/",D54)))</formula>
    </cfRule>
    <cfRule type="containsText" dxfId="3191" priority="3163" operator="containsText" text="/">
      <formula>NOT(ISERROR(SEARCH("/",D54)))</formula>
    </cfRule>
    <cfRule type="containsText" dxfId="3190" priority="3164" operator="containsText" text="/">
      <formula>NOT(ISERROR(SEARCH("/",D54)))</formula>
    </cfRule>
    <cfRule type="containsText" dxfId="3189" priority="3165" operator="containsText" text="/">
      <formula>NOT(ISERROR(SEARCH("/",D54)))</formula>
    </cfRule>
    <cfRule type="containsText" dxfId="3188" priority="3166" operator="containsText" text="/">
      <formula>NOT(ISERROR(SEARCH("/",D54)))</formula>
    </cfRule>
    <cfRule type="containsText" dxfId="3187" priority="3167" operator="containsText" text="/">
      <formula>NOT(ISERROR(SEARCH("/",D54)))</formula>
    </cfRule>
    <cfRule type="containsText" dxfId="3186" priority="3168" operator="containsText" text="/">
      <formula>NOT(ISERROR(SEARCH("/",D54)))</formula>
    </cfRule>
    <cfRule type="containsText" dxfId="3185" priority="3169" operator="containsText" text="/">
      <formula>NOT(ISERROR(SEARCH("/",D54)))</formula>
    </cfRule>
    <cfRule type="containsText" dxfId="3184" priority="3170" operator="containsText" text="/">
      <formula>NOT(ISERROR(SEARCH("/",D54)))</formula>
    </cfRule>
    <cfRule type="containsText" dxfId="3183" priority="3171" operator="containsText" text="/">
      <formula>NOT(ISERROR(SEARCH("/",D54)))</formula>
    </cfRule>
    <cfRule type="containsText" dxfId="3182" priority="3172" operator="containsText" text="/">
      <formula>NOT(ISERROR(SEARCH("/",D54)))</formula>
    </cfRule>
    <cfRule type="containsText" dxfId="3181" priority="3173" operator="containsText" text="/">
      <formula>NOT(ISERROR(SEARCH("/",D54)))</formula>
    </cfRule>
    <cfRule type="containsText" dxfId="3180" priority="3174" operator="containsText" text="/">
      <formula>NOT(ISERROR(SEARCH("/",D54)))</formula>
    </cfRule>
    <cfRule type="containsText" dxfId="3179" priority="3175" operator="containsText" text="/">
      <formula>NOT(ISERROR(SEARCH("/",D54)))</formula>
    </cfRule>
    <cfRule type="containsText" dxfId="3178" priority="3176" operator="containsText" text="/">
      <formula>NOT(ISERROR(SEARCH("/",D54)))</formula>
    </cfRule>
    <cfRule type="containsText" dxfId="3177" priority="3177" operator="containsText" text="/">
      <formula>NOT(ISERROR(SEARCH("/",D54)))</formula>
    </cfRule>
    <cfRule type="containsText" dxfId="3176" priority="3178" operator="containsText" text="/">
      <formula>NOT(ISERROR(SEARCH("/",D54)))</formula>
    </cfRule>
    <cfRule type="containsText" dxfId="3175" priority="3179" operator="containsText" text="/">
      <formula>NOT(ISERROR(SEARCH("/",D54)))</formula>
    </cfRule>
    <cfRule type="containsText" dxfId="3174" priority="3180" operator="containsText" text="/">
      <formula>NOT(ISERROR(SEARCH("/",D54)))</formula>
    </cfRule>
    <cfRule type="containsText" dxfId="3173" priority="3181" operator="containsText" text="/">
      <formula>NOT(ISERROR(SEARCH("/",D54)))</formula>
    </cfRule>
    <cfRule type="containsText" dxfId="3172" priority="3182" operator="containsText" text="/">
      <formula>NOT(ISERROR(SEARCH("/",D54)))</formula>
    </cfRule>
    <cfRule type="containsText" dxfId="3171" priority="3183" operator="containsText" text="/">
      <formula>NOT(ISERROR(SEARCH("/",D54)))</formula>
    </cfRule>
    <cfRule type="containsText" dxfId="3170" priority="3184" operator="containsText" text="/">
      <formula>NOT(ISERROR(SEARCH("/",D54)))</formula>
    </cfRule>
    <cfRule type="containsText" dxfId="3169" priority="3185" operator="containsText" text="/">
      <formula>NOT(ISERROR(SEARCH("/",D54)))</formula>
    </cfRule>
    <cfRule type="containsText" dxfId="3168" priority="3186" operator="containsText" text="/">
      <formula>NOT(ISERROR(SEARCH("/",D54)))</formula>
    </cfRule>
    <cfRule type="containsText" dxfId="3167" priority="3187" operator="containsText" text="/">
      <formula>NOT(ISERROR(SEARCH("/",D54)))</formula>
    </cfRule>
    <cfRule type="containsText" dxfId="3166" priority="3188" operator="containsText" text="/">
      <formula>NOT(ISERROR(SEARCH("/",D54)))</formula>
    </cfRule>
    <cfRule type="containsText" dxfId="3165" priority="3189" operator="containsText" text="/">
      <formula>NOT(ISERROR(SEARCH("/",D54)))</formula>
    </cfRule>
    <cfRule type="containsText" dxfId="3164" priority="3190" operator="containsText" text="/">
      <formula>NOT(ISERROR(SEARCH("/",D54)))</formula>
    </cfRule>
    <cfRule type="containsText" dxfId="3163" priority="3191" operator="containsText" text="/">
      <formula>NOT(ISERROR(SEARCH("/",D54)))</formula>
    </cfRule>
    <cfRule type="containsText" dxfId="3162" priority="3192" operator="containsText" text="/">
      <formula>NOT(ISERROR(SEARCH("/",D54)))</formula>
    </cfRule>
    <cfRule type="containsText" dxfId="3161" priority="3193" operator="containsText" text="/">
      <formula>NOT(ISERROR(SEARCH("/",D54)))</formula>
    </cfRule>
    <cfRule type="containsText" dxfId="3160" priority="3194" operator="containsText" text="/">
      <formula>NOT(ISERROR(SEARCH("/",D54)))</formula>
    </cfRule>
  </conditionalFormatting>
  <conditionalFormatting sqref="D40:EL40">
    <cfRule type="containsText" dxfId="3159" priority="3126" operator="containsText" text="/">
      <formula>NOT(ISERROR(SEARCH("/",D40)))</formula>
    </cfRule>
    <cfRule type="containsText" dxfId="3158" priority="3127" operator="containsText" text="/">
      <formula>NOT(ISERROR(SEARCH("/",D40)))</formula>
    </cfRule>
    <cfRule type="containsText" dxfId="3157" priority="3128" operator="containsText" text="/">
      <formula>NOT(ISERROR(SEARCH("/",D40)))</formula>
    </cfRule>
    <cfRule type="containsText" dxfId="3156" priority="3129" operator="containsText" text="/">
      <formula>NOT(ISERROR(SEARCH("/",D40)))</formula>
    </cfRule>
    <cfRule type="containsText" dxfId="3155" priority="3130" operator="containsText" text="/">
      <formula>NOT(ISERROR(SEARCH("/",D40)))</formula>
    </cfRule>
    <cfRule type="containsText" dxfId="3154" priority="3131" operator="containsText" text="/">
      <formula>NOT(ISERROR(SEARCH("/",D40)))</formula>
    </cfRule>
    <cfRule type="containsText" dxfId="3153" priority="3132" operator="containsText" text="/">
      <formula>NOT(ISERROR(SEARCH("/",D40)))</formula>
    </cfRule>
    <cfRule type="containsText" dxfId="3152" priority="3133" operator="containsText" text="/">
      <formula>NOT(ISERROR(SEARCH("/",D40)))</formula>
    </cfRule>
    <cfRule type="containsText" dxfId="3151" priority="3134" operator="containsText" text="/">
      <formula>NOT(ISERROR(SEARCH("/",D40)))</formula>
    </cfRule>
    <cfRule type="containsText" dxfId="3150" priority="3135" operator="containsText" text="/">
      <formula>NOT(ISERROR(SEARCH("/",D40)))</formula>
    </cfRule>
    <cfRule type="containsText" dxfId="3149" priority="3136" operator="containsText" text="/">
      <formula>NOT(ISERROR(SEARCH("/",D40)))</formula>
    </cfRule>
    <cfRule type="containsText" dxfId="3148" priority="3137" operator="containsText" text="/">
      <formula>NOT(ISERROR(SEARCH("/",D40)))</formula>
    </cfRule>
    <cfRule type="containsText" dxfId="3147" priority="3138" operator="containsText" text="/">
      <formula>NOT(ISERROR(SEARCH("/",D40)))</formula>
    </cfRule>
    <cfRule type="containsText" dxfId="3146" priority="3139" operator="containsText" text="/">
      <formula>NOT(ISERROR(SEARCH("/",D40)))</formula>
    </cfRule>
    <cfRule type="containsText" dxfId="3145" priority="3140" operator="containsText" text="/">
      <formula>NOT(ISERROR(SEARCH("/",D40)))</formula>
    </cfRule>
    <cfRule type="containsText" dxfId="3144" priority="3141" operator="containsText" text="/">
      <formula>NOT(ISERROR(SEARCH("/",D40)))</formula>
    </cfRule>
    <cfRule type="containsText" dxfId="3143" priority="3142" operator="containsText" text="/">
      <formula>NOT(ISERROR(SEARCH("/",D40)))</formula>
    </cfRule>
    <cfRule type="containsText" dxfId="3142" priority="3143" operator="containsText" text="/">
      <formula>NOT(ISERROR(SEARCH("/",D40)))</formula>
    </cfRule>
    <cfRule type="containsText" dxfId="3141" priority="3144" operator="containsText" text="/">
      <formula>NOT(ISERROR(SEARCH("/",D40)))</formula>
    </cfRule>
    <cfRule type="containsText" dxfId="3140" priority="3145" operator="containsText" text="/">
      <formula>NOT(ISERROR(SEARCH("/",D40)))</formula>
    </cfRule>
    <cfRule type="containsText" dxfId="3139" priority="3146" operator="containsText" text="/">
      <formula>NOT(ISERROR(SEARCH("/",D40)))</formula>
    </cfRule>
    <cfRule type="containsText" dxfId="3138" priority="3147" operator="containsText" text="/">
      <formula>NOT(ISERROR(SEARCH("/",D40)))</formula>
    </cfRule>
    <cfRule type="containsText" dxfId="3137" priority="3148" operator="containsText" text="/">
      <formula>NOT(ISERROR(SEARCH("/",D40)))</formula>
    </cfRule>
    <cfRule type="containsText" dxfId="3136" priority="3149" operator="containsText" text="/">
      <formula>NOT(ISERROR(SEARCH("/",D40)))</formula>
    </cfRule>
    <cfRule type="containsText" dxfId="3135" priority="3150" operator="containsText" text="/">
      <formula>NOT(ISERROR(SEARCH("/",D40)))</formula>
    </cfRule>
    <cfRule type="containsText" dxfId="3134" priority="3151" operator="containsText" text="/">
      <formula>NOT(ISERROR(SEARCH("/",D40)))</formula>
    </cfRule>
    <cfRule type="containsText" dxfId="3133" priority="3152" operator="containsText" text="/">
      <formula>NOT(ISERROR(SEARCH("/",D40)))</formula>
    </cfRule>
    <cfRule type="containsText" dxfId="3132" priority="3153" operator="containsText" text="/">
      <formula>NOT(ISERROR(SEARCH("/",D40)))</formula>
    </cfRule>
    <cfRule type="containsText" dxfId="3131" priority="3154" operator="containsText" text="/">
      <formula>NOT(ISERROR(SEARCH("/",D40)))</formula>
    </cfRule>
    <cfRule type="containsText" dxfId="3130" priority="3155" operator="containsText" text="/">
      <formula>NOT(ISERROR(SEARCH("/",D40)))</formula>
    </cfRule>
    <cfRule type="containsText" dxfId="3129" priority="3156" operator="containsText" text="/">
      <formula>NOT(ISERROR(SEARCH("/",D40)))</formula>
    </cfRule>
    <cfRule type="containsText" dxfId="3128" priority="3157" operator="containsText" text="/">
      <formula>NOT(ISERROR(SEARCH("/",D40)))</formula>
    </cfRule>
    <cfRule type="containsText" dxfId="3127" priority="3158" operator="containsText" text="/">
      <formula>NOT(ISERROR(SEARCH("/",D40)))</formula>
    </cfRule>
    <cfRule type="containsText" dxfId="3126" priority="3159" operator="containsText" text="/">
      <formula>NOT(ISERROR(SEARCH("/",D40)))</formula>
    </cfRule>
    <cfRule type="containsText" dxfId="3125" priority="3160" operator="containsText" text="/">
      <formula>NOT(ISERROR(SEARCH("/",D40)))</formula>
    </cfRule>
  </conditionalFormatting>
  <conditionalFormatting sqref="D133:EL133">
    <cfRule type="containsText" dxfId="3124" priority="3088" operator="containsText" text="/">
      <formula>NOT(ISERROR(SEARCH("/",D133)))</formula>
    </cfRule>
    <cfRule type="containsText" dxfId="3123" priority="3089" operator="containsText" text="/">
      <formula>NOT(ISERROR(SEARCH("/",D133)))</formula>
    </cfRule>
    <cfRule type="containsText" dxfId="3122" priority="3090" operator="containsText" text="/">
      <formula>NOT(ISERROR(SEARCH("/",D133)))</formula>
    </cfRule>
    <cfRule type="containsText" dxfId="3121" priority="3091" operator="containsText" text="/">
      <formula>NOT(ISERROR(SEARCH("/",D133)))</formula>
    </cfRule>
    <cfRule type="containsText" dxfId="3120" priority="3092" operator="containsText" text="/">
      <formula>NOT(ISERROR(SEARCH("/",D133)))</formula>
    </cfRule>
    <cfRule type="containsText" dxfId="3119" priority="3093" operator="containsText" text="/">
      <formula>NOT(ISERROR(SEARCH("/",D133)))</formula>
    </cfRule>
    <cfRule type="containsText" dxfId="3118" priority="3094" operator="containsText" text="/">
      <formula>NOT(ISERROR(SEARCH("/",D133)))</formula>
    </cfRule>
    <cfRule type="containsText" dxfId="3117" priority="3095" operator="containsText" text="/">
      <formula>NOT(ISERROR(SEARCH("/",D133)))</formula>
    </cfRule>
    <cfRule type="containsText" dxfId="3116" priority="3096" operator="containsText" text="/">
      <formula>NOT(ISERROR(SEARCH("/",D133)))</formula>
    </cfRule>
    <cfRule type="containsText" dxfId="3115" priority="3097" operator="containsText" text="/">
      <formula>NOT(ISERROR(SEARCH("/",D133)))</formula>
    </cfRule>
    <cfRule type="containsText" dxfId="3114" priority="3098" operator="containsText" text="/">
      <formula>NOT(ISERROR(SEARCH("/",D133)))</formula>
    </cfRule>
    <cfRule type="containsText" dxfId="3113" priority="3099" operator="containsText" text="/">
      <formula>NOT(ISERROR(SEARCH("/",D133)))</formula>
    </cfRule>
    <cfRule type="containsText" dxfId="3112" priority="3100" operator="containsText" text="/">
      <formula>NOT(ISERROR(SEARCH("/",D133)))</formula>
    </cfRule>
    <cfRule type="containsText" dxfId="3111" priority="3101" operator="containsText" text="/">
      <formula>NOT(ISERROR(SEARCH("/",D133)))</formula>
    </cfRule>
    <cfRule type="containsText" dxfId="3110" priority="3102" operator="containsText" text="/">
      <formula>NOT(ISERROR(SEARCH("/",D133)))</formula>
    </cfRule>
    <cfRule type="containsText" dxfId="3109" priority="3103" operator="containsText" text="/">
      <formula>NOT(ISERROR(SEARCH("/",D133)))</formula>
    </cfRule>
    <cfRule type="containsText" dxfId="3108" priority="3104" operator="containsText" text="/">
      <formula>NOT(ISERROR(SEARCH("/",D133)))</formula>
    </cfRule>
    <cfRule type="containsText" dxfId="3107" priority="3105" operator="containsText" text="/">
      <formula>NOT(ISERROR(SEARCH("/",D133)))</formula>
    </cfRule>
    <cfRule type="containsText" dxfId="3106" priority="3106" operator="containsText" text="/">
      <formula>NOT(ISERROR(SEARCH("/",D133)))</formula>
    </cfRule>
    <cfRule type="containsText" dxfId="3105" priority="3107" operator="containsText" text="/">
      <formula>NOT(ISERROR(SEARCH("/",D133)))</formula>
    </cfRule>
    <cfRule type="containsText" dxfId="3104" priority="3108" operator="containsText" text="/">
      <formula>NOT(ISERROR(SEARCH("/",D133)))</formula>
    </cfRule>
    <cfRule type="containsText" dxfId="3103" priority="3109" operator="containsText" text="/">
      <formula>NOT(ISERROR(SEARCH("/",D133)))</formula>
    </cfRule>
    <cfRule type="containsText" dxfId="3102" priority="3110" operator="containsText" text="/">
      <formula>NOT(ISERROR(SEARCH("/",D133)))</formula>
    </cfRule>
    <cfRule type="containsText" dxfId="3101" priority="3111" operator="containsText" text="/">
      <formula>NOT(ISERROR(SEARCH("/",D133)))</formula>
    </cfRule>
    <cfRule type="containsText" dxfId="3100" priority="3112" operator="containsText" text="/">
      <formula>NOT(ISERROR(SEARCH("/",D133)))</formula>
    </cfRule>
    <cfRule type="containsText" dxfId="3099" priority="3113" operator="containsText" text="/">
      <formula>NOT(ISERROR(SEARCH("/",D133)))</formula>
    </cfRule>
    <cfRule type="containsText" dxfId="3098" priority="3114" operator="containsText" text="/">
      <formula>NOT(ISERROR(SEARCH("/",D133)))</formula>
    </cfRule>
    <cfRule type="containsText" dxfId="3097" priority="3115" operator="containsText" text="/">
      <formula>NOT(ISERROR(SEARCH("/",D133)))</formula>
    </cfRule>
    <cfRule type="containsText" dxfId="3096" priority="3116" operator="containsText" text="/">
      <formula>NOT(ISERROR(SEARCH("/",D133)))</formula>
    </cfRule>
    <cfRule type="containsText" dxfId="3095" priority="3117" operator="containsText" text="/">
      <formula>NOT(ISERROR(SEARCH("/",D133)))</formula>
    </cfRule>
    <cfRule type="containsText" dxfId="3094" priority="3118" operator="containsText" text="/">
      <formula>NOT(ISERROR(SEARCH("/",D133)))</formula>
    </cfRule>
    <cfRule type="containsText" dxfId="3093" priority="3119" operator="containsText" text="/">
      <formula>NOT(ISERROR(SEARCH("/",D133)))</formula>
    </cfRule>
    <cfRule type="containsText" dxfId="3092" priority="3120" operator="containsText" text="/">
      <formula>NOT(ISERROR(SEARCH("/",D133)))</formula>
    </cfRule>
    <cfRule type="containsText" dxfId="3091" priority="3121" operator="containsText" text="/">
      <formula>NOT(ISERROR(SEARCH("/",D133)))</formula>
    </cfRule>
    <cfRule type="containsText" dxfId="3090" priority="3122" operator="containsText" text="/">
      <formula>NOT(ISERROR(SEARCH("/",D133)))</formula>
    </cfRule>
    <cfRule type="containsText" dxfId="3089" priority="3123" operator="containsText" text="/">
      <formula>NOT(ISERROR(SEARCH("/",D133)))</formula>
    </cfRule>
    <cfRule type="containsText" dxfId="3088" priority="3124" operator="containsText" text="/">
      <formula>NOT(ISERROR(SEARCH("/",D133)))</formula>
    </cfRule>
    <cfRule type="containsText" dxfId="3087" priority="3125" operator="containsText" text="/">
      <formula>NOT(ISERROR(SEARCH("/",D133)))</formula>
    </cfRule>
  </conditionalFormatting>
  <conditionalFormatting sqref="D140:EL140">
    <cfRule type="containsText" dxfId="3086" priority="3048" operator="containsText" text="/">
      <formula>NOT(ISERROR(SEARCH("/",D140)))</formula>
    </cfRule>
    <cfRule type="containsText" dxfId="3085" priority="3049" operator="containsText" text="/">
      <formula>NOT(ISERROR(SEARCH("/",D140)))</formula>
    </cfRule>
    <cfRule type="containsText" dxfId="3084" priority="3050" operator="containsText" text="/">
      <formula>NOT(ISERROR(SEARCH("/",D140)))</formula>
    </cfRule>
    <cfRule type="containsText" dxfId="3083" priority="3051" operator="containsText" text="/">
      <formula>NOT(ISERROR(SEARCH("/",D140)))</formula>
    </cfRule>
    <cfRule type="containsText" dxfId="3082" priority="3052" operator="containsText" text="/">
      <formula>NOT(ISERROR(SEARCH("/",D140)))</formula>
    </cfRule>
    <cfRule type="containsText" dxfId="3081" priority="3053" operator="containsText" text="/">
      <formula>NOT(ISERROR(SEARCH("/",D140)))</formula>
    </cfRule>
    <cfRule type="containsText" dxfId="3080" priority="3054" operator="containsText" text="/">
      <formula>NOT(ISERROR(SEARCH("/",D140)))</formula>
    </cfRule>
    <cfRule type="containsText" dxfId="3079" priority="3055" operator="containsText" text="/">
      <formula>NOT(ISERROR(SEARCH("/",D140)))</formula>
    </cfRule>
    <cfRule type="containsText" dxfId="3078" priority="3056" operator="containsText" text="/">
      <formula>NOT(ISERROR(SEARCH("/",D140)))</formula>
    </cfRule>
    <cfRule type="containsText" dxfId="3077" priority="3057" operator="containsText" text="/">
      <formula>NOT(ISERROR(SEARCH("/",D140)))</formula>
    </cfRule>
    <cfRule type="containsText" dxfId="3076" priority="3058" operator="containsText" text="/">
      <formula>NOT(ISERROR(SEARCH("/",D140)))</formula>
    </cfRule>
    <cfRule type="containsText" dxfId="3075" priority="3059" operator="containsText" text="/">
      <formula>NOT(ISERROR(SEARCH("/",D140)))</formula>
    </cfRule>
    <cfRule type="containsText" dxfId="3074" priority="3060" operator="containsText" text="/">
      <formula>NOT(ISERROR(SEARCH("/",D140)))</formula>
    </cfRule>
    <cfRule type="containsText" dxfId="3073" priority="3061" operator="containsText" text="/">
      <formula>NOT(ISERROR(SEARCH("/",D140)))</formula>
    </cfRule>
    <cfRule type="containsText" dxfId="3072" priority="3062" operator="containsText" text="/">
      <formula>NOT(ISERROR(SEARCH("/",D140)))</formula>
    </cfRule>
    <cfRule type="containsText" dxfId="3071" priority="3063" operator="containsText" text="/">
      <formula>NOT(ISERROR(SEARCH("/",D140)))</formula>
    </cfRule>
    <cfRule type="containsText" dxfId="3070" priority="3064" operator="containsText" text="/">
      <formula>NOT(ISERROR(SEARCH("/",D140)))</formula>
    </cfRule>
    <cfRule type="containsText" dxfId="3069" priority="3065" operator="containsText" text="/">
      <formula>NOT(ISERROR(SEARCH("/",D140)))</formula>
    </cfRule>
    <cfRule type="containsText" dxfId="3068" priority="3066" operator="containsText" text="/">
      <formula>NOT(ISERROR(SEARCH("/",D140)))</formula>
    </cfRule>
    <cfRule type="containsText" dxfId="3067" priority="3067" operator="containsText" text="/">
      <formula>NOT(ISERROR(SEARCH("/",D140)))</formula>
    </cfRule>
    <cfRule type="containsText" dxfId="3066" priority="3068" operator="containsText" text="/">
      <formula>NOT(ISERROR(SEARCH("/",D140)))</formula>
    </cfRule>
    <cfRule type="containsText" dxfId="3065" priority="3069" operator="containsText" text="/">
      <formula>NOT(ISERROR(SEARCH("/",D140)))</formula>
    </cfRule>
    <cfRule type="containsText" dxfId="3064" priority="3070" operator="containsText" text="/">
      <formula>NOT(ISERROR(SEARCH("/",D140)))</formula>
    </cfRule>
    <cfRule type="containsText" dxfId="3063" priority="3071" operator="containsText" text="/">
      <formula>NOT(ISERROR(SEARCH("/",D140)))</formula>
    </cfRule>
    <cfRule type="containsText" dxfId="3062" priority="3072" operator="containsText" text="/">
      <formula>NOT(ISERROR(SEARCH("/",D140)))</formula>
    </cfRule>
    <cfRule type="containsText" dxfId="3061" priority="3073" operator="containsText" text="/">
      <formula>NOT(ISERROR(SEARCH("/",D140)))</formula>
    </cfRule>
    <cfRule type="containsText" dxfId="3060" priority="3074" operator="containsText" text="/">
      <formula>NOT(ISERROR(SEARCH("/",D140)))</formula>
    </cfRule>
    <cfRule type="containsText" dxfId="3059" priority="3075" operator="containsText" text="/">
      <formula>NOT(ISERROR(SEARCH("/",D140)))</formula>
    </cfRule>
    <cfRule type="containsText" dxfId="3058" priority="3076" operator="containsText" text="/">
      <formula>NOT(ISERROR(SEARCH("/",D140)))</formula>
    </cfRule>
    <cfRule type="containsText" dxfId="3057" priority="3077" operator="containsText" text="/">
      <formula>NOT(ISERROR(SEARCH("/",D140)))</formula>
    </cfRule>
    <cfRule type="containsText" dxfId="3056" priority="3078" operator="containsText" text="/">
      <formula>NOT(ISERROR(SEARCH("/",D140)))</formula>
    </cfRule>
    <cfRule type="containsText" dxfId="3055" priority="3079" operator="containsText" text="/">
      <formula>NOT(ISERROR(SEARCH("/",D140)))</formula>
    </cfRule>
    <cfRule type="containsText" dxfId="3054" priority="3080" operator="containsText" text="/">
      <formula>NOT(ISERROR(SEARCH("/",D140)))</formula>
    </cfRule>
    <cfRule type="containsText" dxfId="3053" priority="3081" operator="containsText" text="/">
      <formula>NOT(ISERROR(SEARCH("/",D140)))</formula>
    </cfRule>
    <cfRule type="containsText" dxfId="3052" priority="3082" operator="containsText" text="/">
      <formula>NOT(ISERROR(SEARCH("/",D140)))</formula>
    </cfRule>
    <cfRule type="containsText" dxfId="3051" priority="3083" operator="containsText" text="/">
      <formula>NOT(ISERROR(SEARCH("/",D140)))</formula>
    </cfRule>
    <cfRule type="containsText" dxfId="3050" priority="3084" operator="containsText" text="/">
      <formula>NOT(ISERROR(SEARCH("/",D140)))</formula>
    </cfRule>
    <cfRule type="containsText" dxfId="3049" priority="3085" operator="containsText" text="/">
      <formula>NOT(ISERROR(SEARCH("/",D140)))</formula>
    </cfRule>
    <cfRule type="containsText" dxfId="3048" priority="3086" operator="containsText" text="/">
      <formula>NOT(ISERROR(SEARCH("/",D140)))</formula>
    </cfRule>
    <cfRule type="containsText" dxfId="3047" priority="3087" operator="containsText" text="/">
      <formula>NOT(ISERROR(SEARCH("/",D140)))</formula>
    </cfRule>
  </conditionalFormatting>
  <conditionalFormatting sqref="D139:EL139">
    <cfRule type="containsText" dxfId="3046" priority="3009" operator="containsText" text="/">
      <formula>NOT(ISERROR(SEARCH("/",D139)))</formula>
    </cfRule>
    <cfRule type="containsText" dxfId="3045" priority="3010" operator="containsText" text="/">
      <formula>NOT(ISERROR(SEARCH("/",D139)))</formula>
    </cfRule>
    <cfRule type="containsText" dxfId="3044" priority="3011" operator="containsText" text="/">
      <formula>NOT(ISERROR(SEARCH("/",D139)))</formula>
    </cfRule>
    <cfRule type="containsText" dxfId="3043" priority="3012" operator="containsText" text="/">
      <formula>NOT(ISERROR(SEARCH("/",D139)))</formula>
    </cfRule>
    <cfRule type="containsText" dxfId="3042" priority="3013" operator="containsText" text="/">
      <formula>NOT(ISERROR(SEARCH("/",D139)))</formula>
    </cfRule>
    <cfRule type="containsText" dxfId="3041" priority="3014" operator="containsText" text="/">
      <formula>NOT(ISERROR(SEARCH("/",D139)))</formula>
    </cfRule>
    <cfRule type="containsText" dxfId="3040" priority="3015" operator="containsText" text="/">
      <formula>NOT(ISERROR(SEARCH("/",D139)))</formula>
    </cfRule>
    <cfRule type="containsText" dxfId="3039" priority="3016" operator="containsText" text="/">
      <formula>NOT(ISERROR(SEARCH("/",D139)))</formula>
    </cfRule>
    <cfRule type="containsText" dxfId="3038" priority="3017" operator="containsText" text="/">
      <formula>NOT(ISERROR(SEARCH("/",D139)))</formula>
    </cfRule>
    <cfRule type="containsText" dxfId="3037" priority="3018" operator="containsText" text="/">
      <formula>NOT(ISERROR(SEARCH("/",D139)))</formula>
    </cfRule>
    <cfRule type="containsText" dxfId="3036" priority="3019" operator="containsText" text="/">
      <formula>NOT(ISERROR(SEARCH("/",D139)))</formula>
    </cfRule>
    <cfRule type="containsText" dxfId="3035" priority="3020" operator="containsText" text="/">
      <formula>NOT(ISERROR(SEARCH("/",D139)))</formula>
    </cfRule>
    <cfRule type="containsText" dxfId="3034" priority="3021" operator="containsText" text="/">
      <formula>NOT(ISERROR(SEARCH("/",D139)))</formula>
    </cfRule>
    <cfRule type="containsText" dxfId="3033" priority="3022" operator="containsText" text="/">
      <formula>NOT(ISERROR(SEARCH("/",D139)))</formula>
    </cfRule>
    <cfRule type="containsText" dxfId="3032" priority="3023" operator="containsText" text="/">
      <formula>NOT(ISERROR(SEARCH("/",D139)))</formula>
    </cfRule>
    <cfRule type="containsText" dxfId="3031" priority="3024" operator="containsText" text="/">
      <formula>NOT(ISERROR(SEARCH("/",D139)))</formula>
    </cfRule>
    <cfRule type="containsText" dxfId="3030" priority="3025" operator="containsText" text="/">
      <formula>NOT(ISERROR(SEARCH("/",D139)))</formula>
    </cfRule>
    <cfRule type="containsText" dxfId="3029" priority="3026" operator="containsText" text="/">
      <formula>NOT(ISERROR(SEARCH("/",D139)))</formula>
    </cfRule>
    <cfRule type="containsText" dxfId="3028" priority="3027" operator="containsText" text="/">
      <formula>NOT(ISERROR(SEARCH("/",D139)))</formula>
    </cfRule>
    <cfRule type="containsText" dxfId="3027" priority="3028" operator="containsText" text="/">
      <formula>NOT(ISERROR(SEARCH("/",D139)))</formula>
    </cfRule>
    <cfRule type="containsText" dxfId="3026" priority="3029" operator="containsText" text="/">
      <formula>NOT(ISERROR(SEARCH("/",D139)))</formula>
    </cfRule>
    <cfRule type="containsText" dxfId="3025" priority="3030" operator="containsText" text="/">
      <formula>NOT(ISERROR(SEARCH("/",D139)))</formula>
    </cfRule>
    <cfRule type="containsText" dxfId="3024" priority="3031" operator="containsText" text="/">
      <formula>NOT(ISERROR(SEARCH("/",D139)))</formula>
    </cfRule>
    <cfRule type="containsText" dxfId="3023" priority="3032" operator="containsText" text="/">
      <formula>NOT(ISERROR(SEARCH("/",D139)))</formula>
    </cfRule>
    <cfRule type="containsText" dxfId="3022" priority="3033" operator="containsText" text="/">
      <formula>NOT(ISERROR(SEARCH("/",D139)))</formula>
    </cfRule>
    <cfRule type="containsText" dxfId="3021" priority="3034" operator="containsText" text="/">
      <formula>NOT(ISERROR(SEARCH("/",D139)))</formula>
    </cfRule>
    <cfRule type="containsText" dxfId="3020" priority="3035" operator="containsText" text="/">
      <formula>NOT(ISERROR(SEARCH("/",D139)))</formula>
    </cfRule>
    <cfRule type="containsText" dxfId="3019" priority="3036" operator="containsText" text="/">
      <formula>NOT(ISERROR(SEARCH("/",D139)))</formula>
    </cfRule>
    <cfRule type="containsText" dxfId="3018" priority="3037" operator="containsText" text="/">
      <formula>NOT(ISERROR(SEARCH("/",D139)))</formula>
    </cfRule>
    <cfRule type="containsText" dxfId="3017" priority="3038" operator="containsText" text="/">
      <formula>NOT(ISERROR(SEARCH("/",D139)))</formula>
    </cfRule>
    <cfRule type="containsText" dxfId="3016" priority="3039" operator="containsText" text="/">
      <formula>NOT(ISERROR(SEARCH("/",D139)))</formula>
    </cfRule>
    <cfRule type="containsText" dxfId="3015" priority="3040" operator="containsText" text="/">
      <formula>NOT(ISERROR(SEARCH("/",D139)))</formula>
    </cfRule>
    <cfRule type="containsText" dxfId="3014" priority="3041" operator="containsText" text="/">
      <formula>NOT(ISERROR(SEARCH("/",D139)))</formula>
    </cfRule>
    <cfRule type="containsText" dxfId="3013" priority="3042" operator="containsText" text="/">
      <formula>NOT(ISERROR(SEARCH("/",D139)))</formula>
    </cfRule>
    <cfRule type="containsText" dxfId="3012" priority="3043" operator="containsText" text="/">
      <formula>NOT(ISERROR(SEARCH("/",D139)))</formula>
    </cfRule>
    <cfRule type="containsText" dxfId="3011" priority="3044" operator="containsText" text="/">
      <formula>NOT(ISERROR(SEARCH("/",D139)))</formula>
    </cfRule>
    <cfRule type="containsText" dxfId="3010" priority="3045" operator="containsText" text="/">
      <formula>NOT(ISERROR(SEARCH("/",D139)))</formula>
    </cfRule>
    <cfRule type="containsText" dxfId="3009" priority="3046" operator="containsText" text="/">
      <formula>NOT(ISERROR(SEARCH("/",D139)))</formula>
    </cfRule>
    <cfRule type="containsText" dxfId="3008" priority="3047" operator="containsText" text="/">
      <formula>NOT(ISERROR(SEARCH("/",D139)))</formula>
    </cfRule>
  </conditionalFormatting>
  <conditionalFormatting sqref="D141:EL141">
    <cfRule type="containsText" dxfId="3007" priority="2968" operator="containsText" text="/">
      <formula>NOT(ISERROR(SEARCH("/",D141)))</formula>
    </cfRule>
    <cfRule type="containsText" dxfId="3006" priority="2969" operator="containsText" text="/">
      <formula>NOT(ISERROR(SEARCH("/",D141)))</formula>
    </cfRule>
    <cfRule type="containsText" dxfId="3005" priority="2970" operator="containsText" text="/">
      <formula>NOT(ISERROR(SEARCH("/",D141)))</formula>
    </cfRule>
    <cfRule type="containsText" dxfId="3004" priority="2971" operator="containsText" text="/">
      <formula>NOT(ISERROR(SEARCH("/",D141)))</formula>
    </cfRule>
    <cfRule type="containsText" dxfId="3003" priority="2972" operator="containsText" text="/">
      <formula>NOT(ISERROR(SEARCH("/",D141)))</formula>
    </cfRule>
    <cfRule type="containsText" dxfId="3002" priority="2973" operator="containsText" text="/">
      <formula>NOT(ISERROR(SEARCH("/",D141)))</formula>
    </cfRule>
    <cfRule type="containsText" dxfId="3001" priority="2974" operator="containsText" text="/">
      <formula>NOT(ISERROR(SEARCH("/",D141)))</formula>
    </cfRule>
    <cfRule type="containsText" dxfId="3000" priority="2975" operator="containsText" text="/">
      <formula>NOT(ISERROR(SEARCH("/",D141)))</formula>
    </cfRule>
    <cfRule type="containsText" dxfId="2999" priority="2976" operator="containsText" text="/">
      <formula>NOT(ISERROR(SEARCH("/",D141)))</formula>
    </cfRule>
    <cfRule type="containsText" dxfId="2998" priority="2977" operator="containsText" text="/">
      <formula>NOT(ISERROR(SEARCH("/",D141)))</formula>
    </cfRule>
    <cfRule type="containsText" dxfId="2997" priority="2978" operator="containsText" text="/">
      <formula>NOT(ISERROR(SEARCH("/",D141)))</formula>
    </cfRule>
    <cfRule type="containsText" dxfId="2996" priority="2979" operator="containsText" text="/">
      <formula>NOT(ISERROR(SEARCH("/",D141)))</formula>
    </cfRule>
    <cfRule type="containsText" dxfId="2995" priority="2980" operator="containsText" text="/">
      <formula>NOT(ISERROR(SEARCH("/",D141)))</formula>
    </cfRule>
    <cfRule type="containsText" dxfId="2994" priority="2981" operator="containsText" text="/">
      <formula>NOT(ISERROR(SEARCH("/",D141)))</formula>
    </cfRule>
    <cfRule type="containsText" dxfId="2993" priority="2982" operator="containsText" text="/">
      <formula>NOT(ISERROR(SEARCH("/",D141)))</formula>
    </cfRule>
    <cfRule type="containsText" dxfId="2992" priority="2983" operator="containsText" text="/">
      <formula>NOT(ISERROR(SEARCH("/",D141)))</formula>
    </cfRule>
    <cfRule type="containsText" dxfId="2991" priority="2984" operator="containsText" text="/">
      <formula>NOT(ISERROR(SEARCH("/",D141)))</formula>
    </cfRule>
    <cfRule type="containsText" dxfId="2990" priority="2985" operator="containsText" text="/">
      <formula>NOT(ISERROR(SEARCH("/",D141)))</formula>
    </cfRule>
    <cfRule type="containsText" dxfId="2989" priority="2986" operator="containsText" text="/">
      <formula>NOT(ISERROR(SEARCH("/",D141)))</formula>
    </cfRule>
    <cfRule type="containsText" dxfId="2988" priority="2987" operator="containsText" text="/">
      <formula>NOT(ISERROR(SEARCH("/",D141)))</formula>
    </cfRule>
    <cfRule type="containsText" dxfId="2987" priority="2988" operator="containsText" text="/">
      <formula>NOT(ISERROR(SEARCH("/",D141)))</formula>
    </cfRule>
    <cfRule type="containsText" dxfId="2986" priority="2989" operator="containsText" text="/">
      <formula>NOT(ISERROR(SEARCH("/",D141)))</formula>
    </cfRule>
    <cfRule type="containsText" dxfId="2985" priority="2990" operator="containsText" text="/">
      <formula>NOT(ISERROR(SEARCH("/",D141)))</formula>
    </cfRule>
    <cfRule type="containsText" dxfId="2984" priority="2991" operator="containsText" text="/">
      <formula>NOT(ISERROR(SEARCH("/",D141)))</formula>
    </cfRule>
    <cfRule type="containsText" dxfId="2983" priority="2992" operator="containsText" text="/">
      <formula>NOT(ISERROR(SEARCH("/",D141)))</formula>
    </cfRule>
    <cfRule type="containsText" dxfId="2982" priority="2993" operator="containsText" text="/">
      <formula>NOT(ISERROR(SEARCH("/",D141)))</formula>
    </cfRule>
    <cfRule type="containsText" dxfId="2981" priority="2994" operator="containsText" text="/">
      <formula>NOT(ISERROR(SEARCH("/",D141)))</formula>
    </cfRule>
    <cfRule type="containsText" dxfId="2980" priority="2995" operator="containsText" text="/">
      <formula>NOT(ISERROR(SEARCH("/",D141)))</formula>
    </cfRule>
    <cfRule type="containsText" dxfId="2979" priority="2996" operator="containsText" text="/">
      <formula>NOT(ISERROR(SEARCH("/",D141)))</formula>
    </cfRule>
    <cfRule type="containsText" dxfId="2978" priority="2997" operator="containsText" text="/">
      <formula>NOT(ISERROR(SEARCH("/",D141)))</formula>
    </cfRule>
    <cfRule type="containsText" dxfId="2977" priority="2998" operator="containsText" text="/">
      <formula>NOT(ISERROR(SEARCH("/",D141)))</formula>
    </cfRule>
    <cfRule type="containsText" dxfId="2976" priority="2999" operator="containsText" text="/">
      <formula>NOT(ISERROR(SEARCH("/",D141)))</formula>
    </cfRule>
    <cfRule type="containsText" dxfId="2975" priority="3000" operator="containsText" text="/">
      <formula>NOT(ISERROR(SEARCH("/",D141)))</formula>
    </cfRule>
    <cfRule type="containsText" dxfId="2974" priority="3001" operator="containsText" text="/">
      <formula>NOT(ISERROR(SEARCH("/",D141)))</formula>
    </cfRule>
    <cfRule type="containsText" dxfId="2973" priority="3002" operator="containsText" text="/">
      <formula>NOT(ISERROR(SEARCH("/",D141)))</formula>
    </cfRule>
    <cfRule type="containsText" dxfId="2972" priority="3003" operator="containsText" text="/">
      <formula>NOT(ISERROR(SEARCH("/",D141)))</formula>
    </cfRule>
    <cfRule type="containsText" dxfId="2971" priority="3004" operator="containsText" text="/">
      <formula>NOT(ISERROR(SEARCH("/",D141)))</formula>
    </cfRule>
    <cfRule type="containsText" dxfId="2970" priority="3005" operator="containsText" text="/">
      <formula>NOT(ISERROR(SEARCH("/",D141)))</formula>
    </cfRule>
    <cfRule type="containsText" dxfId="2969" priority="3006" operator="containsText" text="/">
      <formula>NOT(ISERROR(SEARCH("/",D141)))</formula>
    </cfRule>
    <cfRule type="containsText" dxfId="2968" priority="3007" operator="containsText" text="/">
      <formula>NOT(ISERROR(SEARCH("/",D141)))</formula>
    </cfRule>
    <cfRule type="containsText" dxfId="2967" priority="3008" operator="containsText" text="/">
      <formula>NOT(ISERROR(SEARCH("/",D141)))</formula>
    </cfRule>
  </conditionalFormatting>
  <conditionalFormatting sqref="D73:EL73">
    <cfRule type="containsText" dxfId="2966" priority="2926" operator="containsText" text="/">
      <formula>NOT(ISERROR(SEARCH("/",D73)))</formula>
    </cfRule>
    <cfRule type="containsText" dxfId="2965" priority="2927" operator="containsText" text="/">
      <formula>NOT(ISERROR(SEARCH("/",D73)))</formula>
    </cfRule>
    <cfRule type="containsText" dxfId="2964" priority="2928" operator="containsText" text="/">
      <formula>NOT(ISERROR(SEARCH("/",D73)))</formula>
    </cfRule>
    <cfRule type="containsText" dxfId="2963" priority="2929" operator="containsText" text="/">
      <formula>NOT(ISERROR(SEARCH("/",D73)))</formula>
    </cfRule>
    <cfRule type="containsText" dxfId="2962" priority="2930" operator="containsText" text="/">
      <formula>NOT(ISERROR(SEARCH("/",D73)))</formula>
    </cfRule>
    <cfRule type="containsText" dxfId="2961" priority="2931" operator="containsText" text="/">
      <formula>NOT(ISERROR(SEARCH("/",D73)))</formula>
    </cfRule>
    <cfRule type="containsText" dxfId="2960" priority="2932" operator="containsText" text="/">
      <formula>NOT(ISERROR(SEARCH("/",D73)))</formula>
    </cfRule>
    <cfRule type="containsText" dxfId="2959" priority="2933" operator="containsText" text="/">
      <formula>NOT(ISERROR(SEARCH("/",D73)))</formula>
    </cfRule>
    <cfRule type="containsText" dxfId="2958" priority="2934" operator="containsText" text="/">
      <formula>NOT(ISERROR(SEARCH("/",D73)))</formula>
    </cfRule>
    <cfRule type="containsText" dxfId="2957" priority="2935" operator="containsText" text="/">
      <formula>NOT(ISERROR(SEARCH("/",D73)))</formula>
    </cfRule>
    <cfRule type="containsText" dxfId="2956" priority="2936" operator="containsText" text="/">
      <formula>NOT(ISERROR(SEARCH("/",D73)))</formula>
    </cfRule>
    <cfRule type="containsText" dxfId="2955" priority="2937" operator="containsText" text="/">
      <formula>NOT(ISERROR(SEARCH("/",D73)))</formula>
    </cfRule>
    <cfRule type="containsText" dxfId="2954" priority="2938" operator="containsText" text="/">
      <formula>NOT(ISERROR(SEARCH("/",D73)))</formula>
    </cfRule>
    <cfRule type="containsText" dxfId="2953" priority="2939" operator="containsText" text="/">
      <formula>NOT(ISERROR(SEARCH("/",D73)))</formula>
    </cfRule>
    <cfRule type="containsText" dxfId="2952" priority="2940" operator="containsText" text="/">
      <formula>NOT(ISERROR(SEARCH("/",D73)))</formula>
    </cfRule>
    <cfRule type="containsText" dxfId="2951" priority="2941" operator="containsText" text="/">
      <formula>NOT(ISERROR(SEARCH("/",D73)))</formula>
    </cfRule>
    <cfRule type="containsText" dxfId="2950" priority="2942" operator="containsText" text="/">
      <formula>NOT(ISERROR(SEARCH("/",D73)))</formula>
    </cfRule>
    <cfRule type="containsText" dxfId="2949" priority="2943" operator="containsText" text="/">
      <formula>NOT(ISERROR(SEARCH("/",D73)))</formula>
    </cfRule>
    <cfRule type="containsText" dxfId="2948" priority="2944" operator="containsText" text="/">
      <formula>NOT(ISERROR(SEARCH("/",D73)))</formula>
    </cfRule>
    <cfRule type="containsText" dxfId="2947" priority="2945" operator="containsText" text="/">
      <formula>NOT(ISERROR(SEARCH("/",D73)))</formula>
    </cfRule>
    <cfRule type="containsText" dxfId="2946" priority="2946" operator="containsText" text="/">
      <formula>NOT(ISERROR(SEARCH("/",D73)))</formula>
    </cfRule>
    <cfRule type="containsText" dxfId="2945" priority="2947" operator="containsText" text="/">
      <formula>NOT(ISERROR(SEARCH("/",D73)))</formula>
    </cfRule>
    <cfRule type="containsText" dxfId="2944" priority="2948" operator="containsText" text="/">
      <formula>NOT(ISERROR(SEARCH("/",D73)))</formula>
    </cfRule>
    <cfRule type="containsText" dxfId="2943" priority="2949" operator="containsText" text="/">
      <formula>NOT(ISERROR(SEARCH("/",D73)))</formula>
    </cfRule>
    <cfRule type="containsText" dxfId="2942" priority="2950" operator="containsText" text="/">
      <formula>NOT(ISERROR(SEARCH("/",D73)))</formula>
    </cfRule>
    <cfRule type="containsText" dxfId="2941" priority="2951" operator="containsText" text="/">
      <formula>NOT(ISERROR(SEARCH("/",D73)))</formula>
    </cfRule>
    <cfRule type="containsText" dxfId="2940" priority="2952" operator="containsText" text="/">
      <formula>NOT(ISERROR(SEARCH("/",D73)))</formula>
    </cfRule>
    <cfRule type="containsText" dxfId="2939" priority="2953" operator="containsText" text="/">
      <formula>NOT(ISERROR(SEARCH("/",D73)))</formula>
    </cfRule>
    <cfRule type="containsText" dxfId="2938" priority="2954" operator="containsText" text="/">
      <formula>NOT(ISERROR(SEARCH("/",D73)))</formula>
    </cfRule>
    <cfRule type="containsText" dxfId="2937" priority="2955" operator="containsText" text="/">
      <formula>NOT(ISERROR(SEARCH("/",D73)))</formula>
    </cfRule>
    <cfRule type="containsText" dxfId="2936" priority="2956" operator="containsText" text="/">
      <formula>NOT(ISERROR(SEARCH("/",D73)))</formula>
    </cfRule>
    <cfRule type="containsText" dxfId="2935" priority="2957" operator="containsText" text="/">
      <formula>NOT(ISERROR(SEARCH("/",D73)))</formula>
    </cfRule>
    <cfRule type="containsText" dxfId="2934" priority="2958" operator="containsText" text="/">
      <formula>NOT(ISERROR(SEARCH("/",D73)))</formula>
    </cfRule>
    <cfRule type="containsText" dxfId="2933" priority="2959" operator="containsText" text="/">
      <formula>NOT(ISERROR(SEARCH("/",D73)))</formula>
    </cfRule>
    <cfRule type="containsText" dxfId="2932" priority="2960" operator="containsText" text="/">
      <formula>NOT(ISERROR(SEARCH("/",D73)))</formula>
    </cfRule>
    <cfRule type="containsText" dxfId="2931" priority="2961" operator="containsText" text="/">
      <formula>NOT(ISERROR(SEARCH("/",D73)))</formula>
    </cfRule>
    <cfRule type="containsText" dxfId="2930" priority="2962" operator="containsText" text="/">
      <formula>NOT(ISERROR(SEARCH("/",D73)))</formula>
    </cfRule>
    <cfRule type="containsText" dxfId="2929" priority="2963" operator="containsText" text="/">
      <formula>NOT(ISERROR(SEARCH("/",D73)))</formula>
    </cfRule>
    <cfRule type="containsText" dxfId="2928" priority="2964" operator="containsText" text="/">
      <formula>NOT(ISERROR(SEARCH("/",D73)))</formula>
    </cfRule>
    <cfRule type="containsText" dxfId="2927" priority="2965" operator="containsText" text="/">
      <formula>NOT(ISERROR(SEARCH("/",D73)))</formula>
    </cfRule>
    <cfRule type="containsText" dxfId="2926" priority="2966" operator="containsText" text="/">
      <formula>NOT(ISERROR(SEARCH("/",D73)))</formula>
    </cfRule>
    <cfRule type="containsText" dxfId="2925" priority="2967" operator="containsText" text="/">
      <formula>NOT(ISERROR(SEARCH("/",D73)))</formula>
    </cfRule>
  </conditionalFormatting>
  <conditionalFormatting sqref="D74:EL74">
    <cfRule type="containsText" dxfId="2924" priority="2882" operator="containsText" text="/">
      <formula>NOT(ISERROR(SEARCH("/",D74)))</formula>
    </cfRule>
    <cfRule type="containsText" dxfId="2923" priority="2883" operator="containsText" text="/">
      <formula>NOT(ISERROR(SEARCH("/",D74)))</formula>
    </cfRule>
    <cfRule type="containsText" dxfId="2922" priority="2884" operator="containsText" text="/">
      <formula>NOT(ISERROR(SEARCH("/",D74)))</formula>
    </cfRule>
    <cfRule type="containsText" dxfId="2921" priority="2885" operator="containsText" text="/">
      <formula>NOT(ISERROR(SEARCH("/",D74)))</formula>
    </cfRule>
    <cfRule type="containsText" dxfId="2920" priority="2886" operator="containsText" text="/">
      <formula>NOT(ISERROR(SEARCH("/",D74)))</formula>
    </cfRule>
    <cfRule type="containsText" dxfId="2919" priority="2887" operator="containsText" text="/">
      <formula>NOT(ISERROR(SEARCH("/",D74)))</formula>
    </cfRule>
    <cfRule type="containsText" dxfId="2918" priority="2888" operator="containsText" text="/">
      <formula>NOT(ISERROR(SEARCH("/",D74)))</formula>
    </cfRule>
    <cfRule type="containsText" dxfId="2917" priority="2889" operator="containsText" text="/">
      <formula>NOT(ISERROR(SEARCH("/",D74)))</formula>
    </cfRule>
    <cfRule type="containsText" dxfId="2916" priority="2890" operator="containsText" text="/">
      <formula>NOT(ISERROR(SEARCH("/",D74)))</formula>
    </cfRule>
    <cfRule type="containsText" dxfId="2915" priority="2891" operator="containsText" text="/">
      <formula>NOT(ISERROR(SEARCH("/",D74)))</formula>
    </cfRule>
    <cfRule type="containsText" dxfId="2914" priority="2892" operator="containsText" text="/">
      <formula>NOT(ISERROR(SEARCH("/",D74)))</formula>
    </cfRule>
    <cfRule type="containsText" dxfId="2913" priority="2893" operator="containsText" text="/">
      <formula>NOT(ISERROR(SEARCH("/",D74)))</formula>
    </cfRule>
    <cfRule type="containsText" dxfId="2912" priority="2894" operator="containsText" text="/">
      <formula>NOT(ISERROR(SEARCH("/",D74)))</formula>
    </cfRule>
    <cfRule type="containsText" dxfId="2911" priority="2895" operator="containsText" text="/">
      <formula>NOT(ISERROR(SEARCH("/",D74)))</formula>
    </cfRule>
    <cfRule type="containsText" dxfId="2910" priority="2896" operator="containsText" text="/">
      <formula>NOT(ISERROR(SEARCH("/",D74)))</formula>
    </cfRule>
    <cfRule type="containsText" dxfId="2909" priority="2897" operator="containsText" text="/">
      <formula>NOT(ISERROR(SEARCH("/",D74)))</formula>
    </cfRule>
    <cfRule type="containsText" dxfId="2908" priority="2898" operator="containsText" text="/">
      <formula>NOT(ISERROR(SEARCH("/",D74)))</formula>
    </cfRule>
    <cfRule type="containsText" dxfId="2907" priority="2899" operator="containsText" text="/">
      <formula>NOT(ISERROR(SEARCH("/",D74)))</formula>
    </cfRule>
    <cfRule type="containsText" dxfId="2906" priority="2900" operator="containsText" text="/">
      <formula>NOT(ISERROR(SEARCH("/",D74)))</formula>
    </cfRule>
    <cfRule type="containsText" dxfId="2905" priority="2901" operator="containsText" text="/">
      <formula>NOT(ISERROR(SEARCH("/",D74)))</formula>
    </cfRule>
    <cfRule type="containsText" dxfId="2904" priority="2902" operator="containsText" text="/">
      <formula>NOT(ISERROR(SEARCH("/",D74)))</formula>
    </cfRule>
    <cfRule type="containsText" dxfId="2903" priority="2903" operator="containsText" text="/">
      <formula>NOT(ISERROR(SEARCH("/",D74)))</formula>
    </cfRule>
    <cfRule type="containsText" dxfId="2902" priority="2904" operator="containsText" text="/">
      <formula>NOT(ISERROR(SEARCH("/",D74)))</formula>
    </cfRule>
    <cfRule type="containsText" dxfId="2901" priority="2905" operator="containsText" text="/">
      <formula>NOT(ISERROR(SEARCH("/",D74)))</formula>
    </cfRule>
    <cfRule type="containsText" dxfId="2900" priority="2906" operator="containsText" text="/">
      <formula>NOT(ISERROR(SEARCH("/",D74)))</formula>
    </cfRule>
    <cfRule type="containsText" dxfId="2899" priority="2907" operator="containsText" text="/">
      <formula>NOT(ISERROR(SEARCH("/",D74)))</formula>
    </cfRule>
    <cfRule type="containsText" dxfId="2898" priority="2908" operator="containsText" text="/">
      <formula>NOT(ISERROR(SEARCH("/",D74)))</formula>
    </cfRule>
    <cfRule type="containsText" dxfId="2897" priority="2909" operator="containsText" text="/">
      <formula>NOT(ISERROR(SEARCH("/",D74)))</formula>
    </cfRule>
    <cfRule type="containsText" dxfId="2896" priority="2910" operator="containsText" text="/">
      <formula>NOT(ISERROR(SEARCH("/",D74)))</formula>
    </cfRule>
    <cfRule type="containsText" dxfId="2895" priority="2911" operator="containsText" text="/">
      <formula>NOT(ISERROR(SEARCH("/",D74)))</formula>
    </cfRule>
    <cfRule type="containsText" dxfId="2894" priority="2912" operator="containsText" text="/">
      <formula>NOT(ISERROR(SEARCH("/",D74)))</formula>
    </cfRule>
    <cfRule type="containsText" dxfId="2893" priority="2913" operator="containsText" text="/">
      <formula>NOT(ISERROR(SEARCH("/",D74)))</formula>
    </cfRule>
    <cfRule type="containsText" dxfId="2892" priority="2914" operator="containsText" text="/">
      <formula>NOT(ISERROR(SEARCH("/",D74)))</formula>
    </cfRule>
    <cfRule type="containsText" dxfId="2891" priority="2915" operator="containsText" text="/">
      <formula>NOT(ISERROR(SEARCH("/",D74)))</formula>
    </cfRule>
    <cfRule type="containsText" dxfId="2890" priority="2916" operator="containsText" text="/">
      <formula>NOT(ISERROR(SEARCH("/",D74)))</formula>
    </cfRule>
    <cfRule type="containsText" dxfId="2889" priority="2917" operator="containsText" text="/">
      <formula>NOT(ISERROR(SEARCH("/",D74)))</formula>
    </cfRule>
    <cfRule type="containsText" dxfId="2888" priority="2918" operator="containsText" text="/">
      <formula>NOT(ISERROR(SEARCH("/",D74)))</formula>
    </cfRule>
    <cfRule type="containsText" dxfId="2887" priority="2919" operator="containsText" text="/">
      <formula>NOT(ISERROR(SEARCH("/",D74)))</formula>
    </cfRule>
    <cfRule type="containsText" dxfId="2886" priority="2920" operator="containsText" text="/">
      <formula>NOT(ISERROR(SEARCH("/",D74)))</formula>
    </cfRule>
    <cfRule type="containsText" dxfId="2885" priority="2921" operator="containsText" text="/">
      <formula>NOT(ISERROR(SEARCH("/",D74)))</formula>
    </cfRule>
    <cfRule type="containsText" dxfId="2884" priority="2922" operator="containsText" text="/">
      <formula>NOT(ISERROR(SEARCH("/",D74)))</formula>
    </cfRule>
    <cfRule type="containsText" dxfId="2883" priority="2923" operator="containsText" text="/">
      <formula>NOT(ISERROR(SEARCH("/",D74)))</formula>
    </cfRule>
    <cfRule type="containsText" dxfId="2882" priority="2924" operator="containsText" text="/">
      <formula>NOT(ISERROR(SEARCH("/",D74)))</formula>
    </cfRule>
    <cfRule type="containsText" dxfId="2881" priority="2925" operator="containsText" text="/">
      <formula>NOT(ISERROR(SEARCH("/",D74)))</formula>
    </cfRule>
  </conditionalFormatting>
  <conditionalFormatting sqref="D75:EL75">
    <cfRule type="containsText" dxfId="2880" priority="2837" operator="containsText" text="/">
      <formula>NOT(ISERROR(SEARCH("/",D75)))</formula>
    </cfRule>
    <cfRule type="containsText" dxfId="2879" priority="2838" operator="containsText" text="/">
      <formula>NOT(ISERROR(SEARCH("/",D75)))</formula>
    </cfRule>
    <cfRule type="containsText" dxfId="2878" priority="2839" operator="containsText" text="/">
      <formula>NOT(ISERROR(SEARCH("/",D75)))</formula>
    </cfRule>
    <cfRule type="containsText" dxfId="2877" priority="2840" operator="containsText" text="/">
      <formula>NOT(ISERROR(SEARCH("/",D75)))</formula>
    </cfRule>
    <cfRule type="containsText" dxfId="2876" priority="2841" operator="containsText" text="/">
      <formula>NOT(ISERROR(SEARCH("/",D75)))</formula>
    </cfRule>
    <cfRule type="containsText" dxfId="2875" priority="2842" operator="containsText" text="/">
      <formula>NOT(ISERROR(SEARCH("/",D75)))</formula>
    </cfRule>
    <cfRule type="containsText" dxfId="2874" priority="2843" operator="containsText" text="/">
      <formula>NOT(ISERROR(SEARCH("/",D75)))</formula>
    </cfRule>
    <cfRule type="containsText" dxfId="2873" priority="2844" operator="containsText" text="/">
      <formula>NOT(ISERROR(SEARCH("/",D75)))</formula>
    </cfRule>
    <cfRule type="containsText" dxfId="2872" priority="2845" operator="containsText" text="/">
      <formula>NOT(ISERROR(SEARCH("/",D75)))</formula>
    </cfRule>
    <cfRule type="containsText" dxfId="2871" priority="2846" operator="containsText" text="/">
      <formula>NOT(ISERROR(SEARCH("/",D75)))</formula>
    </cfRule>
    <cfRule type="containsText" dxfId="2870" priority="2847" operator="containsText" text="/">
      <formula>NOT(ISERROR(SEARCH("/",D75)))</formula>
    </cfRule>
    <cfRule type="containsText" dxfId="2869" priority="2848" operator="containsText" text="/">
      <formula>NOT(ISERROR(SEARCH("/",D75)))</formula>
    </cfRule>
    <cfRule type="containsText" dxfId="2868" priority="2849" operator="containsText" text="/">
      <formula>NOT(ISERROR(SEARCH("/",D75)))</formula>
    </cfRule>
    <cfRule type="containsText" dxfId="2867" priority="2850" operator="containsText" text="/">
      <formula>NOT(ISERROR(SEARCH("/",D75)))</formula>
    </cfRule>
    <cfRule type="containsText" dxfId="2866" priority="2851" operator="containsText" text="/">
      <formula>NOT(ISERROR(SEARCH("/",D75)))</formula>
    </cfRule>
    <cfRule type="containsText" dxfId="2865" priority="2852" operator="containsText" text="/">
      <formula>NOT(ISERROR(SEARCH("/",D75)))</formula>
    </cfRule>
    <cfRule type="containsText" dxfId="2864" priority="2853" operator="containsText" text="/">
      <formula>NOT(ISERROR(SEARCH("/",D75)))</formula>
    </cfRule>
    <cfRule type="containsText" dxfId="2863" priority="2854" operator="containsText" text="/">
      <formula>NOT(ISERROR(SEARCH("/",D75)))</formula>
    </cfRule>
    <cfRule type="containsText" dxfId="2862" priority="2855" operator="containsText" text="/">
      <formula>NOT(ISERROR(SEARCH("/",D75)))</formula>
    </cfRule>
    <cfRule type="containsText" dxfId="2861" priority="2856" operator="containsText" text="/">
      <formula>NOT(ISERROR(SEARCH("/",D75)))</formula>
    </cfRule>
    <cfRule type="containsText" dxfId="2860" priority="2857" operator="containsText" text="/">
      <formula>NOT(ISERROR(SEARCH("/",D75)))</formula>
    </cfRule>
    <cfRule type="containsText" dxfId="2859" priority="2858" operator="containsText" text="/">
      <formula>NOT(ISERROR(SEARCH("/",D75)))</formula>
    </cfRule>
    <cfRule type="containsText" dxfId="2858" priority="2859" operator="containsText" text="/">
      <formula>NOT(ISERROR(SEARCH("/",D75)))</formula>
    </cfRule>
    <cfRule type="containsText" dxfId="2857" priority="2860" operator="containsText" text="/">
      <formula>NOT(ISERROR(SEARCH("/",D75)))</formula>
    </cfRule>
    <cfRule type="containsText" dxfId="2856" priority="2861" operator="containsText" text="/">
      <formula>NOT(ISERROR(SEARCH("/",D75)))</formula>
    </cfRule>
    <cfRule type="containsText" dxfId="2855" priority="2862" operator="containsText" text="/">
      <formula>NOT(ISERROR(SEARCH("/",D75)))</formula>
    </cfRule>
    <cfRule type="containsText" dxfId="2854" priority="2863" operator="containsText" text="/">
      <formula>NOT(ISERROR(SEARCH("/",D75)))</formula>
    </cfRule>
    <cfRule type="containsText" dxfId="2853" priority="2864" operator="containsText" text="/">
      <formula>NOT(ISERROR(SEARCH("/",D75)))</formula>
    </cfRule>
    <cfRule type="containsText" dxfId="2852" priority="2865" operator="containsText" text="/">
      <formula>NOT(ISERROR(SEARCH("/",D75)))</formula>
    </cfRule>
    <cfRule type="containsText" dxfId="2851" priority="2866" operator="containsText" text="/">
      <formula>NOT(ISERROR(SEARCH("/",D75)))</formula>
    </cfRule>
    <cfRule type="containsText" dxfId="2850" priority="2867" operator="containsText" text="/">
      <formula>NOT(ISERROR(SEARCH("/",D75)))</formula>
    </cfRule>
    <cfRule type="containsText" dxfId="2849" priority="2868" operator="containsText" text="/">
      <formula>NOT(ISERROR(SEARCH("/",D75)))</formula>
    </cfRule>
    <cfRule type="containsText" dxfId="2848" priority="2869" operator="containsText" text="/">
      <formula>NOT(ISERROR(SEARCH("/",D75)))</formula>
    </cfRule>
    <cfRule type="containsText" dxfId="2847" priority="2870" operator="containsText" text="/">
      <formula>NOT(ISERROR(SEARCH("/",D75)))</formula>
    </cfRule>
    <cfRule type="containsText" dxfId="2846" priority="2871" operator="containsText" text="/">
      <formula>NOT(ISERROR(SEARCH("/",D75)))</formula>
    </cfRule>
    <cfRule type="containsText" dxfId="2845" priority="2872" operator="containsText" text="/">
      <formula>NOT(ISERROR(SEARCH("/",D75)))</formula>
    </cfRule>
    <cfRule type="containsText" dxfId="2844" priority="2873" operator="containsText" text="/">
      <formula>NOT(ISERROR(SEARCH("/",D75)))</formula>
    </cfRule>
    <cfRule type="containsText" dxfId="2843" priority="2874" operator="containsText" text="/">
      <formula>NOT(ISERROR(SEARCH("/",D75)))</formula>
    </cfRule>
    <cfRule type="containsText" dxfId="2842" priority="2875" operator="containsText" text="/">
      <formula>NOT(ISERROR(SEARCH("/",D75)))</formula>
    </cfRule>
    <cfRule type="containsText" dxfId="2841" priority="2876" operator="containsText" text="/">
      <formula>NOT(ISERROR(SEARCH("/",D75)))</formula>
    </cfRule>
    <cfRule type="containsText" dxfId="2840" priority="2877" operator="containsText" text="/">
      <formula>NOT(ISERROR(SEARCH("/",D75)))</formula>
    </cfRule>
    <cfRule type="containsText" dxfId="2839" priority="2878" operator="containsText" text="/">
      <formula>NOT(ISERROR(SEARCH("/",D75)))</formula>
    </cfRule>
    <cfRule type="containsText" dxfId="2838" priority="2879" operator="containsText" text="/">
      <formula>NOT(ISERROR(SEARCH("/",D75)))</formula>
    </cfRule>
    <cfRule type="containsText" dxfId="2837" priority="2880" operator="containsText" text="/">
      <formula>NOT(ISERROR(SEARCH("/",D75)))</formula>
    </cfRule>
    <cfRule type="containsText" dxfId="2836" priority="2881" operator="containsText" text="/">
      <formula>NOT(ISERROR(SEARCH("/",D75)))</formula>
    </cfRule>
  </conditionalFormatting>
  <conditionalFormatting sqref="D48:EL48">
    <cfRule type="containsText" dxfId="2835" priority="2791" operator="containsText" text="/">
      <formula>NOT(ISERROR(SEARCH("/",D48)))</formula>
    </cfRule>
    <cfRule type="containsText" dxfId="2834" priority="2792" operator="containsText" text="/">
      <formula>NOT(ISERROR(SEARCH("/",D48)))</formula>
    </cfRule>
    <cfRule type="containsText" dxfId="2833" priority="2793" operator="containsText" text="/">
      <formula>NOT(ISERROR(SEARCH("/",D48)))</formula>
    </cfRule>
    <cfRule type="containsText" dxfId="2832" priority="2794" operator="containsText" text="/">
      <formula>NOT(ISERROR(SEARCH("/",D48)))</formula>
    </cfRule>
    <cfRule type="containsText" dxfId="2831" priority="2795" operator="containsText" text="/">
      <formula>NOT(ISERROR(SEARCH("/",D48)))</formula>
    </cfRule>
    <cfRule type="containsText" dxfId="2830" priority="2796" operator="containsText" text="/">
      <formula>NOT(ISERROR(SEARCH("/",D48)))</formula>
    </cfRule>
    <cfRule type="containsText" dxfId="2829" priority="2797" operator="containsText" text="/">
      <formula>NOT(ISERROR(SEARCH("/",D48)))</formula>
    </cfRule>
    <cfRule type="containsText" dxfId="2828" priority="2798" operator="containsText" text="/">
      <formula>NOT(ISERROR(SEARCH("/",D48)))</formula>
    </cfRule>
    <cfRule type="containsText" dxfId="2827" priority="2799" operator="containsText" text="/">
      <formula>NOT(ISERROR(SEARCH("/",D48)))</formula>
    </cfRule>
    <cfRule type="containsText" dxfId="2826" priority="2800" operator="containsText" text="/">
      <formula>NOT(ISERROR(SEARCH("/",D48)))</formula>
    </cfRule>
    <cfRule type="containsText" dxfId="2825" priority="2801" operator="containsText" text="/">
      <formula>NOT(ISERROR(SEARCH("/",D48)))</formula>
    </cfRule>
    <cfRule type="containsText" dxfId="2824" priority="2802" operator="containsText" text="/">
      <formula>NOT(ISERROR(SEARCH("/",D48)))</formula>
    </cfRule>
    <cfRule type="containsText" dxfId="2823" priority="2803" operator="containsText" text="/">
      <formula>NOT(ISERROR(SEARCH("/",D48)))</formula>
    </cfRule>
    <cfRule type="containsText" dxfId="2822" priority="2804" operator="containsText" text="/">
      <formula>NOT(ISERROR(SEARCH("/",D48)))</formula>
    </cfRule>
    <cfRule type="containsText" dxfId="2821" priority="2805" operator="containsText" text="/">
      <formula>NOT(ISERROR(SEARCH("/",D48)))</formula>
    </cfRule>
    <cfRule type="containsText" dxfId="2820" priority="2806" operator="containsText" text="/">
      <formula>NOT(ISERROR(SEARCH("/",D48)))</formula>
    </cfRule>
    <cfRule type="containsText" dxfId="2819" priority="2807" operator="containsText" text="/">
      <formula>NOT(ISERROR(SEARCH("/",D48)))</formula>
    </cfRule>
    <cfRule type="containsText" dxfId="2818" priority="2808" operator="containsText" text="/">
      <formula>NOT(ISERROR(SEARCH("/",D48)))</formula>
    </cfRule>
    <cfRule type="containsText" dxfId="2817" priority="2809" operator="containsText" text="/">
      <formula>NOT(ISERROR(SEARCH("/",D48)))</formula>
    </cfRule>
    <cfRule type="containsText" dxfId="2816" priority="2810" operator="containsText" text="/">
      <formula>NOT(ISERROR(SEARCH("/",D48)))</formula>
    </cfRule>
    <cfRule type="containsText" dxfId="2815" priority="2811" operator="containsText" text="/">
      <formula>NOT(ISERROR(SEARCH("/",D48)))</formula>
    </cfRule>
    <cfRule type="containsText" dxfId="2814" priority="2812" operator="containsText" text="/">
      <formula>NOT(ISERROR(SEARCH("/",D48)))</formula>
    </cfRule>
    <cfRule type="containsText" dxfId="2813" priority="2813" operator="containsText" text="/">
      <formula>NOT(ISERROR(SEARCH("/",D48)))</formula>
    </cfRule>
    <cfRule type="containsText" dxfId="2812" priority="2814" operator="containsText" text="/">
      <formula>NOT(ISERROR(SEARCH("/",D48)))</formula>
    </cfRule>
    <cfRule type="containsText" dxfId="2811" priority="2815" operator="containsText" text="/">
      <formula>NOT(ISERROR(SEARCH("/",D48)))</formula>
    </cfRule>
    <cfRule type="containsText" dxfId="2810" priority="2816" operator="containsText" text="/">
      <formula>NOT(ISERROR(SEARCH("/",D48)))</formula>
    </cfRule>
    <cfRule type="containsText" dxfId="2809" priority="2817" operator="containsText" text="/">
      <formula>NOT(ISERROR(SEARCH("/",D48)))</formula>
    </cfRule>
    <cfRule type="containsText" dxfId="2808" priority="2818" operator="containsText" text="/">
      <formula>NOT(ISERROR(SEARCH("/",D48)))</formula>
    </cfRule>
    <cfRule type="containsText" dxfId="2807" priority="2819" operator="containsText" text="/">
      <formula>NOT(ISERROR(SEARCH("/",D48)))</formula>
    </cfRule>
    <cfRule type="containsText" dxfId="2806" priority="2820" operator="containsText" text="/">
      <formula>NOT(ISERROR(SEARCH("/",D48)))</formula>
    </cfRule>
    <cfRule type="containsText" dxfId="2805" priority="2821" operator="containsText" text="/">
      <formula>NOT(ISERROR(SEARCH("/",D48)))</formula>
    </cfRule>
    <cfRule type="containsText" dxfId="2804" priority="2822" operator="containsText" text="/">
      <formula>NOT(ISERROR(SEARCH("/",D48)))</formula>
    </cfRule>
    <cfRule type="containsText" dxfId="2803" priority="2823" operator="containsText" text="/">
      <formula>NOT(ISERROR(SEARCH("/",D48)))</formula>
    </cfRule>
    <cfRule type="containsText" dxfId="2802" priority="2824" operator="containsText" text="/">
      <formula>NOT(ISERROR(SEARCH("/",D48)))</formula>
    </cfRule>
    <cfRule type="containsText" dxfId="2801" priority="2825" operator="containsText" text="/">
      <formula>NOT(ISERROR(SEARCH("/",D48)))</formula>
    </cfRule>
    <cfRule type="containsText" dxfId="2800" priority="2826" operator="containsText" text="/">
      <formula>NOT(ISERROR(SEARCH("/",D48)))</formula>
    </cfRule>
    <cfRule type="containsText" dxfId="2799" priority="2827" operator="containsText" text="/">
      <formula>NOT(ISERROR(SEARCH("/",D48)))</formula>
    </cfRule>
    <cfRule type="containsText" dxfId="2798" priority="2828" operator="containsText" text="/">
      <formula>NOT(ISERROR(SEARCH("/",D48)))</formula>
    </cfRule>
    <cfRule type="containsText" dxfId="2797" priority="2829" operator="containsText" text="/">
      <formula>NOT(ISERROR(SEARCH("/",D48)))</formula>
    </cfRule>
    <cfRule type="containsText" dxfId="2796" priority="2830" operator="containsText" text="/">
      <formula>NOT(ISERROR(SEARCH("/",D48)))</formula>
    </cfRule>
    <cfRule type="containsText" dxfId="2795" priority="2831" operator="containsText" text="/">
      <formula>NOT(ISERROR(SEARCH("/",D48)))</formula>
    </cfRule>
    <cfRule type="containsText" dxfId="2794" priority="2832" operator="containsText" text="/">
      <formula>NOT(ISERROR(SEARCH("/",D48)))</formula>
    </cfRule>
    <cfRule type="containsText" dxfId="2793" priority="2833" operator="containsText" text="/">
      <formula>NOT(ISERROR(SEARCH("/",D48)))</formula>
    </cfRule>
    <cfRule type="containsText" dxfId="2792" priority="2834" operator="containsText" text="/">
      <formula>NOT(ISERROR(SEARCH("/",D48)))</formula>
    </cfRule>
    <cfRule type="containsText" dxfId="2791" priority="2835" operator="containsText" text="/">
      <formula>NOT(ISERROR(SEARCH("/",D48)))</formula>
    </cfRule>
    <cfRule type="containsText" dxfId="2790" priority="2836" operator="containsText" text="/">
      <formula>NOT(ISERROR(SEARCH("/",D48)))</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2746" operator="containsText" text="/" id="{E9EABA20-023A-4DB1-B767-30E04F752EFB}">
            <xm:f>NOT(ISERROR(SEARCH("/",'\Users\Laura Bertola\Lions\SNPs\SNPline\Phylogeny\[SNPdata TOTAL OLD.xlsx]Merged'!#REF!)))</xm:f>
            <x14:dxf>
              <font>
                <color rgb="FF9C0006"/>
              </font>
              <fill>
                <patternFill>
                  <bgColor rgb="FFFFC7CE"/>
                </patternFill>
              </fill>
            </x14:dxf>
          </x14:cfRule>
          <x14:cfRule type="containsText" priority="2747" operator="containsText" text="/" id="{AA81B8D9-07CE-47CA-AD2F-5DD473A0DC32}">
            <xm:f>NOT(ISERROR(SEARCH("/",'\Users\Laura Bertola\Lions\SNPs\SNPline\Phylogeny\[SNPdata TOTAL OLD.xlsx]Merged'!#REF!)))</xm:f>
            <x14:dxf>
              <font>
                <color rgb="FF9C0006"/>
              </font>
              <fill>
                <patternFill>
                  <bgColor rgb="FFFFC7CE"/>
                </patternFill>
              </fill>
            </x14:dxf>
          </x14:cfRule>
          <x14:cfRule type="containsText" priority="2748" operator="containsText" text="/" id="{317345B7-F558-4FAC-A4D6-2EA42C78DC6A}">
            <xm:f>NOT(ISERROR(SEARCH("/",'\Users\Laura Bertola\Lions\SNPs\SNPline\Phylogeny\[SNPdata TOTAL OLD.xlsx]Merged'!#REF!)))</xm:f>
            <x14:dxf>
              <font>
                <color rgb="FF9C0006"/>
              </font>
              <fill>
                <patternFill>
                  <bgColor rgb="FFFFC7CE"/>
                </patternFill>
              </fill>
            </x14:dxf>
          </x14:cfRule>
          <x14:cfRule type="containsText" priority="2749" operator="containsText" text="/" id="{4641A8AB-623B-40E0-9D3B-1DB6DA324662}">
            <xm:f>NOT(ISERROR(SEARCH("/",'\Users\Laura Bertola\Lions\SNPs\SNPline\Phylogeny\[SNPdata TOTAL OLD.xlsx]Merged'!#REF!)))</xm:f>
            <x14:dxf>
              <font>
                <color rgb="FF9C0006"/>
              </font>
              <fill>
                <patternFill>
                  <bgColor rgb="FFFFC7CE"/>
                </patternFill>
              </fill>
            </x14:dxf>
          </x14:cfRule>
          <x14:cfRule type="containsText" priority="2750" operator="containsText" text="/" id="{4640E09A-D588-4B2D-A92A-E60E7FC90857}">
            <xm:f>NOT(ISERROR(SEARCH("/",'\Users\Laura Bertola\Lions\SNPs\SNPline\Phylogeny\[SNPdata TOTAL OLD.xlsx]Merged'!#REF!)))</xm:f>
            <x14:dxf>
              <font>
                <color rgb="FF9C0006"/>
              </font>
              <fill>
                <patternFill>
                  <bgColor rgb="FFFFC7CE"/>
                </patternFill>
              </fill>
            </x14:dxf>
          </x14:cfRule>
          <x14:cfRule type="containsText" priority="2751" operator="containsText" text="/" id="{9E4A7771-88F7-41F9-87EA-BEEF5E9D4483}">
            <xm:f>NOT(ISERROR(SEARCH("/",'\Users\Laura Bertola\Lions\SNPs\SNPline\Phylogeny\[SNPdata TOTAL OLD.xlsx]Merged'!#REF!)))</xm:f>
            <x14:dxf>
              <font>
                <color rgb="FF9C0006"/>
              </font>
              <fill>
                <patternFill>
                  <bgColor rgb="FFFFC7CE"/>
                </patternFill>
              </fill>
            </x14:dxf>
          </x14:cfRule>
          <x14:cfRule type="containsText" priority="2752" operator="containsText" text="/" id="{2387B037-1DB1-40B2-9688-DA2F70B9DD2A}">
            <xm:f>NOT(ISERROR(SEARCH("/",'\Users\Laura Bertola\Lions\SNPs\SNPline\Phylogeny\[SNPdata TOTAL OLD.xlsx]Merged'!#REF!)))</xm:f>
            <x14:dxf>
              <font>
                <color rgb="FF9C0006"/>
              </font>
              <fill>
                <patternFill>
                  <bgColor rgb="FFFFC7CE"/>
                </patternFill>
              </fill>
            </x14:dxf>
          </x14:cfRule>
          <x14:cfRule type="containsText" priority="2753" operator="containsText" text="/" id="{06001491-E245-455C-84C4-E3A3810A47EA}">
            <xm:f>NOT(ISERROR(SEARCH("/",'\Users\Laura Bertola\Lions\SNPs\SNPline\Phylogeny\[SNPdata TOTAL OLD.xlsx]Merged'!#REF!)))</xm:f>
            <x14:dxf>
              <font>
                <color rgb="FF9C0006"/>
              </font>
              <fill>
                <patternFill>
                  <bgColor rgb="FFFFC7CE"/>
                </patternFill>
              </fill>
            </x14:dxf>
          </x14:cfRule>
          <x14:cfRule type="containsText" priority="2754" operator="containsText" text="/" id="{6918E96D-9EEF-4BFE-B4F0-D180BB40926E}">
            <xm:f>NOT(ISERROR(SEARCH("/",'\Users\Laura Bertola\Lions\SNPs\SNPline\Phylogeny\[SNPdata TOTAL OLD.xlsx]Merged'!#REF!)))</xm:f>
            <x14:dxf>
              <font>
                <color rgb="FF9C0006"/>
              </font>
              <fill>
                <patternFill>
                  <bgColor rgb="FFFFC7CE"/>
                </patternFill>
              </fill>
            </x14:dxf>
          </x14:cfRule>
          <x14:cfRule type="containsText" priority="2755" operator="containsText" text="/" id="{E0D30F5C-0B7F-4A8E-8935-369A7045C8BB}">
            <xm:f>NOT(ISERROR(SEARCH("/",'\Users\Laura Bertola\Lions\SNPs\SNPline\Phylogeny\[SNPdata TOTAL OLD.xlsx]Merged'!#REF!)))</xm:f>
            <x14:dxf>
              <font>
                <color rgb="FF9C0006"/>
              </font>
              <fill>
                <patternFill>
                  <bgColor rgb="FFFFC7CE"/>
                </patternFill>
              </fill>
            </x14:dxf>
          </x14:cfRule>
          <x14:cfRule type="containsText" priority="2756" operator="containsText" text="/" id="{88B146C5-FF5A-4DAD-8E03-74C8C4B75984}">
            <xm:f>NOT(ISERROR(SEARCH("/",'\Users\Laura Bertola\Lions\SNPs\SNPline\Phylogeny\[SNPdata TOTAL OLD.xlsx]Merged'!#REF!)))</xm:f>
            <x14:dxf>
              <font>
                <color rgb="FF9C0006"/>
              </font>
              <fill>
                <patternFill>
                  <bgColor rgb="FFFFC7CE"/>
                </patternFill>
              </fill>
            </x14:dxf>
          </x14:cfRule>
          <x14:cfRule type="containsText" priority="2757" operator="containsText" text="/" id="{C5BD2102-E857-4BD0-BDFE-796020C2FD6F}">
            <xm:f>NOT(ISERROR(SEARCH("/",'\Users\Laura Bertola\Lions\SNPs\SNPline\Phylogeny\[SNPdata TOTAL OLD.xlsx]Merged'!#REF!)))</xm:f>
            <x14:dxf>
              <font>
                <color rgb="FF9C0006"/>
              </font>
              <fill>
                <patternFill>
                  <bgColor rgb="FFFFC7CE"/>
                </patternFill>
              </fill>
            </x14:dxf>
          </x14:cfRule>
          <x14:cfRule type="containsText" priority="2758" operator="containsText" text="/" id="{9109DDDC-801C-48CF-98E1-157BB96AE8FF}">
            <xm:f>NOT(ISERROR(SEARCH("/",'\Users\Laura Bertola\Lions\SNPs\SNPline\Phylogeny\[SNPdata TOTAL OLD.xlsx]Merged'!#REF!)))</xm:f>
            <x14:dxf>
              <font>
                <color rgb="FF9C0006"/>
              </font>
              <fill>
                <patternFill>
                  <bgColor rgb="FFFFC7CE"/>
                </patternFill>
              </fill>
            </x14:dxf>
          </x14:cfRule>
          <x14:cfRule type="containsText" priority="2759" operator="containsText" text="/" id="{FEAFA113-8984-4C6A-9884-B25E86C737F2}">
            <xm:f>NOT(ISERROR(SEARCH("/",'\Users\Laura Bertola\Lions\SNPs\SNPline\Phylogeny\[SNPdata TOTAL OLD.xlsx]Merged'!#REF!)))</xm:f>
            <x14:dxf>
              <font>
                <color rgb="FF9C0006"/>
              </font>
              <fill>
                <patternFill>
                  <bgColor rgb="FFFFC7CE"/>
                </patternFill>
              </fill>
            </x14:dxf>
          </x14:cfRule>
          <x14:cfRule type="containsText" priority="2760" operator="containsText" text="/" id="{5D6492E4-A030-4EE9-8DD5-E6D349F0A9AD}">
            <xm:f>NOT(ISERROR(SEARCH("/",'\Users\Laura Bertola\Lions\SNPs\SNPline\Phylogeny\[SNPdata TOTAL OLD.xlsx]Merged'!#REF!)))</xm:f>
            <x14:dxf>
              <font>
                <color rgb="FF9C0006"/>
              </font>
              <fill>
                <patternFill>
                  <bgColor rgb="FFFFC7CE"/>
                </patternFill>
              </fill>
            </x14:dxf>
          </x14:cfRule>
          <x14:cfRule type="containsText" priority="2761" operator="containsText" text="/" id="{8A0F240D-B1AF-4AAA-A3C5-6CEBB3BBE18F}">
            <xm:f>NOT(ISERROR(SEARCH("/",'\Users\Laura Bertola\Lions\SNPs\SNPline\Phylogeny\[SNPdata TOTAL OLD.xlsx]Merged'!#REF!)))</xm:f>
            <x14:dxf>
              <font>
                <color rgb="FF9C0006"/>
              </font>
              <fill>
                <patternFill>
                  <bgColor rgb="FFFFC7CE"/>
                </patternFill>
              </fill>
            </x14:dxf>
          </x14:cfRule>
          <x14:cfRule type="containsText" priority="2762" operator="containsText" text="/" id="{114414A1-8826-4BFA-96B9-1EF1720EA94C}">
            <xm:f>NOT(ISERROR(SEARCH("/",'\Users\Laura Bertola\Lions\SNPs\SNPline\Phylogeny\[SNPdata TOTAL OLD.xlsx]Merged'!#REF!)))</xm:f>
            <x14:dxf>
              <font>
                <color rgb="FF9C0006"/>
              </font>
              <fill>
                <patternFill>
                  <bgColor rgb="FFFFC7CE"/>
                </patternFill>
              </fill>
            </x14:dxf>
          </x14:cfRule>
          <x14:cfRule type="containsText" priority="2763" operator="containsText" text="/" id="{E6B69584-6033-4ECB-80B9-F1ED30F7257D}">
            <xm:f>NOT(ISERROR(SEARCH("/",'\Users\Laura Bertola\Lions\SNPs\SNPline\Phylogeny\[SNPdata TOTAL OLD.xlsx]Merged'!#REF!)))</xm:f>
            <x14:dxf>
              <font>
                <color rgb="FF9C0006"/>
              </font>
              <fill>
                <patternFill>
                  <bgColor rgb="FFFFC7CE"/>
                </patternFill>
              </fill>
            </x14:dxf>
          </x14:cfRule>
          <x14:cfRule type="containsText" priority="2764" operator="containsText" text="/" id="{7FFAB440-8D10-4FB8-862A-3442FC1774B1}">
            <xm:f>NOT(ISERROR(SEARCH("/",'\Users\Laura Bertola\Lions\SNPs\SNPline\Phylogeny\[SNPdata TOTAL OLD.xlsx]Merged'!#REF!)))</xm:f>
            <x14:dxf>
              <font>
                <color rgb="FF9C0006"/>
              </font>
              <fill>
                <patternFill>
                  <bgColor rgb="FFFFC7CE"/>
                </patternFill>
              </fill>
            </x14:dxf>
          </x14:cfRule>
          <x14:cfRule type="containsText" priority="2765" operator="containsText" text="/" id="{4E60543C-7B06-4EC7-9497-5B81AD9A8E34}">
            <xm:f>NOT(ISERROR(SEARCH("/",'\Users\Laura Bertola\Lions\SNPs\SNPline\Phylogeny\[SNPdata TOTAL OLD.xlsx]Merged'!#REF!)))</xm:f>
            <x14:dxf>
              <font>
                <color rgb="FF9C0006"/>
              </font>
              <fill>
                <patternFill>
                  <bgColor rgb="FFFFC7CE"/>
                </patternFill>
              </fill>
            </x14:dxf>
          </x14:cfRule>
          <x14:cfRule type="containsText" priority="2766" operator="containsText" text="/" id="{F4FFA74F-8B8C-4FA1-A157-BECAFD0ED191}">
            <xm:f>NOT(ISERROR(SEARCH("/",'\Users\Laura Bertola\Lions\SNPs\SNPline\Phylogeny\[SNPdata TOTAL OLD.xlsx]Merged'!#REF!)))</xm:f>
            <x14:dxf>
              <font>
                <color rgb="FF9C0006"/>
              </font>
              <fill>
                <patternFill>
                  <bgColor rgb="FFFFC7CE"/>
                </patternFill>
              </fill>
            </x14:dxf>
          </x14:cfRule>
          <x14:cfRule type="containsText" priority="2767" operator="containsText" text="/" id="{6B288C5F-9ED9-46CB-AC02-F9461F5BFD96}">
            <xm:f>NOT(ISERROR(SEARCH("/",'\Users\Laura Bertola\Lions\SNPs\SNPline\Phylogeny\[SNPdata TOTAL OLD.xlsx]Merged'!#REF!)))</xm:f>
            <x14:dxf>
              <font>
                <color rgb="FF9C0006"/>
              </font>
              <fill>
                <patternFill>
                  <bgColor rgb="FFFFC7CE"/>
                </patternFill>
              </fill>
            </x14:dxf>
          </x14:cfRule>
          <x14:cfRule type="containsText" priority="2768" operator="containsText" text="/" id="{989300AD-AF9D-4536-9699-1DA58F8EABCB}">
            <xm:f>NOT(ISERROR(SEARCH("/",'\Users\Laura Bertola\Lions\SNPs\SNPline\Phylogeny\[SNPdata TOTAL OLD.xlsx]Merged'!#REF!)))</xm:f>
            <x14:dxf>
              <font>
                <color rgb="FF9C0006"/>
              </font>
              <fill>
                <patternFill>
                  <bgColor rgb="FFFFC7CE"/>
                </patternFill>
              </fill>
            </x14:dxf>
          </x14:cfRule>
          <x14:cfRule type="containsText" priority="2769" operator="containsText" text="/" id="{C57838F4-A219-4E68-B69F-359FB3651A0B}">
            <xm:f>NOT(ISERROR(SEARCH("/",'\Users\Laura Bertola\Lions\SNPs\SNPline\Phylogeny\[SNPdata TOTAL OLD.xlsx]Merged'!#REF!)))</xm:f>
            <x14:dxf>
              <font>
                <color rgb="FF9C0006"/>
              </font>
              <fill>
                <patternFill>
                  <bgColor rgb="FFFFC7CE"/>
                </patternFill>
              </fill>
            </x14:dxf>
          </x14:cfRule>
          <x14:cfRule type="containsText" priority="2770" operator="containsText" text="/" id="{BF20A65F-E516-42E9-8D6F-6D4CF16D203A}">
            <xm:f>NOT(ISERROR(SEARCH("/",'\Users\Laura Bertola\Lions\SNPs\SNPline\Phylogeny\[SNPdata TOTAL OLD.xlsx]Merged'!#REF!)))</xm:f>
            <x14:dxf>
              <font>
                <color rgb="FF9C0006"/>
              </font>
              <fill>
                <patternFill>
                  <bgColor rgb="FFFFC7CE"/>
                </patternFill>
              </fill>
            </x14:dxf>
          </x14:cfRule>
          <x14:cfRule type="containsText" priority="2771" operator="containsText" text="/" id="{8F9A86A0-347E-48CD-9212-9926574CBBD7}">
            <xm:f>NOT(ISERROR(SEARCH("/",'\Users\Laura Bertola\Lions\SNPs\SNPline\Phylogeny\[SNPdata TOTAL OLD.xlsx]Merged'!#REF!)))</xm:f>
            <x14:dxf>
              <font>
                <color rgb="FF9C0006"/>
              </font>
              <fill>
                <patternFill>
                  <bgColor rgb="FFFFC7CE"/>
                </patternFill>
              </fill>
            </x14:dxf>
          </x14:cfRule>
          <x14:cfRule type="containsText" priority="2772" operator="containsText" text="/" id="{60C7DC30-2182-4150-914A-DB26D2A48603}">
            <xm:f>NOT(ISERROR(SEARCH("/",'\Users\Laura Bertola\Lions\SNPs\SNPline\Phylogeny\[SNPdata TOTAL OLD.xlsx]Merged'!#REF!)))</xm:f>
            <x14:dxf>
              <font>
                <color rgb="FF9C0006"/>
              </font>
              <fill>
                <patternFill>
                  <bgColor rgb="FFFFC7CE"/>
                </patternFill>
              </fill>
            </x14:dxf>
          </x14:cfRule>
          <x14:cfRule type="containsText" priority="2773" operator="containsText" text="/" id="{FF6C8CE3-A4D7-47C6-A139-E9C559BE4EDF}">
            <xm:f>NOT(ISERROR(SEARCH("/",'\Users\Laura Bertola\Lions\SNPs\SNPline\Phylogeny\[SNPdata TOTAL OLD.xlsx]Merged'!#REF!)))</xm:f>
            <x14:dxf>
              <font>
                <color rgb="FF9C0006"/>
              </font>
              <fill>
                <patternFill>
                  <bgColor rgb="FFFFC7CE"/>
                </patternFill>
              </fill>
            </x14:dxf>
          </x14:cfRule>
          <x14:cfRule type="containsText" priority="2774" operator="containsText" text="/" id="{4897C95C-03F8-45A4-A40E-4C90AFE7996A}">
            <xm:f>NOT(ISERROR(SEARCH("/",'\Users\Laura Bertola\Lions\SNPs\SNPline\Phylogeny\[SNPdata TOTAL OLD.xlsx]Merged'!#REF!)))</xm:f>
            <x14:dxf>
              <font>
                <color rgb="FF9C0006"/>
              </font>
              <fill>
                <patternFill>
                  <bgColor rgb="FFFFC7CE"/>
                </patternFill>
              </fill>
            </x14:dxf>
          </x14:cfRule>
          <x14:cfRule type="containsText" priority="2775" operator="containsText" text="/" id="{063C49DA-4EDF-48C6-AE38-D6E5E663903F}">
            <xm:f>NOT(ISERROR(SEARCH("/",'\Users\Laura Bertola\Lions\SNPs\SNPline\Phylogeny\[SNPdata TOTAL OLD.xlsx]Merged'!#REF!)))</xm:f>
            <x14:dxf>
              <font>
                <color rgb="FF9C0006"/>
              </font>
              <fill>
                <patternFill>
                  <bgColor rgb="FFFFC7CE"/>
                </patternFill>
              </fill>
            </x14:dxf>
          </x14:cfRule>
          <x14:cfRule type="containsText" priority="2776" operator="containsText" text="/" id="{23C95ADA-878E-4F8A-A06F-1B237FE8BEC6}">
            <xm:f>NOT(ISERROR(SEARCH("/",'\Users\Laura Bertola\Lions\SNPs\SNPline\Phylogeny\[SNPdata TOTAL OLD.xlsx]Merged'!#REF!)))</xm:f>
            <x14:dxf>
              <font>
                <color rgb="FF9C0006"/>
              </font>
              <fill>
                <patternFill>
                  <bgColor rgb="FFFFC7CE"/>
                </patternFill>
              </fill>
            </x14:dxf>
          </x14:cfRule>
          <x14:cfRule type="containsText" priority="2777" operator="containsText" text="/" id="{40748A98-3640-4F5A-AA38-B05B0178E256}">
            <xm:f>NOT(ISERROR(SEARCH("/",'\Users\Laura Bertola\Lions\SNPs\SNPline\Phylogeny\[SNPdata TOTAL OLD.xlsx]Merged'!#REF!)))</xm:f>
            <x14:dxf>
              <font>
                <color rgb="FF9C0006"/>
              </font>
              <fill>
                <patternFill>
                  <bgColor rgb="FFFFC7CE"/>
                </patternFill>
              </fill>
            </x14:dxf>
          </x14:cfRule>
          <x14:cfRule type="containsText" priority="2778" operator="containsText" text="/" id="{C3EAD4E3-E530-4F44-91E4-4F0476476D5B}">
            <xm:f>NOT(ISERROR(SEARCH("/",'\Users\Laura Bertola\Lions\SNPs\SNPline\Phylogeny\[SNPdata TOTAL OLD.xlsx]Merged'!#REF!)))</xm:f>
            <x14:dxf>
              <font>
                <color rgb="FF9C0006"/>
              </font>
              <fill>
                <patternFill>
                  <bgColor rgb="FFFFC7CE"/>
                </patternFill>
              </fill>
            </x14:dxf>
          </x14:cfRule>
          <x14:cfRule type="containsText" priority="2779" operator="containsText" text="/" id="{B284FEFC-4F74-4972-9105-EE137956D403}">
            <xm:f>NOT(ISERROR(SEARCH("/",'\Users\Laura Bertola\Lions\SNPs\SNPline\Phylogeny\[SNPdata TOTAL OLD.xlsx]Merged'!#REF!)))</xm:f>
            <x14:dxf>
              <font>
                <color rgb="FF9C0006"/>
              </font>
              <fill>
                <patternFill>
                  <bgColor rgb="FFFFC7CE"/>
                </patternFill>
              </fill>
            </x14:dxf>
          </x14:cfRule>
          <x14:cfRule type="containsText" priority="2780" operator="containsText" text="/" id="{07914666-C0FE-48D4-BB2F-EE4896D34A22}">
            <xm:f>NOT(ISERROR(SEARCH("/",'\Users\Laura Bertola\Lions\SNPs\SNPline\Phylogeny\[SNPdata TOTAL OLD.xlsx]Merged'!#REF!)))</xm:f>
            <x14:dxf>
              <font>
                <color rgb="FF9C0006"/>
              </font>
              <fill>
                <patternFill>
                  <bgColor rgb="FFFFC7CE"/>
                </patternFill>
              </fill>
            </x14:dxf>
          </x14:cfRule>
          <x14:cfRule type="containsText" priority="2781" operator="containsText" text="/" id="{82DD1B65-B6AF-433F-96D1-4B22BF42C450}">
            <xm:f>NOT(ISERROR(SEARCH("/",'\Users\Laura Bertola\Lions\SNPs\SNPline\Phylogeny\[SNPdata TOTAL OLD.xlsx]Merged'!#REF!)))</xm:f>
            <x14:dxf>
              <font>
                <color rgb="FF9C0006"/>
              </font>
              <fill>
                <patternFill>
                  <bgColor rgb="FFFFC7CE"/>
                </patternFill>
              </fill>
            </x14:dxf>
          </x14:cfRule>
          <x14:cfRule type="containsText" priority="2782" operator="containsText" text="/" id="{93E7C55A-7EEA-4289-B991-BE1A7F8638BA}">
            <xm:f>NOT(ISERROR(SEARCH("/",'\Users\Laura Bertola\Lions\SNPs\SNPline\Phylogeny\[SNPdata TOTAL OLD.xlsx]Merged'!#REF!)))</xm:f>
            <x14:dxf>
              <font>
                <color rgb="FF9C0006"/>
              </font>
              <fill>
                <patternFill>
                  <bgColor rgb="FFFFC7CE"/>
                </patternFill>
              </fill>
            </x14:dxf>
          </x14:cfRule>
          <x14:cfRule type="containsText" priority="2783" operator="containsText" text="/" id="{9DBD7ED4-A2F5-4286-9BEF-EA725CCFEB94}">
            <xm:f>NOT(ISERROR(SEARCH("/",'\Users\Laura Bertola\Lions\SNPs\SNPline\Phylogeny\[SNPdata TOTAL OLD.xlsx]Merged'!#REF!)))</xm:f>
            <x14:dxf>
              <font>
                <color rgb="FF9C0006"/>
              </font>
              <fill>
                <patternFill>
                  <bgColor rgb="FFFFC7CE"/>
                </patternFill>
              </fill>
            </x14:dxf>
          </x14:cfRule>
          <x14:cfRule type="containsText" priority="2784" operator="containsText" text="/" id="{CA3B09B2-38E8-4FF7-8704-497B04063EC5}">
            <xm:f>NOT(ISERROR(SEARCH("/",'\Users\Laura Bertola\Lions\SNPs\SNPline\Phylogeny\[SNPdata TOTAL OLD.xlsx]Merged'!#REF!)))</xm:f>
            <x14:dxf>
              <font>
                <color rgb="FF9C0006"/>
              </font>
              <fill>
                <patternFill>
                  <bgColor rgb="FFFFC7CE"/>
                </patternFill>
              </fill>
            </x14:dxf>
          </x14:cfRule>
          <x14:cfRule type="containsText" priority="2785" operator="containsText" text="/" id="{29FE5C8A-CD57-4047-BEE2-740EDFD390EF}">
            <xm:f>NOT(ISERROR(SEARCH("/",'\Users\Laura Bertola\Lions\SNPs\SNPline\Phylogeny\[SNPdata TOTAL OLD.xlsx]Merged'!#REF!)))</xm:f>
            <x14:dxf>
              <font>
                <color rgb="FF9C0006"/>
              </font>
              <fill>
                <patternFill>
                  <bgColor rgb="FFFFC7CE"/>
                </patternFill>
              </fill>
            </x14:dxf>
          </x14:cfRule>
          <x14:cfRule type="containsText" priority="2786" operator="containsText" text="/" id="{F5AE35DD-A565-4B26-AC47-F91393F3E49C}">
            <xm:f>NOT(ISERROR(SEARCH("/",'\Users\Laura Bertola\Lions\SNPs\SNPline\Phylogeny\[SNPdata TOTAL OLD.xlsx]Merged'!#REF!)))</xm:f>
            <x14:dxf>
              <font>
                <color rgb="FF9C0006"/>
              </font>
              <fill>
                <patternFill>
                  <bgColor rgb="FFFFC7CE"/>
                </patternFill>
              </fill>
            </x14:dxf>
          </x14:cfRule>
          <x14:cfRule type="containsText" priority="2787" operator="containsText" text="/" id="{D67133BB-5522-48D2-BA2B-11143E7ECDDD}">
            <xm:f>NOT(ISERROR(SEARCH("/",'\Users\Laura Bertola\Lions\SNPs\SNPline\Phylogeny\[SNPdata TOTAL OLD.xlsx]Merged'!#REF!)))</xm:f>
            <x14:dxf>
              <font>
                <color rgb="FF9C0006"/>
              </font>
              <fill>
                <patternFill>
                  <bgColor rgb="FFFFC7CE"/>
                </patternFill>
              </fill>
            </x14:dxf>
          </x14:cfRule>
          <x14:cfRule type="containsText" priority="2788" operator="containsText" text="/" id="{6C4EF2ED-FD34-46E3-91CE-6979FCB02805}">
            <xm:f>NOT(ISERROR(SEARCH("/",'\Users\Laura Bertola\Lions\SNPs\SNPline\Phylogeny\[SNPdata TOTAL OLD.xlsx]Merged'!#REF!)))</xm:f>
            <x14:dxf>
              <font>
                <color rgb="FF9C0006"/>
              </font>
              <fill>
                <patternFill>
                  <bgColor rgb="FFFFC7CE"/>
                </patternFill>
              </fill>
            </x14:dxf>
          </x14:cfRule>
          <x14:cfRule type="containsText" priority="2789" operator="containsText" text="/" id="{DB9EB5B5-13F9-4F29-A154-A58A4349457C}">
            <xm:f>NOT(ISERROR(SEARCH("/",'\Users\Laura Bertola\Lions\SNPs\SNPline\Phylogeny\[SNPdata TOTAL OLD.xlsx]Merged'!#REF!)))</xm:f>
            <x14:dxf>
              <font>
                <color rgb="FF9C0006"/>
              </font>
              <fill>
                <patternFill>
                  <bgColor rgb="FFFFC7CE"/>
                </patternFill>
              </fill>
            </x14:dxf>
          </x14:cfRule>
          <x14:cfRule type="containsText" priority="2790" operator="containsText" text="/" id="{A54C0096-EAAC-49D2-9BDD-9D68FDE80371}">
            <xm:f>NOT(ISERROR(SEARCH("/",'\Users\Laura Bertola\Lions\SNPs\SNPline\Phylogeny\[SNPdata TOTAL OLD.xlsx]Merged'!#REF!)))</xm:f>
            <x14:dxf>
              <font>
                <color rgb="FF9C0006"/>
              </font>
              <fill>
                <patternFill>
                  <bgColor rgb="FFFFC7CE"/>
                </patternFill>
              </fill>
            </x14:dxf>
          </x14:cfRule>
          <xm:sqref>D63:F63</xm:sqref>
        </x14:conditionalFormatting>
        <x14:conditionalFormatting xmlns:xm="http://schemas.microsoft.com/office/excel/2006/main">
          <x14:cfRule type="containsText" priority="2701" operator="containsText" text="/" id="{2771B31C-FF19-4D1E-9507-2B3665B7AB64}">
            <xm:f>NOT(ISERROR(SEARCH("/",'\Users\Laura Bertola\Lions\SNPs\SNPline\Phylogeny\[SNPdata TOTAL OLD.xlsx]Merged'!#REF!)))</xm:f>
            <x14:dxf>
              <font>
                <color rgb="FF9C0006"/>
              </font>
              <fill>
                <patternFill>
                  <bgColor rgb="FFFFC7CE"/>
                </patternFill>
              </fill>
            </x14:dxf>
          </x14:cfRule>
          <x14:cfRule type="containsText" priority="2702" operator="containsText" text="/" id="{B088071D-1B0D-457A-998A-B98A1F270AEA}">
            <xm:f>NOT(ISERROR(SEARCH("/",'\Users\Laura Bertola\Lions\SNPs\SNPline\Phylogeny\[SNPdata TOTAL OLD.xlsx]Merged'!#REF!)))</xm:f>
            <x14:dxf>
              <font>
                <color rgb="FF9C0006"/>
              </font>
              <fill>
                <patternFill>
                  <bgColor rgb="FFFFC7CE"/>
                </patternFill>
              </fill>
            </x14:dxf>
          </x14:cfRule>
          <x14:cfRule type="containsText" priority="2703" operator="containsText" text="/" id="{5E26CBCC-84BF-438C-BB51-F8130E0D868A}">
            <xm:f>NOT(ISERROR(SEARCH("/",'\Users\Laura Bertola\Lions\SNPs\SNPline\Phylogeny\[SNPdata TOTAL OLD.xlsx]Merged'!#REF!)))</xm:f>
            <x14:dxf>
              <font>
                <color rgb="FF9C0006"/>
              </font>
              <fill>
                <patternFill>
                  <bgColor rgb="FFFFC7CE"/>
                </patternFill>
              </fill>
            </x14:dxf>
          </x14:cfRule>
          <x14:cfRule type="containsText" priority="2704" operator="containsText" text="/" id="{1E84B06D-9196-427F-BED4-DDBC06006145}">
            <xm:f>NOT(ISERROR(SEARCH("/",'\Users\Laura Bertola\Lions\SNPs\SNPline\Phylogeny\[SNPdata TOTAL OLD.xlsx]Merged'!#REF!)))</xm:f>
            <x14:dxf>
              <font>
                <color rgb="FF9C0006"/>
              </font>
              <fill>
                <patternFill>
                  <bgColor rgb="FFFFC7CE"/>
                </patternFill>
              </fill>
            </x14:dxf>
          </x14:cfRule>
          <x14:cfRule type="containsText" priority="2705" operator="containsText" text="/" id="{BE93C503-2C1E-493A-B009-D927005A45E8}">
            <xm:f>NOT(ISERROR(SEARCH("/",'\Users\Laura Bertola\Lions\SNPs\SNPline\Phylogeny\[SNPdata TOTAL OLD.xlsx]Merged'!#REF!)))</xm:f>
            <x14:dxf>
              <font>
                <color rgb="FF9C0006"/>
              </font>
              <fill>
                <patternFill>
                  <bgColor rgb="FFFFC7CE"/>
                </patternFill>
              </fill>
            </x14:dxf>
          </x14:cfRule>
          <x14:cfRule type="containsText" priority="2706" operator="containsText" text="/" id="{CB66AF53-03FB-4C8C-BB15-95FEC1AE8DB4}">
            <xm:f>NOT(ISERROR(SEARCH("/",'\Users\Laura Bertola\Lions\SNPs\SNPline\Phylogeny\[SNPdata TOTAL OLD.xlsx]Merged'!#REF!)))</xm:f>
            <x14:dxf>
              <font>
                <color rgb="FF9C0006"/>
              </font>
              <fill>
                <patternFill>
                  <bgColor rgb="FFFFC7CE"/>
                </patternFill>
              </fill>
            </x14:dxf>
          </x14:cfRule>
          <x14:cfRule type="containsText" priority="2707" operator="containsText" text="/" id="{2DACCEB8-B24F-4210-A887-3AC6ABFA8267}">
            <xm:f>NOT(ISERROR(SEARCH("/",'\Users\Laura Bertola\Lions\SNPs\SNPline\Phylogeny\[SNPdata TOTAL OLD.xlsx]Merged'!#REF!)))</xm:f>
            <x14:dxf>
              <font>
                <color rgb="FF9C0006"/>
              </font>
              <fill>
                <patternFill>
                  <bgColor rgb="FFFFC7CE"/>
                </patternFill>
              </fill>
            </x14:dxf>
          </x14:cfRule>
          <x14:cfRule type="containsText" priority="2708" operator="containsText" text="/" id="{C4EFC3F2-FD20-4918-99F7-0A99ADDF63E7}">
            <xm:f>NOT(ISERROR(SEARCH("/",'\Users\Laura Bertola\Lions\SNPs\SNPline\Phylogeny\[SNPdata TOTAL OLD.xlsx]Merged'!#REF!)))</xm:f>
            <x14:dxf>
              <font>
                <color rgb="FF9C0006"/>
              </font>
              <fill>
                <patternFill>
                  <bgColor rgb="FFFFC7CE"/>
                </patternFill>
              </fill>
            </x14:dxf>
          </x14:cfRule>
          <x14:cfRule type="containsText" priority="2709" operator="containsText" text="/" id="{22E26646-D4CA-40A9-8F3A-33997C0FCDE9}">
            <xm:f>NOT(ISERROR(SEARCH("/",'\Users\Laura Bertola\Lions\SNPs\SNPline\Phylogeny\[SNPdata TOTAL OLD.xlsx]Merged'!#REF!)))</xm:f>
            <x14:dxf>
              <font>
                <color rgb="FF9C0006"/>
              </font>
              <fill>
                <patternFill>
                  <bgColor rgb="FFFFC7CE"/>
                </patternFill>
              </fill>
            </x14:dxf>
          </x14:cfRule>
          <x14:cfRule type="containsText" priority="2710" operator="containsText" text="/" id="{7398B679-C3B7-40BB-BBBA-EEF889AF7917}">
            <xm:f>NOT(ISERROR(SEARCH("/",'\Users\Laura Bertola\Lions\SNPs\SNPline\Phylogeny\[SNPdata TOTAL OLD.xlsx]Merged'!#REF!)))</xm:f>
            <x14:dxf>
              <font>
                <color rgb="FF9C0006"/>
              </font>
              <fill>
                <patternFill>
                  <bgColor rgb="FFFFC7CE"/>
                </patternFill>
              </fill>
            </x14:dxf>
          </x14:cfRule>
          <x14:cfRule type="containsText" priority="2711" operator="containsText" text="/" id="{5589B52C-C787-400C-B0DD-80C11C1A6B3E}">
            <xm:f>NOT(ISERROR(SEARCH("/",'\Users\Laura Bertola\Lions\SNPs\SNPline\Phylogeny\[SNPdata TOTAL OLD.xlsx]Merged'!#REF!)))</xm:f>
            <x14:dxf>
              <font>
                <color rgb="FF9C0006"/>
              </font>
              <fill>
                <patternFill>
                  <bgColor rgb="FFFFC7CE"/>
                </patternFill>
              </fill>
            </x14:dxf>
          </x14:cfRule>
          <x14:cfRule type="containsText" priority="2712" operator="containsText" text="/" id="{9D1C0252-E976-41AC-A4B5-A27C4F0C7CCE}">
            <xm:f>NOT(ISERROR(SEARCH("/",'\Users\Laura Bertola\Lions\SNPs\SNPline\Phylogeny\[SNPdata TOTAL OLD.xlsx]Merged'!#REF!)))</xm:f>
            <x14:dxf>
              <font>
                <color rgb="FF9C0006"/>
              </font>
              <fill>
                <patternFill>
                  <bgColor rgb="FFFFC7CE"/>
                </patternFill>
              </fill>
            </x14:dxf>
          </x14:cfRule>
          <x14:cfRule type="containsText" priority="2713" operator="containsText" text="/" id="{9CFF9C47-C01C-417D-9E13-F474DADA3C4E}">
            <xm:f>NOT(ISERROR(SEARCH("/",'\Users\Laura Bertola\Lions\SNPs\SNPline\Phylogeny\[SNPdata TOTAL OLD.xlsx]Merged'!#REF!)))</xm:f>
            <x14:dxf>
              <font>
                <color rgb="FF9C0006"/>
              </font>
              <fill>
                <patternFill>
                  <bgColor rgb="FFFFC7CE"/>
                </patternFill>
              </fill>
            </x14:dxf>
          </x14:cfRule>
          <x14:cfRule type="containsText" priority="2714" operator="containsText" text="/" id="{03F3D257-A6DB-46DC-8ACB-8708B509DAFF}">
            <xm:f>NOT(ISERROR(SEARCH("/",'\Users\Laura Bertola\Lions\SNPs\SNPline\Phylogeny\[SNPdata TOTAL OLD.xlsx]Merged'!#REF!)))</xm:f>
            <x14:dxf>
              <font>
                <color rgb="FF9C0006"/>
              </font>
              <fill>
                <patternFill>
                  <bgColor rgb="FFFFC7CE"/>
                </patternFill>
              </fill>
            </x14:dxf>
          </x14:cfRule>
          <x14:cfRule type="containsText" priority="2715" operator="containsText" text="/" id="{F1DF18E4-6941-4BA6-BB77-A1704D190B84}">
            <xm:f>NOT(ISERROR(SEARCH("/",'\Users\Laura Bertola\Lions\SNPs\SNPline\Phylogeny\[SNPdata TOTAL OLD.xlsx]Merged'!#REF!)))</xm:f>
            <x14:dxf>
              <font>
                <color rgb="FF9C0006"/>
              </font>
              <fill>
                <patternFill>
                  <bgColor rgb="FFFFC7CE"/>
                </patternFill>
              </fill>
            </x14:dxf>
          </x14:cfRule>
          <x14:cfRule type="containsText" priority="2716" operator="containsText" text="/" id="{3904EE58-5CE7-4FAC-A1E6-888812BBAEC7}">
            <xm:f>NOT(ISERROR(SEARCH("/",'\Users\Laura Bertola\Lions\SNPs\SNPline\Phylogeny\[SNPdata TOTAL OLD.xlsx]Merged'!#REF!)))</xm:f>
            <x14:dxf>
              <font>
                <color rgb="FF9C0006"/>
              </font>
              <fill>
                <patternFill>
                  <bgColor rgb="FFFFC7CE"/>
                </patternFill>
              </fill>
            </x14:dxf>
          </x14:cfRule>
          <x14:cfRule type="containsText" priority="2717" operator="containsText" text="/" id="{DDC3295E-7A64-431B-AD0B-B15745D867DE}">
            <xm:f>NOT(ISERROR(SEARCH("/",'\Users\Laura Bertola\Lions\SNPs\SNPline\Phylogeny\[SNPdata TOTAL OLD.xlsx]Merged'!#REF!)))</xm:f>
            <x14:dxf>
              <font>
                <color rgb="FF9C0006"/>
              </font>
              <fill>
                <patternFill>
                  <bgColor rgb="FFFFC7CE"/>
                </patternFill>
              </fill>
            </x14:dxf>
          </x14:cfRule>
          <x14:cfRule type="containsText" priority="2718" operator="containsText" text="/" id="{A2236ABB-B2D4-42E8-8370-A38D370B85A0}">
            <xm:f>NOT(ISERROR(SEARCH("/",'\Users\Laura Bertola\Lions\SNPs\SNPline\Phylogeny\[SNPdata TOTAL OLD.xlsx]Merged'!#REF!)))</xm:f>
            <x14:dxf>
              <font>
                <color rgb="FF9C0006"/>
              </font>
              <fill>
                <patternFill>
                  <bgColor rgb="FFFFC7CE"/>
                </patternFill>
              </fill>
            </x14:dxf>
          </x14:cfRule>
          <x14:cfRule type="containsText" priority="2719" operator="containsText" text="/" id="{95965FD9-E0D1-4A39-B2B3-D547494D585D}">
            <xm:f>NOT(ISERROR(SEARCH("/",'\Users\Laura Bertola\Lions\SNPs\SNPline\Phylogeny\[SNPdata TOTAL OLD.xlsx]Merged'!#REF!)))</xm:f>
            <x14:dxf>
              <font>
                <color rgb="FF9C0006"/>
              </font>
              <fill>
                <patternFill>
                  <bgColor rgb="FFFFC7CE"/>
                </patternFill>
              </fill>
            </x14:dxf>
          </x14:cfRule>
          <x14:cfRule type="containsText" priority="2720" operator="containsText" text="/" id="{6A57667E-2582-42C9-8038-25E162172D78}">
            <xm:f>NOT(ISERROR(SEARCH("/",'\Users\Laura Bertola\Lions\SNPs\SNPline\Phylogeny\[SNPdata TOTAL OLD.xlsx]Merged'!#REF!)))</xm:f>
            <x14:dxf>
              <font>
                <color rgb="FF9C0006"/>
              </font>
              <fill>
                <patternFill>
                  <bgColor rgb="FFFFC7CE"/>
                </patternFill>
              </fill>
            </x14:dxf>
          </x14:cfRule>
          <x14:cfRule type="containsText" priority="2721" operator="containsText" text="/" id="{FAF066D4-CA80-4792-A97F-CB993A60BE6A}">
            <xm:f>NOT(ISERROR(SEARCH("/",'\Users\Laura Bertola\Lions\SNPs\SNPline\Phylogeny\[SNPdata TOTAL OLD.xlsx]Merged'!#REF!)))</xm:f>
            <x14:dxf>
              <font>
                <color rgb="FF9C0006"/>
              </font>
              <fill>
                <patternFill>
                  <bgColor rgb="FFFFC7CE"/>
                </patternFill>
              </fill>
            </x14:dxf>
          </x14:cfRule>
          <x14:cfRule type="containsText" priority="2722" operator="containsText" text="/" id="{1F17C197-C659-4E3E-8E2C-0F5B483A51BA}">
            <xm:f>NOT(ISERROR(SEARCH("/",'\Users\Laura Bertola\Lions\SNPs\SNPline\Phylogeny\[SNPdata TOTAL OLD.xlsx]Merged'!#REF!)))</xm:f>
            <x14:dxf>
              <font>
                <color rgb="FF9C0006"/>
              </font>
              <fill>
                <patternFill>
                  <bgColor rgb="FFFFC7CE"/>
                </patternFill>
              </fill>
            </x14:dxf>
          </x14:cfRule>
          <x14:cfRule type="containsText" priority="2723" operator="containsText" text="/" id="{E6F841A1-47BD-4E07-9746-B12AA03404BB}">
            <xm:f>NOT(ISERROR(SEARCH("/",'\Users\Laura Bertola\Lions\SNPs\SNPline\Phylogeny\[SNPdata TOTAL OLD.xlsx]Merged'!#REF!)))</xm:f>
            <x14:dxf>
              <font>
                <color rgb="FF9C0006"/>
              </font>
              <fill>
                <patternFill>
                  <bgColor rgb="FFFFC7CE"/>
                </patternFill>
              </fill>
            </x14:dxf>
          </x14:cfRule>
          <x14:cfRule type="containsText" priority="2724" operator="containsText" text="/" id="{FCC42C0F-AFC9-44B6-99AD-064A69053F75}">
            <xm:f>NOT(ISERROR(SEARCH("/",'\Users\Laura Bertola\Lions\SNPs\SNPline\Phylogeny\[SNPdata TOTAL OLD.xlsx]Merged'!#REF!)))</xm:f>
            <x14:dxf>
              <font>
                <color rgb="FF9C0006"/>
              </font>
              <fill>
                <patternFill>
                  <bgColor rgb="FFFFC7CE"/>
                </patternFill>
              </fill>
            </x14:dxf>
          </x14:cfRule>
          <x14:cfRule type="containsText" priority="2725" operator="containsText" text="/" id="{27F5923F-034B-4851-993F-458A86316DA8}">
            <xm:f>NOT(ISERROR(SEARCH("/",'\Users\Laura Bertola\Lions\SNPs\SNPline\Phylogeny\[SNPdata TOTAL OLD.xlsx]Merged'!#REF!)))</xm:f>
            <x14:dxf>
              <font>
                <color rgb="FF9C0006"/>
              </font>
              <fill>
                <patternFill>
                  <bgColor rgb="FFFFC7CE"/>
                </patternFill>
              </fill>
            </x14:dxf>
          </x14:cfRule>
          <x14:cfRule type="containsText" priority="2726" operator="containsText" text="/" id="{851477F3-5068-4C0C-B658-E33BDA2F0538}">
            <xm:f>NOT(ISERROR(SEARCH("/",'\Users\Laura Bertola\Lions\SNPs\SNPline\Phylogeny\[SNPdata TOTAL OLD.xlsx]Merged'!#REF!)))</xm:f>
            <x14:dxf>
              <font>
                <color rgb="FF9C0006"/>
              </font>
              <fill>
                <patternFill>
                  <bgColor rgb="FFFFC7CE"/>
                </patternFill>
              </fill>
            </x14:dxf>
          </x14:cfRule>
          <x14:cfRule type="containsText" priority="2727" operator="containsText" text="/" id="{5F0B4599-0B7F-4203-B579-A21AF1596EBC}">
            <xm:f>NOT(ISERROR(SEARCH("/",'\Users\Laura Bertola\Lions\SNPs\SNPline\Phylogeny\[SNPdata TOTAL OLD.xlsx]Merged'!#REF!)))</xm:f>
            <x14:dxf>
              <font>
                <color rgb="FF9C0006"/>
              </font>
              <fill>
                <patternFill>
                  <bgColor rgb="FFFFC7CE"/>
                </patternFill>
              </fill>
            </x14:dxf>
          </x14:cfRule>
          <x14:cfRule type="containsText" priority="2728" operator="containsText" text="/" id="{BA3EA0CD-5D4D-46AA-B063-822A50F28100}">
            <xm:f>NOT(ISERROR(SEARCH("/",'\Users\Laura Bertola\Lions\SNPs\SNPline\Phylogeny\[SNPdata TOTAL OLD.xlsx]Merged'!#REF!)))</xm:f>
            <x14:dxf>
              <font>
                <color rgb="FF9C0006"/>
              </font>
              <fill>
                <patternFill>
                  <bgColor rgb="FFFFC7CE"/>
                </patternFill>
              </fill>
            </x14:dxf>
          </x14:cfRule>
          <x14:cfRule type="containsText" priority="2729" operator="containsText" text="/" id="{B5DBAD1D-9DCC-47A8-BFB3-DD7614F7334D}">
            <xm:f>NOT(ISERROR(SEARCH("/",'\Users\Laura Bertola\Lions\SNPs\SNPline\Phylogeny\[SNPdata TOTAL OLD.xlsx]Merged'!#REF!)))</xm:f>
            <x14:dxf>
              <font>
                <color rgb="FF9C0006"/>
              </font>
              <fill>
                <patternFill>
                  <bgColor rgb="FFFFC7CE"/>
                </patternFill>
              </fill>
            </x14:dxf>
          </x14:cfRule>
          <x14:cfRule type="containsText" priority="2730" operator="containsText" text="/" id="{30A608F9-794D-4FC8-B173-1B82C2972EF5}">
            <xm:f>NOT(ISERROR(SEARCH("/",'\Users\Laura Bertola\Lions\SNPs\SNPline\Phylogeny\[SNPdata TOTAL OLD.xlsx]Merged'!#REF!)))</xm:f>
            <x14:dxf>
              <font>
                <color rgb="FF9C0006"/>
              </font>
              <fill>
                <patternFill>
                  <bgColor rgb="FFFFC7CE"/>
                </patternFill>
              </fill>
            </x14:dxf>
          </x14:cfRule>
          <x14:cfRule type="containsText" priority="2731" operator="containsText" text="/" id="{B6F5DB4D-D432-4C58-A407-D9E8E2815215}">
            <xm:f>NOT(ISERROR(SEARCH("/",'\Users\Laura Bertola\Lions\SNPs\SNPline\Phylogeny\[SNPdata TOTAL OLD.xlsx]Merged'!#REF!)))</xm:f>
            <x14:dxf>
              <font>
                <color rgb="FF9C0006"/>
              </font>
              <fill>
                <patternFill>
                  <bgColor rgb="FFFFC7CE"/>
                </patternFill>
              </fill>
            </x14:dxf>
          </x14:cfRule>
          <x14:cfRule type="containsText" priority="2732" operator="containsText" text="/" id="{3AB0E83A-5030-45CD-AE28-BD8CF613D924}">
            <xm:f>NOT(ISERROR(SEARCH("/",'\Users\Laura Bertola\Lions\SNPs\SNPline\Phylogeny\[SNPdata TOTAL OLD.xlsx]Merged'!#REF!)))</xm:f>
            <x14:dxf>
              <font>
                <color rgb="FF9C0006"/>
              </font>
              <fill>
                <patternFill>
                  <bgColor rgb="FFFFC7CE"/>
                </patternFill>
              </fill>
            </x14:dxf>
          </x14:cfRule>
          <x14:cfRule type="containsText" priority="2733" operator="containsText" text="/" id="{F2D6FDE6-0D8D-4F1E-872D-4E3004673581}">
            <xm:f>NOT(ISERROR(SEARCH("/",'\Users\Laura Bertola\Lions\SNPs\SNPline\Phylogeny\[SNPdata TOTAL OLD.xlsx]Merged'!#REF!)))</xm:f>
            <x14:dxf>
              <font>
                <color rgb="FF9C0006"/>
              </font>
              <fill>
                <patternFill>
                  <bgColor rgb="FFFFC7CE"/>
                </patternFill>
              </fill>
            </x14:dxf>
          </x14:cfRule>
          <x14:cfRule type="containsText" priority="2734" operator="containsText" text="/" id="{15CB3B37-0D7B-4BD5-BE48-B878B7CF5DF1}">
            <xm:f>NOT(ISERROR(SEARCH("/",'\Users\Laura Bertola\Lions\SNPs\SNPline\Phylogeny\[SNPdata TOTAL OLD.xlsx]Merged'!#REF!)))</xm:f>
            <x14:dxf>
              <font>
                <color rgb="FF9C0006"/>
              </font>
              <fill>
                <patternFill>
                  <bgColor rgb="FFFFC7CE"/>
                </patternFill>
              </fill>
            </x14:dxf>
          </x14:cfRule>
          <x14:cfRule type="containsText" priority="2735" operator="containsText" text="/" id="{82DB030A-4987-422F-A1FB-AFF5B8E0C730}">
            <xm:f>NOT(ISERROR(SEARCH("/",'\Users\Laura Bertola\Lions\SNPs\SNPline\Phylogeny\[SNPdata TOTAL OLD.xlsx]Merged'!#REF!)))</xm:f>
            <x14:dxf>
              <font>
                <color rgb="FF9C0006"/>
              </font>
              <fill>
                <patternFill>
                  <bgColor rgb="FFFFC7CE"/>
                </patternFill>
              </fill>
            </x14:dxf>
          </x14:cfRule>
          <x14:cfRule type="containsText" priority="2736" operator="containsText" text="/" id="{BEC6A523-73B5-488E-8EBE-5B891C0EFC58}">
            <xm:f>NOT(ISERROR(SEARCH("/",'\Users\Laura Bertola\Lions\SNPs\SNPline\Phylogeny\[SNPdata TOTAL OLD.xlsx]Merged'!#REF!)))</xm:f>
            <x14:dxf>
              <font>
                <color rgb="FF9C0006"/>
              </font>
              <fill>
                <patternFill>
                  <bgColor rgb="FFFFC7CE"/>
                </patternFill>
              </fill>
            </x14:dxf>
          </x14:cfRule>
          <x14:cfRule type="containsText" priority="2737" operator="containsText" text="/" id="{9E25E38D-15EC-4D23-8FB9-378156B77DC9}">
            <xm:f>NOT(ISERROR(SEARCH("/",'\Users\Laura Bertola\Lions\SNPs\SNPline\Phylogeny\[SNPdata TOTAL OLD.xlsx]Merged'!#REF!)))</xm:f>
            <x14:dxf>
              <font>
                <color rgb="FF9C0006"/>
              </font>
              <fill>
                <patternFill>
                  <bgColor rgb="FFFFC7CE"/>
                </patternFill>
              </fill>
            </x14:dxf>
          </x14:cfRule>
          <x14:cfRule type="containsText" priority="2738" operator="containsText" text="/" id="{81E6E915-CBC0-4E6D-B992-3920DA18FCCF}">
            <xm:f>NOT(ISERROR(SEARCH("/",'\Users\Laura Bertola\Lions\SNPs\SNPline\Phylogeny\[SNPdata TOTAL OLD.xlsx]Merged'!#REF!)))</xm:f>
            <x14:dxf>
              <font>
                <color rgb="FF9C0006"/>
              </font>
              <fill>
                <patternFill>
                  <bgColor rgb="FFFFC7CE"/>
                </patternFill>
              </fill>
            </x14:dxf>
          </x14:cfRule>
          <x14:cfRule type="containsText" priority="2739" operator="containsText" text="/" id="{A05BC34C-1CBA-4288-8C1B-CD4F5B6895B7}">
            <xm:f>NOT(ISERROR(SEARCH("/",'\Users\Laura Bertola\Lions\SNPs\SNPline\Phylogeny\[SNPdata TOTAL OLD.xlsx]Merged'!#REF!)))</xm:f>
            <x14:dxf>
              <font>
                <color rgb="FF9C0006"/>
              </font>
              <fill>
                <patternFill>
                  <bgColor rgb="FFFFC7CE"/>
                </patternFill>
              </fill>
            </x14:dxf>
          </x14:cfRule>
          <x14:cfRule type="containsText" priority="2740" operator="containsText" text="/" id="{614F51E0-A586-4233-9D59-0E428B556A38}">
            <xm:f>NOT(ISERROR(SEARCH("/",'\Users\Laura Bertola\Lions\SNPs\SNPline\Phylogeny\[SNPdata TOTAL OLD.xlsx]Merged'!#REF!)))</xm:f>
            <x14:dxf>
              <font>
                <color rgb="FF9C0006"/>
              </font>
              <fill>
                <patternFill>
                  <bgColor rgb="FFFFC7CE"/>
                </patternFill>
              </fill>
            </x14:dxf>
          </x14:cfRule>
          <x14:cfRule type="containsText" priority="2741" operator="containsText" text="/" id="{BF1B5C9B-6E7A-4E08-84C9-25D79771C8E3}">
            <xm:f>NOT(ISERROR(SEARCH("/",'\Users\Laura Bertola\Lions\SNPs\SNPline\Phylogeny\[SNPdata TOTAL OLD.xlsx]Merged'!#REF!)))</xm:f>
            <x14:dxf>
              <font>
                <color rgb="FF9C0006"/>
              </font>
              <fill>
                <patternFill>
                  <bgColor rgb="FFFFC7CE"/>
                </patternFill>
              </fill>
            </x14:dxf>
          </x14:cfRule>
          <x14:cfRule type="containsText" priority="2742" operator="containsText" text="/" id="{31D1B9B1-6FB9-486D-8990-42DEE0A87379}">
            <xm:f>NOT(ISERROR(SEARCH("/",'\Users\Laura Bertola\Lions\SNPs\SNPline\Phylogeny\[SNPdata TOTAL OLD.xlsx]Merged'!#REF!)))</xm:f>
            <x14:dxf>
              <font>
                <color rgb="FF9C0006"/>
              </font>
              <fill>
                <patternFill>
                  <bgColor rgb="FFFFC7CE"/>
                </patternFill>
              </fill>
            </x14:dxf>
          </x14:cfRule>
          <x14:cfRule type="containsText" priority="2743" operator="containsText" text="/" id="{760B8780-D698-4A79-91BC-ADF087B20A3D}">
            <xm:f>NOT(ISERROR(SEARCH("/",'\Users\Laura Bertola\Lions\SNPs\SNPline\Phylogeny\[SNPdata TOTAL OLD.xlsx]Merged'!#REF!)))</xm:f>
            <x14:dxf>
              <font>
                <color rgb="FF9C0006"/>
              </font>
              <fill>
                <patternFill>
                  <bgColor rgb="FFFFC7CE"/>
                </patternFill>
              </fill>
            </x14:dxf>
          </x14:cfRule>
          <x14:cfRule type="containsText" priority="2744" operator="containsText" text="/" id="{A841F069-8BE5-496B-B0C6-C37FE0395578}">
            <xm:f>NOT(ISERROR(SEARCH("/",'\Users\Laura Bertola\Lions\SNPs\SNPline\Phylogeny\[SNPdata TOTAL OLD.xlsx]Merged'!#REF!)))</xm:f>
            <x14:dxf>
              <font>
                <color rgb="FF9C0006"/>
              </font>
              <fill>
                <patternFill>
                  <bgColor rgb="FFFFC7CE"/>
                </patternFill>
              </fill>
            </x14:dxf>
          </x14:cfRule>
          <x14:cfRule type="containsText" priority="2745" operator="containsText" text="/" id="{844FA976-1097-4039-8A8C-9A70EAF2CF1C}">
            <xm:f>NOT(ISERROR(SEARCH("/",'\Users\Laura Bertola\Lions\SNPs\SNPline\Phylogeny\[SNPdata TOTAL OLD.xlsx]Merged'!#REF!)))</xm:f>
            <x14:dxf>
              <font>
                <color rgb="FF9C0006"/>
              </font>
              <fill>
                <patternFill>
                  <bgColor rgb="FFFFC7CE"/>
                </patternFill>
              </fill>
            </x14:dxf>
          </x14:cfRule>
          <xm:sqref>H63:I63</xm:sqref>
        </x14:conditionalFormatting>
        <x14:conditionalFormatting xmlns:xm="http://schemas.microsoft.com/office/excel/2006/main">
          <x14:cfRule type="containsText" priority="2656" operator="containsText" text="/" id="{9B108CAE-8D06-4B66-AA71-2FEF2B68977B}">
            <xm:f>NOT(ISERROR(SEARCH("/",'\Users\Laura Bertola\Lions\SNPs\SNPline\Phylogeny\[SNPdata TOTAL OLD.xlsx]Merged'!#REF!)))</xm:f>
            <x14:dxf>
              <font>
                <color rgb="FF9C0006"/>
              </font>
              <fill>
                <patternFill>
                  <bgColor rgb="FFFFC7CE"/>
                </patternFill>
              </fill>
            </x14:dxf>
          </x14:cfRule>
          <x14:cfRule type="containsText" priority="2657" operator="containsText" text="/" id="{5CA78D0E-84AE-49E0-BAAE-F53A981C1119}">
            <xm:f>NOT(ISERROR(SEARCH("/",'\Users\Laura Bertola\Lions\SNPs\SNPline\Phylogeny\[SNPdata TOTAL OLD.xlsx]Merged'!#REF!)))</xm:f>
            <x14:dxf>
              <font>
                <color rgb="FF9C0006"/>
              </font>
              <fill>
                <patternFill>
                  <bgColor rgb="FFFFC7CE"/>
                </patternFill>
              </fill>
            </x14:dxf>
          </x14:cfRule>
          <x14:cfRule type="containsText" priority="2658" operator="containsText" text="/" id="{3C9F9BCD-023D-49E7-89AC-132EEF5FF990}">
            <xm:f>NOT(ISERROR(SEARCH("/",'\Users\Laura Bertola\Lions\SNPs\SNPline\Phylogeny\[SNPdata TOTAL OLD.xlsx]Merged'!#REF!)))</xm:f>
            <x14:dxf>
              <font>
                <color rgb="FF9C0006"/>
              </font>
              <fill>
                <patternFill>
                  <bgColor rgb="FFFFC7CE"/>
                </patternFill>
              </fill>
            </x14:dxf>
          </x14:cfRule>
          <x14:cfRule type="containsText" priority="2659" operator="containsText" text="/" id="{D4493D1D-1FA3-425B-8522-53988E2BF38A}">
            <xm:f>NOT(ISERROR(SEARCH("/",'\Users\Laura Bertola\Lions\SNPs\SNPline\Phylogeny\[SNPdata TOTAL OLD.xlsx]Merged'!#REF!)))</xm:f>
            <x14:dxf>
              <font>
                <color rgb="FF9C0006"/>
              </font>
              <fill>
                <patternFill>
                  <bgColor rgb="FFFFC7CE"/>
                </patternFill>
              </fill>
            </x14:dxf>
          </x14:cfRule>
          <x14:cfRule type="containsText" priority="2660" operator="containsText" text="/" id="{93639175-592D-43F9-AC08-6396C288B498}">
            <xm:f>NOT(ISERROR(SEARCH("/",'\Users\Laura Bertola\Lions\SNPs\SNPline\Phylogeny\[SNPdata TOTAL OLD.xlsx]Merged'!#REF!)))</xm:f>
            <x14:dxf>
              <font>
                <color rgb="FF9C0006"/>
              </font>
              <fill>
                <patternFill>
                  <bgColor rgb="FFFFC7CE"/>
                </patternFill>
              </fill>
            </x14:dxf>
          </x14:cfRule>
          <x14:cfRule type="containsText" priority="2661" operator="containsText" text="/" id="{07DE15FE-937C-4BDA-8929-DAE295EB1B55}">
            <xm:f>NOT(ISERROR(SEARCH("/",'\Users\Laura Bertola\Lions\SNPs\SNPline\Phylogeny\[SNPdata TOTAL OLD.xlsx]Merged'!#REF!)))</xm:f>
            <x14:dxf>
              <font>
                <color rgb="FF9C0006"/>
              </font>
              <fill>
                <patternFill>
                  <bgColor rgb="FFFFC7CE"/>
                </patternFill>
              </fill>
            </x14:dxf>
          </x14:cfRule>
          <x14:cfRule type="containsText" priority="2662" operator="containsText" text="/" id="{A9E186BF-1495-4E5C-9830-195700A157A3}">
            <xm:f>NOT(ISERROR(SEARCH("/",'\Users\Laura Bertola\Lions\SNPs\SNPline\Phylogeny\[SNPdata TOTAL OLD.xlsx]Merged'!#REF!)))</xm:f>
            <x14:dxf>
              <font>
                <color rgb="FF9C0006"/>
              </font>
              <fill>
                <patternFill>
                  <bgColor rgb="FFFFC7CE"/>
                </patternFill>
              </fill>
            </x14:dxf>
          </x14:cfRule>
          <x14:cfRule type="containsText" priority="2663" operator="containsText" text="/" id="{6F917944-F727-4873-8AC1-927C89391803}">
            <xm:f>NOT(ISERROR(SEARCH("/",'\Users\Laura Bertola\Lions\SNPs\SNPline\Phylogeny\[SNPdata TOTAL OLD.xlsx]Merged'!#REF!)))</xm:f>
            <x14:dxf>
              <font>
                <color rgb="FF9C0006"/>
              </font>
              <fill>
                <patternFill>
                  <bgColor rgb="FFFFC7CE"/>
                </patternFill>
              </fill>
            </x14:dxf>
          </x14:cfRule>
          <x14:cfRule type="containsText" priority="2664" operator="containsText" text="/" id="{F67E1142-D045-47DA-A2F1-54D6FDF1C5CD}">
            <xm:f>NOT(ISERROR(SEARCH("/",'\Users\Laura Bertola\Lions\SNPs\SNPline\Phylogeny\[SNPdata TOTAL OLD.xlsx]Merged'!#REF!)))</xm:f>
            <x14:dxf>
              <font>
                <color rgb="FF9C0006"/>
              </font>
              <fill>
                <patternFill>
                  <bgColor rgb="FFFFC7CE"/>
                </patternFill>
              </fill>
            </x14:dxf>
          </x14:cfRule>
          <x14:cfRule type="containsText" priority="2665" operator="containsText" text="/" id="{A06CA18B-9F85-496F-9F77-C609710C4A28}">
            <xm:f>NOT(ISERROR(SEARCH("/",'\Users\Laura Bertola\Lions\SNPs\SNPline\Phylogeny\[SNPdata TOTAL OLD.xlsx]Merged'!#REF!)))</xm:f>
            <x14:dxf>
              <font>
                <color rgb="FF9C0006"/>
              </font>
              <fill>
                <patternFill>
                  <bgColor rgb="FFFFC7CE"/>
                </patternFill>
              </fill>
            </x14:dxf>
          </x14:cfRule>
          <x14:cfRule type="containsText" priority="2666" operator="containsText" text="/" id="{14732848-298A-4A09-85FA-1EAD232BA09E}">
            <xm:f>NOT(ISERROR(SEARCH("/",'\Users\Laura Bertola\Lions\SNPs\SNPline\Phylogeny\[SNPdata TOTAL OLD.xlsx]Merged'!#REF!)))</xm:f>
            <x14:dxf>
              <font>
                <color rgb="FF9C0006"/>
              </font>
              <fill>
                <patternFill>
                  <bgColor rgb="FFFFC7CE"/>
                </patternFill>
              </fill>
            </x14:dxf>
          </x14:cfRule>
          <x14:cfRule type="containsText" priority="2667" operator="containsText" text="/" id="{212FA238-6314-4735-9D18-995539337087}">
            <xm:f>NOT(ISERROR(SEARCH("/",'\Users\Laura Bertola\Lions\SNPs\SNPline\Phylogeny\[SNPdata TOTAL OLD.xlsx]Merged'!#REF!)))</xm:f>
            <x14:dxf>
              <font>
                <color rgb="FF9C0006"/>
              </font>
              <fill>
                <patternFill>
                  <bgColor rgb="FFFFC7CE"/>
                </patternFill>
              </fill>
            </x14:dxf>
          </x14:cfRule>
          <x14:cfRule type="containsText" priority="2668" operator="containsText" text="/" id="{9E1BAA08-0B3D-4025-831E-54FDF516A8CC}">
            <xm:f>NOT(ISERROR(SEARCH("/",'\Users\Laura Bertola\Lions\SNPs\SNPline\Phylogeny\[SNPdata TOTAL OLD.xlsx]Merged'!#REF!)))</xm:f>
            <x14:dxf>
              <font>
                <color rgb="FF9C0006"/>
              </font>
              <fill>
                <patternFill>
                  <bgColor rgb="FFFFC7CE"/>
                </patternFill>
              </fill>
            </x14:dxf>
          </x14:cfRule>
          <x14:cfRule type="containsText" priority="2669" operator="containsText" text="/" id="{02634D77-AF42-4061-BC25-16F9B094FFC4}">
            <xm:f>NOT(ISERROR(SEARCH("/",'\Users\Laura Bertola\Lions\SNPs\SNPline\Phylogeny\[SNPdata TOTAL OLD.xlsx]Merged'!#REF!)))</xm:f>
            <x14:dxf>
              <font>
                <color rgb="FF9C0006"/>
              </font>
              <fill>
                <patternFill>
                  <bgColor rgb="FFFFC7CE"/>
                </patternFill>
              </fill>
            </x14:dxf>
          </x14:cfRule>
          <x14:cfRule type="containsText" priority="2670" operator="containsText" text="/" id="{2B2FE201-5C9A-420F-90AA-F11723D30A5B}">
            <xm:f>NOT(ISERROR(SEARCH("/",'\Users\Laura Bertola\Lions\SNPs\SNPline\Phylogeny\[SNPdata TOTAL OLD.xlsx]Merged'!#REF!)))</xm:f>
            <x14:dxf>
              <font>
                <color rgb="FF9C0006"/>
              </font>
              <fill>
                <patternFill>
                  <bgColor rgb="FFFFC7CE"/>
                </patternFill>
              </fill>
            </x14:dxf>
          </x14:cfRule>
          <x14:cfRule type="containsText" priority="2671" operator="containsText" text="/" id="{755FD34D-68C0-49DD-AD95-0B5B055FD85A}">
            <xm:f>NOT(ISERROR(SEARCH("/",'\Users\Laura Bertola\Lions\SNPs\SNPline\Phylogeny\[SNPdata TOTAL OLD.xlsx]Merged'!#REF!)))</xm:f>
            <x14:dxf>
              <font>
                <color rgb="FF9C0006"/>
              </font>
              <fill>
                <patternFill>
                  <bgColor rgb="FFFFC7CE"/>
                </patternFill>
              </fill>
            </x14:dxf>
          </x14:cfRule>
          <x14:cfRule type="containsText" priority="2672" operator="containsText" text="/" id="{FB70CB81-6987-4D77-AE45-28D93BE212DE}">
            <xm:f>NOT(ISERROR(SEARCH("/",'\Users\Laura Bertola\Lions\SNPs\SNPline\Phylogeny\[SNPdata TOTAL OLD.xlsx]Merged'!#REF!)))</xm:f>
            <x14:dxf>
              <font>
                <color rgb="FF9C0006"/>
              </font>
              <fill>
                <patternFill>
                  <bgColor rgb="FFFFC7CE"/>
                </patternFill>
              </fill>
            </x14:dxf>
          </x14:cfRule>
          <x14:cfRule type="containsText" priority="2673" operator="containsText" text="/" id="{1B0DBABB-14F1-48C7-990D-EA4FFB56F048}">
            <xm:f>NOT(ISERROR(SEARCH("/",'\Users\Laura Bertola\Lions\SNPs\SNPline\Phylogeny\[SNPdata TOTAL OLD.xlsx]Merged'!#REF!)))</xm:f>
            <x14:dxf>
              <font>
                <color rgb="FF9C0006"/>
              </font>
              <fill>
                <patternFill>
                  <bgColor rgb="FFFFC7CE"/>
                </patternFill>
              </fill>
            </x14:dxf>
          </x14:cfRule>
          <x14:cfRule type="containsText" priority="2674" operator="containsText" text="/" id="{C48E1DCB-E1F5-4BB7-94C6-CB1ABF0A5BD1}">
            <xm:f>NOT(ISERROR(SEARCH("/",'\Users\Laura Bertola\Lions\SNPs\SNPline\Phylogeny\[SNPdata TOTAL OLD.xlsx]Merged'!#REF!)))</xm:f>
            <x14:dxf>
              <font>
                <color rgb="FF9C0006"/>
              </font>
              <fill>
                <patternFill>
                  <bgColor rgb="FFFFC7CE"/>
                </patternFill>
              </fill>
            </x14:dxf>
          </x14:cfRule>
          <x14:cfRule type="containsText" priority="2675" operator="containsText" text="/" id="{DC60C561-A5D1-4748-9480-3A9D614BA803}">
            <xm:f>NOT(ISERROR(SEARCH("/",'\Users\Laura Bertola\Lions\SNPs\SNPline\Phylogeny\[SNPdata TOTAL OLD.xlsx]Merged'!#REF!)))</xm:f>
            <x14:dxf>
              <font>
                <color rgb="FF9C0006"/>
              </font>
              <fill>
                <patternFill>
                  <bgColor rgb="FFFFC7CE"/>
                </patternFill>
              </fill>
            </x14:dxf>
          </x14:cfRule>
          <x14:cfRule type="containsText" priority="2676" operator="containsText" text="/" id="{247B3121-7592-46CD-A140-A4BD14CCC700}">
            <xm:f>NOT(ISERROR(SEARCH("/",'\Users\Laura Bertola\Lions\SNPs\SNPline\Phylogeny\[SNPdata TOTAL OLD.xlsx]Merged'!#REF!)))</xm:f>
            <x14:dxf>
              <font>
                <color rgb="FF9C0006"/>
              </font>
              <fill>
                <patternFill>
                  <bgColor rgb="FFFFC7CE"/>
                </patternFill>
              </fill>
            </x14:dxf>
          </x14:cfRule>
          <x14:cfRule type="containsText" priority="2677" operator="containsText" text="/" id="{064823CD-03EF-4766-9069-B0AA10AAA23A}">
            <xm:f>NOT(ISERROR(SEARCH("/",'\Users\Laura Bertola\Lions\SNPs\SNPline\Phylogeny\[SNPdata TOTAL OLD.xlsx]Merged'!#REF!)))</xm:f>
            <x14:dxf>
              <font>
                <color rgb="FF9C0006"/>
              </font>
              <fill>
                <patternFill>
                  <bgColor rgb="FFFFC7CE"/>
                </patternFill>
              </fill>
            </x14:dxf>
          </x14:cfRule>
          <x14:cfRule type="containsText" priority="2678" operator="containsText" text="/" id="{9A20286E-B4B9-4BAB-A477-A926FE6B30D4}">
            <xm:f>NOT(ISERROR(SEARCH("/",'\Users\Laura Bertola\Lions\SNPs\SNPline\Phylogeny\[SNPdata TOTAL OLD.xlsx]Merged'!#REF!)))</xm:f>
            <x14:dxf>
              <font>
                <color rgb="FF9C0006"/>
              </font>
              <fill>
                <patternFill>
                  <bgColor rgb="FFFFC7CE"/>
                </patternFill>
              </fill>
            </x14:dxf>
          </x14:cfRule>
          <x14:cfRule type="containsText" priority="2679" operator="containsText" text="/" id="{8AC61F48-FF87-4411-9912-074B27495311}">
            <xm:f>NOT(ISERROR(SEARCH("/",'\Users\Laura Bertola\Lions\SNPs\SNPline\Phylogeny\[SNPdata TOTAL OLD.xlsx]Merged'!#REF!)))</xm:f>
            <x14:dxf>
              <font>
                <color rgb="FF9C0006"/>
              </font>
              <fill>
                <patternFill>
                  <bgColor rgb="FFFFC7CE"/>
                </patternFill>
              </fill>
            </x14:dxf>
          </x14:cfRule>
          <x14:cfRule type="containsText" priority="2680" operator="containsText" text="/" id="{8013E57F-9BDD-4261-8E61-FDF7C785AC8B}">
            <xm:f>NOT(ISERROR(SEARCH("/",'\Users\Laura Bertola\Lions\SNPs\SNPline\Phylogeny\[SNPdata TOTAL OLD.xlsx]Merged'!#REF!)))</xm:f>
            <x14:dxf>
              <font>
                <color rgb="FF9C0006"/>
              </font>
              <fill>
                <patternFill>
                  <bgColor rgb="FFFFC7CE"/>
                </patternFill>
              </fill>
            </x14:dxf>
          </x14:cfRule>
          <x14:cfRule type="containsText" priority="2681" operator="containsText" text="/" id="{DB67CA4A-9BA4-4A58-9EDB-48FA8DC4D96A}">
            <xm:f>NOT(ISERROR(SEARCH("/",'\Users\Laura Bertola\Lions\SNPs\SNPline\Phylogeny\[SNPdata TOTAL OLD.xlsx]Merged'!#REF!)))</xm:f>
            <x14:dxf>
              <font>
                <color rgb="FF9C0006"/>
              </font>
              <fill>
                <patternFill>
                  <bgColor rgb="FFFFC7CE"/>
                </patternFill>
              </fill>
            </x14:dxf>
          </x14:cfRule>
          <x14:cfRule type="containsText" priority="2682" operator="containsText" text="/" id="{53F43E26-D7C3-41EF-A7F3-B9D9FD09D84C}">
            <xm:f>NOT(ISERROR(SEARCH("/",'\Users\Laura Bertola\Lions\SNPs\SNPline\Phylogeny\[SNPdata TOTAL OLD.xlsx]Merged'!#REF!)))</xm:f>
            <x14:dxf>
              <font>
                <color rgb="FF9C0006"/>
              </font>
              <fill>
                <patternFill>
                  <bgColor rgb="FFFFC7CE"/>
                </patternFill>
              </fill>
            </x14:dxf>
          </x14:cfRule>
          <x14:cfRule type="containsText" priority="2683" operator="containsText" text="/" id="{3587C765-1EC4-4B84-BC7B-60D891F08EDF}">
            <xm:f>NOT(ISERROR(SEARCH("/",'\Users\Laura Bertola\Lions\SNPs\SNPline\Phylogeny\[SNPdata TOTAL OLD.xlsx]Merged'!#REF!)))</xm:f>
            <x14:dxf>
              <font>
                <color rgb="FF9C0006"/>
              </font>
              <fill>
                <patternFill>
                  <bgColor rgb="FFFFC7CE"/>
                </patternFill>
              </fill>
            </x14:dxf>
          </x14:cfRule>
          <x14:cfRule type="containsText" priority="2684" operator="containsText" text="/" id="{ADFCB3C8-B0F4-4251-83B8-BB25CA3AEA4D}">
            <xm:f>NOT(ISERROR(SEARCH("/",'\Users\Laura Bertola\Lions\SNPs\SNPline\Phylogeny\[SNPdata TOTAL OLD.xlsx]Merged'!#REF!)))</xm:f>
            <x14:dxf>
              <font>
                <color rgb="FF9C0006"/>
              </font>
              <fill>
                <patternFill>
                  <bgColor rgb="FFFFC7CE"/>
                </patternFill>
              </fill>
            </x14:dxf>
          </x14:cfRule>
          <x14:cfRule type="containsText" priority="2685" operator="containsText" text="/" id="{9047BF0A-8DFF-47D1-BDF4-D5539A10401F}">
            <xm:f>NOT(ISERROR(SEARCH("/",'\Users\Laura Bertola\Lions\SNPs\SNPline\Phylogeny\[SNPdata TOTAL OLD.xlsx]Merged'!#REF!)))</xm:f>
            <x14:dxf>
              <font>
                <color rgb="FF9C0006"/>
              </font>
              <fill>
                <patternFill>
                  <bgColor rgb="FFFFC7CE"/>
                </patternFill>
              </fill>
            </x14:dxf>
          </x14:cfRule>
          <x14:cfRule type="containsText" priority="2686" operator="containsText" text="/" id="{BD5293EF-D156-4750-80BE-22542AF8EC1A}">
            <xm:f>NOT(ISERROR(SEARCH("/",'\Users\Laura Bertola\Lions\SNPs\SNPline\Phylogeny\[SNPdata TOTAL OLD.xlsx]Merged'!#REF!)))</xm:f>
            <x14:dxf>
              <font>
                <color rgb="FF9C0006"/>
              </font>
              <fill>
                <patternFill>
                  <bgColor rgb="FFFFC7CE"/>
                </patternFill>
              </fill>
            </x14:dxf>
          </x14:cfRule>
          <x14:cfRule type="containsText" priority="2687" operator="containsText" text="/" id="{6C198083-20C6-41B7-8E60-C99CE1B24B31}">
            <xm:f>NOT(ISERROR(SEARCH("/",'\Users\Laura Bertola\Lions\SNPs\SNPline\Phylogeny\[SNPdata TOTAL OLD.xlsx]Merged'!#REF!)))</xm:f>
            <x14:dxf>
              <font>
                <color rgb="FF9C0006"/>
              </font>
              <fill>
                <patternFill>
                  <bgColor rgb="FFFFC7CE"/>
                </patternFill>
              </fill>
            </x14:dxf>
          </x14:cfRule>
          <x14:cfRule type="containsText" priority="2688" operator="containsText" text="/" id="{DEA7F7C1-E4FC-47FD-84DC-623BF9BA6282}">
            <xm:f>NOT(ISERROR(SEARCH("/",'\Users\Laura Bertola\Lions\SNPs\SNPline\Phylogeny\[SNPdata TOTAL OLD.xlsx]Merged'!#REF!)))</xm:f>
            <x14:dxf>
              <font>
                <color rgb="FF9C0006"/>
              </font>
              <fill>
                <patternFill>
                  <bgColor rgb="FFFFC7CE"/>
                </patternFill>
              </fill>
            </x14:dxf>
          </x14:cfRule>
          <x14:cfRule type="containsText" priority="2689" operator="containsText" text="/" id="{BBC884D9-3B2E-4FEB-B67A-D1B2F301F2BB}">
            <xm:f>NOT(ISERROR(SEARCH("/",'\Users\Laura Bertola\Lions\SNPs\SNPline\Phylogeny\[SNPdata TOTAL OLD.xlsx]Merged'!#REF!)))</xm:f>
            <x14:dxf>
              <font>
                <color rgb="FF9C0006"/>
              </font>
              <fill>
                <patternFill>
                  <bgColor rgb="FFFFC7CE"/>
                </patternFill>
              </fill>
            </x14:dxf>
          </x14:cfRule>
          <x14:cfRule type="containsText" priority="2690" operator="containsText" text="/" id="{B3136830-839E-4E61-8573-446668C492C8}">
            <xm:f>NOT(ISERROR(SEARCH("/",'\Users\Laura Bertola\Lions\SNPs\SNPline\Phylogeny\[SNPdata TOTAL OLD.xlsx]Merged'!#REF!)))</xm:f>
            <x14:dxf>
              <font>
                <color rgb="FF9C0006"/>
              </font>
              <fill>
                <patternFill>
                  <bgColor rgb="FFFFC7CE"/>
                </patternFill>
              </fill>
            </x14:dxf>
          </x14:cfRule>
          <x14:cfRule type="containsText" priority="2691" operator="containsText" text="/" id="{81C78456-3772-47B4-A493-76E599F2A09B}">
            <xm:f>NOT(ISERROR(SEARCH("/",'\Users\Laura Bertola\Lions\SNPs\SNPline\Phylogeny\[SNPdata TOTAL OLD.xlsx]Merged'!#REF!)))</xm:f>
            <x14:dxf>
              <font>
                <color rgb="FF9C0006"/>
              </font>
              <fill>
                <patternFill>
                  <bgColor rgb="FFFFC7CE"/>
                </patternFill>
              </fill>
            </x14:dxf>
          </x14:cfRule>
          <x14:cfRule type="containsText" priority="2692" operator="containsText" text="/" id="{EFBC7D89-ABC5-4C68-BCC8-BE34FC92EC37}">
            <xm:f>NOT(ISERROR(SEARCH("/",'\Users\Laura Bertola\Lions\SNPs\SNPline\Phylogeny\[SNPdata TOTAL OLD.xlsx]Merged'!#REF!)))</xm:f>
            <x14:dxf>
              <font>
                <color rgb="FF9C0006"/>
              </font>
              <fill>
                <patternFill>
                  <bgColor rgb="FFFFC7CE"/>
                </patternFill>
              </fill>
            </x14:dxf>
          </x14:cfRule>
          <x14:cfRule type="containsText" priority="2693" operator="containsText" text="/" id="{CBF62596-778E-41D6-83B4-26BC4A566332}">
            <xm:f>NOT(ISERROR(SEARCH("/",'\Users\Laura Bertola\Lions\SNPs\SNPline\Phylogeny\[SNPdata TOTAL OLD.xlsx]Merged'!#REF!)))</xm:f>
            <x14:dxf>
              <font>
                <color rgb="FF9C0006"/>
              </font>
              <fill>
                <patternFill>
                  <bgColor rgb="FFFFC7CE"/>
                </patternFill>
              </fill>
            </x14:dxf>
          </x14:cfRule>
          <x14:cfRule type="containsText" priority="2694" operator="containsText" text="/" id="{1CDD3ADF-03BA-4170-BDFD-A58CAC83F5DB}">
            <xm:f>NOT(ISERROR(SEARCH("/",'\Users\Laura Bertola\Lions\SNPs\SNPline\Phylogeny\[SNPdata TOTAL OLD.xlsx]Merged'!#REF!)))</xm:f>
            <x14:dxf>
              <font>
                <color rgb="FF9C0006"/>
              </font>
              <fill>
                <patternFill>
                  <bgColor rgb="FFFFC7CE"/>
                </patternFill>
              </fill>
            </x14:dxf>
          </x14:cfRule>
          <x14:cfRule type="containsText" priority="2695" operator="containsText" text="/" id="{B81CC1FD-346B-49C1-BFDA-BF101E86A684}">
            <xm:f>NOT(ISERROR(SEARCH("/",'\Users\Laura Bertola\Lions\SNPs\SNPline\Phylogeny\[SNPdata TOTAL OLD.xlsx]Merged'!#REF!)))</xm:f>
            <x14:dxf>
              <font>
                <color rgb="FF9C0006"/>
              </font>
              <fill>
                <patternFill>
                  <bgColor rgb="FFFFC7CE"/>
                </patternFill>
              </fill>
            </x14:dxf>
          </x14:cfRule>
          <x14:cfRule type="containsText" priority="2696" operator="containsText" text="/" id="{7E522633-1221-4B77-840F-AABBD6E29899}">
            <xm:f>NOT(ISERROR(SEARCH("/",'\Users\Laura Bertola\Lions\SNPs\SNPline\Phylogeny\[SNPdata TOTAL OLD.xlsx]Merged'!#REF!)))</xm:f>
            <x14:dxf>
              <font>
                <color rgb="FF9C0006"/>
              </font>
              <fill>
                <patternFill>
                  <bgColor rgb="FFFFC7CE"/>
                </patternFill>
              </fill>
            </x14:dxf>
          </x14:cfRule>
          <x14:cfRule type="containsText" priority="2697" operator="containsText" text="/" id="{F0B45172-76ED-4053-A429-A6ABA39A45F0}">
            <xm:f>NOT(ISERROR(SEARCH("/",'\Users\Laura Bertola\Lions\SNPs\SNPline\Phylogeny\[SNPdata TOTAL OLD.xlsx]Merged'!#REF!)))</xm:f>
            <x14:dxf>
              <font>
                <color rgb="FF9C0006"/>
              </font>
              <fill>
                <patternFill>
                  <bgColor rgb="FFFFC7CE"/>
                </patternFill>
              </fill>
            </x14:dxf>
          </x14:cfRule>
          <x14:cfRule type="containsText" priority="2698" operator="containsText" text="/" id="{CD5F92BC-DB80-4393-BECD-C96398F64389}">
            <xm:f>NOT(ISERROR(SEARCH("/",'\Users\Laura Bertola\Lions\SNPs\SNPline\Phylogeny\[SNPdata TOTAL OLD.xlsx]Merged'!#REF!)))</xm:f>
            <x14:dxf>
              <font>
                <color rgb="FF9C0006"/>
              </font>
              <fill>
                <patternFill>
                  <bgColor rgb="FFFFC7CE"/>
                </patternFill>
              </fill>
            </x14:dxf>
          </x14:cfRule>
          <x14:cfRule type="containsText" priority="2699" operator="containsText" text="/" id="{5965A70C-79BB-48E0-BE51-8448148D3CD3}">
            <xm:f>NOT(ISERROR(SEARCH("/",'\Users\Laura Bertola\Lions\SNPs\SNPline\Phylogeny\[SNPdata TOTAL OLD.xlsx]Merged'!#REF!)))</xm:f>
            <x14:dxf>
              <font>
                <color rgb="FF9C0006"/>
              </font>
              <fill>
                <patternFill>
                  <bgColor rgb="FFFFC7CE"/>
                </patternFill>
              </fill>
            </x14:dxf>
          </x14:cfRule>
          <x14:cfRule type="containsText" priority="2700" operator="containsText" text="/" id="{D9D8B6B3-2DFE-4CF5-9F3B-8F608C44D9A5}">
            <xm:f>NOT(ISERROR(SEARCH("/",'\Users\Laura Bertola\Lions\SNPs\SNPline\Phylogeny\[SNPdata TOTAL OLD.xlsx]Merged'!#REF!)))</xm:f>
            <x14:dxf>
              <font>
                <color rgb="FF9C0006"/>
              </font>
              <fill>
                <patternFill>
                  <bgColor rgb="FFFFC7CE"/>
                </patternFill>
              </fill>
            </x14:dxf>
          </x14:cfRule>
          <xm:sqref>M63</xm:sqref>
        </x14:conditionalFormatting>
        <x14:conditionalFormatting xmlns:xm="http://schemas.microsoft.com/office/excel/2006/main">
          <x14:cfRule type="containsText" priority="2611" operator="containsText" text="/" id="{255E62F5-6B79-46A9-817E-D2845207D8FB}">
            <xm:f>NOT(ISERROR(SEARCH("/",'\Users\Laura Bertola\Lions\SNPs\SNPline\Phylogeny\[SNPdata TOTAL OLD.xlsx]Merged'!#REF!)))</xm:f>
            <x14:dxf>
              <font>
                <color rgb="FF9C0006"/>
              </font>
              <fill>
                <patternFill>
                  <bgColor rgb="FFFFC7CE"/>
                </patternFill>
              </fill>
            </x14:dxf>
          </x14:cfRule>
          <x14:cfRule type="containsText" priority="2612" operator="containsText" text="/" id="{84527AE1-4882-459B-8680-D9C3790777C6}">
            <xm:f>NOT(ISERROR(SEARCH("/",'\Users\Laura Bertola\Lions\SNPs\SNPline\Phylogeny\[SNPdata TOTAL OLD.xlsx]Merged'!#REF!)))</xm:f>
            <x14:dxf>
              <font>
                <color rgb="FF9C0006"/>
              </font>
              <fill>
                <patternFill>
                  <bgColor rgb="FFFFC7CE"/>
                </patternFill>
              </fill>
            </x14:dxf>
          </x14:cfRule>
          <x14:cfRule type="containsText" priority="2613" operator="containsText" text="/" id="{5090D9B2-C55D-4516-B3D8-2891246CA6F1}">
            <xm:f>NOT(ISERROR(SEARCH("/",'\Users\Laura Bertola\Lions\SNPs\SNPline\Phylogeny\[SNPdata TOTAL OLD.xlsx]Merged'!#REF!)))</xm:f>
            <x14:dxf>
              <font>
                <color rgb="FF9C0006"/>
              </font>
              <fill>
                <patternFill>
                  <bgColor rgb="FFFFC7CE"/>
                </patternFill>
              </fill>
            </x14:dxf>
          </x14:cfRule>
          <x14:cfRule type="containsText" priority="2614" operator="containsText" text="/" id="{CED3961C-78D3-4A33-B1D4-D8417CEDA61B}">
            <xm:f>NOT(ISERROR(SEARCH("/",'\Users\Laura Bertola\Lions\SNPs\SNPline\Phylogeny\[SNPdata TOTAL OLD.xlsx]Merged'!#REF!)))</xm:f>
            <x14:dxf>
              <font>
                <color rgb="FF9C0006"/>
              </font>
              <fill>
                <patternFill>
                  <bgColor rgb="FFFFC7CE"/>
                </patternFill>
              </fill>
            </x14:dxf>
          </x14:cfRule>
          <x14:cfRule type="containsText" priority="2615" operator="containsText" text="/" id="{C920F3DA-2CFF-45F3-B087-444333B21059}">
            <xm:f>NOT(ISERROR(SEARCH("/",'\Users\Laura Bertola\Lions\SNPs\SNPline\Phylogeny\[SNPdata TOTAL OLD.xlsx]Merged'!#REF!)))</xm:f>
            <x14:dxf>
              <font>
                <color rgb="FF9C0006"/>
              </font>
              <fill>
                <patternFill>
                  <bgColor rgb="FFFFC7CE"/>
                </patternFill>
              </fill>
            </x14:dxf>
          </x14:cfRule>
          <x14:cfRule type="containsText" priority="2616" operator="containsText" text="/" id="{C8553D40-2A56-4B09-BC59-294C9AB63A75}">
            <xm:f>NOT(ISERROR(SEARCH("/",'\Users\Laura Bertola\Lions\SNPs\SNPline\Phylogeny\[SNPdata TOTAL OLD.xlsx]Merged'!#REF!)))</xm:f>
            <x14:dxf>
              <font>
                <color rgb="FF9C0006"/>
              </font>
              <fill>
                <patternFill>
                  <bgColor rgb="FFFFC7CE"/>
                </patternFill>
              </fill>
            </x14:dxf>
          </x14:cfRule>
          <x14:cfRule type="containsText" priority="2617" operator="containsText" text="/" id="{24564F44-AFE4-4DD5-998D-D6A322A140AC}">
            <xm:f>NOT(ISERROR(SEARCH("/",'\Users\Laura Bertola\Lions\SNPs\SNPline\Phylogeny\[SNPdata TOTAL OLD.xlsx]Merged'!#REF!)))</xm:f>
            <x14:dxf>
              <font>
                <color rgb="FF9C0006"/>
              </font>
              <fill>
                <patternFill>
                  <bgColor rgb="FFFFC7CE"/>
                </patternFill>
              </fill>
            </x14:dxf>
          </x14:cfRule>
          <x14:cfRule type="containsText" priority="2618" operator="containsText" text="/" id="{F8B01D83-58F9-4B73-AAC7-451702BE7E04}">
            <xm:f>NOT(ISERROR(SEARCH("/",'\Users\Laura Bertola\Lions\SNPs\SNPline\Phylogeny\[SNPdata TOTAL OLD.xlsx]Merged'!#REF!)))</xm:f>
            <x14:dxf>
              <font>
                <color rgb="FF9C0006"/>
              </font>
              <fill>
                <patternFill>
                  <bgColor rgb="FFFFC7CE"/>
                </patternFill>
              </fill>
            </x14:dxf>
          </x14:cfRule>
          <x14:cfRule type="containsText" priority="2619" operator="containsText" text="/" id="{EC11AB04-D3E5-4FEB-83F2-99229E05740C}">
            <xm:f>NOT(ISERROR(SEARCH("/",'\Users\Laura Bertola\Lions\SNPs\SNPline\Phylogeny\[SNPdata TOTAL OLD.xlsx]Merged'!#REF!)))</xm:f>
            <x14:dxf>
              <font>
                <color rgb="FF9C0006"/>
              </font>
              <fill>
                <patternFill>
                  <bgColor rgb="FFFFC7CE"/>
                </patternFill>
              </fill>
            </x14:dxf>
          </x14:cfRule>
          <x14:cfRule type="containsText" priority="2620" operator="containsText" text="/" id="{4D1A0376-470A-4288-AE43-18356DCCFB34}">
            <xm:f>NOT(ISERROR(SEARCH("/",'\Users\Laura Bertola\Lions\SNPs\SNPline\Phylogeny\[SNPdata TOTAL OLD.xlsx]Merged'!#REF!)))</xm:f>
            <x14:dxf>
              <font>
                <color rgb="FF9C0006"/>
              </font>
              <fill>
                <patternFill>
                  <bgColor rgb="FFFFC7CE"/>
                </patternFill>
              </fill>
            </x14:dxf>
          </x14:cfRule>
          <x14:cfRule type="containsText" priority="2621" operator="containsText" text="/" id="{C5431251-CD57-4ECE-9B98-7BD73C79E34C}">
            <xm:f>NOT(ISERROR(SEARCH("/",'\Users\Laura Bertola\Lions\SNPs\SNPline\Phylogeny\[SNPdata TOTAL OLD.xlsx]Merged'!#REF!)))</xm:f>
            <x14:dxf>
              <font>
                <color rgb="FF9C0006"/>
              </font>
              <fill>
                <patternFill>
                  <bgColor rgb="FFFFC7CE"/>
                </patternFill>
              </fill>
            </x14:dxf>
          </x14:cfRule>
          <x14:cfRule type="containsText" priority="2622" operator="containsText" text="/" id="{24E3171E-9FB6-430A-9645-61503A69C701}">
            <xm:f>NOT(ISERROR(SEARCH("/",'\Users\Laura Bertola\Lions\SNPs\SNPline\Phylogeny\[SNPdata TOTAL OLD.xlsx]Merged'!#REF!)))</xm:f>
            <x14:dxf>
              <font>
                <color rgb="FF9C0006"/>
              </font>
              <fill>
                <patternFill>
                  <bgColor rgb="FFFFC7CE"/>
                </patternFill>
              </fill>
            </x14:dxf>
          </x14:cfRule>
          <x14:cfRule type="containsText" priority="2623" operator="containsText" text="/" id="{23E075BA-D3FA-4852-AC1D-C48A5CE198A1}">
            <xm:f>NOT(ISERROR(SEARCH("/",'\Users\Laura Bertola\Lions\SNPs\SNPline\Phylogeny\[SNPdata TOTAL OLD.xlsx]Merged'!#REF!)))</xm:f>
            <x14:dxf>
              <font>
                <color rgb="FF9C0006"/>
              </font>
              <fill>
                <patternFill>
                  <bgColor rgb="FFFFC7CE"/>
                </patternFill>
              </fill>
            </x14:dxf>
          </x14:cfRule>
          <x14:cfRule type="containsText" priority="2624" operator="containsText" text="/" id="{E73154C7-CEA3-4238-8724-9B3A8F87F57E}">
            <xm:f>NOT(ISERROR(SEARCH("/",'\Users\Laura Bertola\Lions\SNPs\SNPline\Phylogeny\[SNPdata TOTAL OLD.xlsx]Merged'!#REF!)))</xm:f>
            <x14:dxf>
              <font>
                <color rgb="FF9C0006"/>
              </font>
              <fill>
                <patternFill>
                  <bgColor rgb="FFFFC7CE"/>
                </patternFill>
              </fill>
            </x14:dxf>
          </x14:cfRule>
          <x14:cfRule type="containsText" priority="2625" operator="containsText" text="/" id="{A9F5274B-F992-4034-B27F-84E450EC4F84}">
            <xm:f>NOT(ISERROR(SEARCH("/",'\Users\Laura Bertola\Lions\SNPs\SNPline\Phylogeny\[SNPdata TOTAL OLD.xlsx]Merged'!#REF!)))</xm:f>
            <x14:dxf>
              <font>
                <color rgb="FF9C0006"/>
              </font>
              <fill>
                <patternFill>
                  <bgColor rgb="FFFFC7CE"/>
                </patternFill>
              </fill>
            </x14:dxf>
          </x14:cfRule>
          <x14:cfRule type="containsText" priority="2626" operator="containsText" text="/" id="{07AAB6B4-78CF-4CDE-AEC8-829966F3092E}">
            <xm:f>NOT(ISERROR(SEARCH("/",'\Users\Laura Bertola\Lions\SNPs\SNPline\Phylogeny\[SNPdata TOTAL OLD.xlsx]Merged'!#REF!)))</xm:f>
            <x14:dxf>
              <font>
                <color rgb="FF9C0006"/>
              </font>
              <fill>
                <patternFill>
                  <bgColor rgb="FFFFC7CE"/>
                </patternFill>
              </fill>
            </x14:dxf>
          </x14:cfRule>
          <x14:cfRule type="containsText" priority="2627" operator="containsText" text="/" id="{3D72CD47-2E68-482C-A92D-ED2E619D8736}">
            <xm:f>NOT(ISERROR(SEARCH("/",'\Users\Laura Bertola\Lions\SNPs\SNPline\Phylogeny\[SNPdata TOTAL OLD.xlsx]Merged'!#REF!)))</xm:f>
            <x14:dxf>
              <font>
                <color rgb="FF9C0006"/>
              </font>
              <fill>
                <patternFill>
                  <bgColor rgb="FFFFC7CE"/>
                </patternFill>
              </fill>
            </x14:dxf>
          </x14:cfRule>
          <x14:cfRule type="containsText" priority="2628" operator="containsText" text="/" id="{FEAD58EF-7C63-4360-94B6-BBB8372F2392}">
            <xm:f>NOT(ISERROR(SEARCH("/",'\Users\Laura Bertola\Lions\SNPs\SNPline\Phylogeny\[SNPdata TOTAL OLD.xlsx]Merged'!#REF!)))</xm:f>
            <x14:dxf>
              <font>
                <color rgb="FF9C0006"/>
              </font>
              <fill>
                <patternFill>
                  <bgColor rgb="FFFFC7CE"/>
                </patternFill>
              </fill>
            </x14:dxf>
          </x14:cfRule>
          <x14:cfRule type="containsText" priority="2629" operator="containsText" text="/" id="{AA58CA48-0885-4AD2-B01C-843A5AD4F6EF}">
            <xm:f>NOT(ISERROR(SEARCH("/",'\Users\Laura Bertola\Lions\SNPs\SNPline\Phylogeny\[SNPdata TOTAL OLD.xlsx]Merged'!#REF!)))</xm:f>
            <x14:dxf>
              <font>
                <color rgb="FF9C0006"/>
              </font>
              <fill>
                <patternFill>
                  <bgColor rgb="FFFFC7CE"/>
                </patternFill>
              </fill>
            </x14:dxf>
          </x14:cfRule>
          <x14:cfRule type="containsText" priority="2630" operator="containsText" text="/" id="{10212E4E-9A7C-471A-992A-7DA21123EF82}">
            <xm:f>NOT(ISERROR(SEARCH("/",'\Users\Laura Bertola\Lions\SNPs\SNPline\Phylogeny\[SNPdata TOTAL OLD.xlsx]Merged'!#REF!)))</xm:f>
            <x14:dxf>
              <font>
                <color rgb="FF9C0006"/>
              </font>
              <fill>
                <patternFill>
                  <bgColor rgb="FFFFC7CE"/>
                </patternFill>
              </fill>
            </x14:dxf>
          </x14:cfRule>
          <x14:cfRule type="containsText" priority="2631" operator="containsText" text="/" id="{2A5E57A3-4353-4B80-9A3B-BF0073167EE6}">
            <xm:f>NOT(ISERROR(SEARCH("/",'\Users\Laura Bertola\Lions\SNPs\SNPline\Phylogeny\[SNPdata TOTAL OLD.xlsx]Merged'!#REF!)))</xm:f>
            <x14:dxf>
              <font>
                <color rgb="FF9C0006"/>
              </font>
              <fill>
                <patternFill>
                  <bgColor rgb="FFFFC7CE"/>
                </patternFill>
              </fill>
            </x14:dxf>
          </x14:cfRule>
          <x14:cfRule type="containsText" priority="2632" operator="containsText" text="/" id="{B9829297-A551-4C84-B413-AEE8187CAD83}">
            <xm:f>NOT(ISERROR(SEARCH("/",'\Users\Laura Bertola\Lions\SNPs\SNPline\Phylogeny\[SNPdata TOTAL OLD.xlsx]Merged'!#REF!)))</xm:f>
            <x14:dxf>
              <font>
                <color rgb="FF9C0006"/>
              </font>
              <fill>
                <patternFill>
                  <bgColor rgb="FFFFC7CE"/>
                </patternFill>
              </fill>
            </x14:dxf>
          </x14:cfRule>
          <x14:cfRule type="containsText" priority="2633" operator="containsText" text="/" id="{DBD67EBE-1C01-41B1-AC15-6681D3C59C84}">
            <xm:f>NOT(ISERROR(SEARCH("/",'\Users\Laura Bertola\Lions\SNPs\SNPline\Phylogeny\[SNPdata TOTAL OLD.xlsx]Merged'!#REF!)))</xm:f>
            <x14:dxf>
              <font>
                <color rgb="FF9C0006"/>
              </font>
              <fill>
                <patternFill>
                  <bgColor rgb="FFFFC7CE"/>
                </patternFill>
              </fill>
            </x14:dxf>
          </x14:cfRule>
          <x14:cfRule type="containsText" priority="2634" operator="containsText" text="/" id="{C9D99282-500B-4D14-B335-476A87B6B90C}">
            <xm:f>NOT(ISERROR(SEARCH("/",'\Users\Laura Bertola\Lions\SNPs\SNPline\Phylogeny\[SNPdata TOTAL OLD.xlsx]Merged'!#REF!)))</xm:f>
            <x14:dxf>
              <font>
                <color rgb="FF9C0006"/>
              </font>
              <fill>
                <patternFill>
                  <bgColor rgb="FFFFC7CE"/>
                </patternFill>
              </fill>
            </x14:dxf>
          </x14:cfRule>
          <x14:cfRule type="containsText" priority="2635" operator="containsText" text="/" id="{2035C86C-8B13-4F20-9575-44ACEEC6BD00}">
            <xm:f>NOT(ISERROR(SEARCH("/",'\Users\Laura Bertola\Lions\SNPs\SNPline\Phylogeny\[SNPdata TOTAL OLD.xlsx]Merged'!#REF!)))</xm:f>
            <x14:dxf>
              <font>
                <color rgb="FF9C0006"/>
              </font>
              <fill>
                <patternFill>
                  <bgColor rgb="FFFFC7CE"/>
                </patternFill>
              </fill>
            </x14:dxf>
          </x14:cfRule>
          <x14:cfRule type="containsText" priority="2636" operator="containsText" text="/" id="{45A7252D-900D-4CD7-B1C9-FB917FA27A4B}">
            <xm:f>NOT(ISERROR(SEARCH("/",'\Users\Laura Bertola\Lions\SNPs\SNPline\Phylogeny\[SNPdata TOTAL OLD.xlsx]Merged'!#REF!)))</xm:f>
            <x14:dxf>
              <font>
                <color rgb="FF9C0006"/>
              </font>
              <fill>
                <patternFill>
                  <bgColor rgb="FFFFC7CE"/>
                </patternFill>
              </fill>
            </x14:dxf>
          </x14:cfRule>
          <x14:cfRule type="containsText" priority="2637" operator="containsText" text="/" id="{795B97C7-6537-46CF-962F-6D7E045AB3C2}">
            <xm:f>NOT(ISERROR(SEARCH("/",'\Users\Laura Bertola\Lions\SNPs\SNPline\Phylogeny\[SNPdata TOTAL OLD.xlsx]Merged'!#REF!)))</xm:f>
            <x14:dxf>
              <font>
                <color rgb="FF9C0006"/>
              </font>
              <fill>
                <patternFill>
                  <bgColor rgb="FFFFC7CE"/>
                </patternFill>
              </fill>
            </x14:dxf>
          </x14:cfRule>
          <x14:cfRule type="containsText" priority="2638" operator="containsText" text="/" id="{C41100DB-2253-41CD-A693-A6DD72B8D557}">
            <xm:f>NOT(ISERROR(SEARCH("/",'\Users\Laura Bertola\Lions\SNPs\SNPline\Phylogeny\[SNPdata TOTAL OLD.xlsx]Merged'!#REF!)))</xm:f>
            <x14:dxf>
              <font>
                <color rgb="FF9C0006"/>
              </font>
              <fill>
                <patternFill>
                  <bgColor rgb="FFFFC7CE"/>
                </patternFill>
              </fill>
            </x14:dxf>
          </x14:cfRule>
          <x14:cfRule type="containsText" priority="2639" operator="containsText" text="/" id="{CBF5801D-EFF6-4297-9F9D-3DE180783304}">
            <xm:f>NOT(ISERROR(SEARCH("/",'\Users\Laura Bertola\Lions\SNPs\SNPline\Phylogeny\[SNPdata TOTAL OLD.xlsx]Merged'!#REF!)))</xm:f>
            <x14:dxf>
              <font>
                <color rgb="FF9C0006"/>
              </font>
              <fill>
                <patternFill>
                  <bgColor rgb="FFFFC7CE"/>
                </patternFill>
              </fill>
            </x14:dxf>
          </x14:cfRule>
          <x14:cfRule type="containsText" priority="2640" operator="containsText" text="/" id="{EBB40086-4EDD-4CD9-9C0B-A8864A762950}">
            <xm:f>NOT(ISERROR(SEARCH("/",'\Users\Laura Bertola\Lions\SNPs\SNPline\Phylogeny\[SNPdata TOTAL OLD.xlsx]Merged'!#REF!)))</xm:f>
            <x14:dxf>
              <font>
                <color rgb="FF9C0006"/>
              </font>
              <fill>
                <patternFill>
                  <bgColor rgb="FFFFC7CE"/>
                </patternFill>
              </fill>
            </x14:dxf>
          </x14:cfRule>
          <x14:cfRule type="containsText" priority="2641" operator="containsText" text="/" id="{40A520FE-24FA-42EB-818B-2BEE8C99025E}">
            <xm:f>NOT(ISERROR(SEARCH("/",'\Users\Laura Bertola\Lions\SNPs\SNPline\Phylogeny\[SNPdata TOTAL OLD.xlsx]Merged'!#REF!)))</xm:f>
            <x14:dxf>
              <font>
                <color rgb="FF9C0006"/>
              </font>
              <fill>
                <patternFill>
                  <bgColor rgb="FFFFC7CE"/>
                </patternFill>
              </fill>
            </x14:dxf>
          </x14:cfRule>
          <x14:cfRule type="containsText" priority="2642" operator="containsText" text="/" id="{585F1F18-3D8C-4B1F-B44F-A3B4FE42BD61}">
            <xm:f>NOT(ISERROR(SEARCH("/",'\Users\Laura Bertola\Lions\SNPs\SNPline\Phylogeny\[SNPdata TOTAL OLD.xlsx]Merged'!#REF!)))</xm:f>
            <x14:dxf>
              <font>
                <color rgb="FF9C0006"/>
              </font>
              <fill>
                <patternFill>
                  <bgColor rgb="FFFFC7CE"/>
                </patternFill>
              </fill>
            </x14:dxf>
          </x14:cfRule>
          <x14:cfRule type="containsText" priority="2643" operator="containsText" text="/" id="{22C64B19-34C7-441A-8342-599EBF55BC14}">
            <xm:f>NOT(ISERROR(SEARCH("/",'\Users\Laura Bertola\Lions\SNPs\SNPline\Phylogeny\[SNPdata TOTAL OLD.xlsx]Merged'!#REF!)))</xm:f>
            <x14:dxf>
              <font>
                <color rgb="FF9C0006"/>
              </font>
              <fill>
                <patternFill>
                  <bgColor rgb="FFFFC7CE"/>
                </patternFill>
              </fill>
            </x14:dxf>
          </x14:cfRule>
          <x14:cfRule type="containsText" priority="2644" operator="containsText" text="/" id="{19AA8608-EBA5-459A-8888-9DF24EDE4EE2}">
            <xm:f>NOT(ISERROR(SEARCH("/",'\Users\Laura Bertola\Lions\SNPs\SNPline\Phylogeny\[SNPdata TOTAL OLD.xlsx]Merged'!#REF!)))</xm:f>
            <x14:dxf>
              <font>
                <color rgb="FF9C0006"/>
              </font>
              <fill>
                <patternFill>
                  <bgColor rgb="FFFFC7CE"/>
                </patternFill>
              </fill>
            </x14:dxf>
          </x14:cfRule>
          <x14:cfRule type="containsText" priority="2645" operator="containsText" text="/" id="{D9C195CA-30B6-435A-8903-F59E15BD41AF}">
            <xm:f>NOT(ISERROR(SEARCH("/",'\Users\Laura Bertola\Lions\SNPs\SNPline\Phylogeny\[SNPdata TOTAL OLD.xlsx]Merged'!#REF!)))</xm:f>
            <x14:dxf>
              <font>
                <color rgb="FF9C0006"/>
              </font>
              <fill>
                <patternFill>
                  <bgColor rgb="FFFFC7CE"/>
                </patternFill>
              </fill>
            </x14:dxf>
          </x14:cfRule>
          <x14:cfRule type="containsText" priority="2646" operator="containsText" text="/" id="{CD397EF9-0F54-4273-ACB2-BFAEDA5BF6AA}">
            <xm:f>NOT(ISERROR(SEARCH("/",'\Users\Laura Bertola\Lions\SNPs\SNPline\Phylogeny\[SNPdata TOTAL OLD.xlsx]Merged'!#REF!)))</xm:f>
            <x14:dxf>
              <font>
                <color rgb="FF9C0006"/>
              </font>
              <fill>
                <patternFill>
                  <bgColor rgb="FFFFC7CE"/>
                </patternFill>
              </fill>
            </x14:dxf>
          </x14:cfRule>
          <x14:cfRule type="containsText" priority="2647" operator="containsText" text="/" id="{FEEFA8BE-2373-49BC-BC4A-DB380118CA67}">
            <xm:f>NOT(ISERROR(SEARCH("/",'\Users\Laura Bertola\Lions\SNPs\SNPline\Phylogeny\[SNPdata TOTAL OLD.xlsx]Merged'!#REF!)))</xm:f>
            <x14:dxf>
              <font>
                <color rgb="FF9C0006"/>
              </font>
              <fill>
                <patternFill>
                  <bgColor rgb="FFFFC7CE"/>
                </patternFill>
              </fill>
            </x14:dxf>
          </x14:cfRule>
          <x14:cfRule type="containsText" priority="2648" operator="containsText" text="/" id="{AE2BF99E-87CA-4C04-A85B-EA546F964DFF}">
            <xm:f>NOT(ISERROR(SEARCH("/",'\Users\Laura Bertola\Lions\SNPs\SNPline\Phylogeny\[SNPdata TOTAL OLD.xlsx]Merged'!#REF!)))</xm:f>
            <x14:dxf>
              <font>
                <color rgb="FF9C0006"/>
              </font>
              <fill>
                <patternFill>
                  <bgColor rgb="FFFFC7CE"/>
                </patternFill>
              </fill>
            </x14:dxf>
          </x14:cfRule>
          <x14:cfRule type="containsText" priority="2649" operator="containsText" text="/" id="{C4EBB642-5DF6-4CB2-95CE-5A3782F74AAE}">
            <xm:f>NOT(ISERROR(SEARCH("/",'\Users\Laura Bertola\Lions\SNPs\SNPline\Phylogeny\[SNPdata TOTAL OLD.xlsx]Merged'!#REF!)))</xm:f>
            <x14:dxf>
              <font>
                <color rgb="FF9C0006"/>
              </font>
              <fill>
                <patternFill>
                  <bgColor rgb="FFFFC7CE"/>
                </patternFill>
              </fill>
            </x14:dxf>
          </x14:cfRule>
          <x14:cfRule type="containsText" priority="2650" operator="containsText" text="/" id="{A97D61CC-7B75-46E7-8DE1-E4995F46388A}">
            <xm:f>NOT(ISERROR(SEARCH("/",'\Users\Laura Bertola\Lions\SNPs\SNPline\Phylogeny\[SNPdata TOTAL OLD.xlsx]Merged'!#REF!)))</xm:f>
            <x14:dxf>
              <font>
                <color rgb="FF9C0006"/>
              </font>
              <fill>
                <patternFill>
                  <bgColor rgb="FFFFC7CE"/>
                </patternFill>
              </fill>
            </x14:dxf>
          </x14:cfRule>
          <x14:cfRule type="containsText" priority="2651" operator="containsText" text="/" id="{2993485A-D6E2-4775-8ABB-2FE7A6DAA215}">
            <xm:f>NOT(ISERROR(SEARCH("/",'\Users\Laura Bertola\Lions\SNPs\SNPline\Phylogeny\[SNPdata TOTAL OLD.xlsx]Merged'!#REF!)))</xm:f>
            <x14:dxf>
              <font>
                <color rgb="FF9C0006"/>
              </font>
              <fill>
                <patternFill>
                  <bgColor rgb="FFFFC7CE"/>
                </patternFill>
              </fill>
            </x14:dxf>
          </x14:cfRule>
          <x14:cfRule type="containsText" priority="2652" operator="containsText" text="/" id="{8D8CDEA1-D5A2-4C9D-816D-8A9AF13B086D}">
            <xm:f>NOT(ISERROR(SEARCH("/",'\Users\Laura Bertola\Lions\SNPs\SNPline\Phylogeny\[SNPdata TOTAL OLD.xlsx]Merged'!#REF!)))</xm:f>
            <x14:dxf>
              <font>
                <color rgb="FF9C0006"/>
              </font>
              <fill>
                <patternFill>
                  <bgColor rgb="FFFFC7CE"/>
                </patternFill>
              </fill>
            </x14:dxf>
          </x14:cfRule>
          <x14:cfRule type="containsText" priority="2653" operator="containsText" text="/" id="{53A496C4-F532-4BCB-99BB-76E5D4146537}">
            <xm:f>NOT(ISERROR(SEARCH("/",'\Users\Laura Bertola\Lions\SNPs\SNPline\Phylogeny\[SNPdata TOTAL OLD.xlsx]Merged'!#REF!)))</xm:f>
            <x14:dxf>
              <font>
                <color rgb="FF9C0006"/>
              </font>
              <fill>
                <patternFill>
                  <bgColor rgb="FFFFC7CE"/>
                </patternFill>
              </fill>
            </x14:dxf>
          </x14:cfRule>
          <x14:cfRule type="containsText" priority="2654" operator="containsText" text="/" id="{34C78E54-71E0-427F-9F7C-BF651C943A58}">
            <xm:f>NOT(ISERROR(SEARCH("/",'\Users\Laura Bertola\Lions\SNPs\SNPline\Phylogeny\[SNPdata TOTAL OLD.xlsx]Merged'!#REF!)))</xm:f>
            <x14:dxf>
              <font>
                <color rgb="FF9C0006"/>
              </font>
              <fill>
                <patternFill>
                  <bgColor rgb="FFFFC7CE"/>
                </patternFill>
              </fill>
            </x14:dxf>
          </x14:cfRule>
          <x14:cfRule type="containsText" priority="2655" operator="containsText" text="/" id="{A778664C-0C28-4D8E-888C-77AEFCB9272A}">
            <xm:f>NOT(ISERROR(SEARCH("/",'\Users\Laura Bertola\Lions\SNPs\SNPline\Phylogeny\[SNPdata TOTAL OLD.xlsx]Merged'!#REF!)))</xm:f>
            <x14:dxf>
              <font>
                <color rgb="FF9C0006"/>
              </font>
              <fill>
                <patternFill>
                  <bgColor rgb="FFFFC7CE"/>
                </patternFill>
              </fill>
            </x14:dxf>
          </x14:cfRule>
          <xm:sqref>R63 N63:O63</xm:sqref>
        </x14:conditionalFormatting>
        <x14:conditionalFormatting xmlns:xm="http://schemas.microsoft.com/office/excel/2006/main">
          <x14:cfRule type="containsText" priority="2566" operator="containsText" text="/" id="{98B98380-B339-4025-9ABC-FAD25A871AFF}">
            <xm:f>NOT(ISERROR(SEARCH("/",'\Users\Laura Bertola\Lions\SNPs\SNPline\Phylogeny\[SNPdata TOTAL OLD.xlsx]Merged'!#REF!)))</xm:f>
            <x14:dxf>
              <font>
                <color rgb="FF9C0006"/>
              </font>
              <fill>
                <patternFill>
                  <bgColor rgb="FFFFC7CE"/>
                </patternFill>
              </fill>
            </x14:dxf>
          </x14:cfRule>
          <x14:cfRule type="containsText" priority="2567" operator="containsText" text="/" id="{79FA9821-24FD-46DD-B826-614B1B97959C}">
            <xm:f>NOT(ISERROR(SEARCH("/",'\Users\Laura Bertola\Lions\SNPs\SNPline\Phylogeny\[SNPdata TOTAL OLD.xlsx]Merged'!#REF!)))</xm:f>
            <x14:dxf>
              <font>
                <color rgb="FF9C0006"/>
              </font>
              <fill>
                <patternFill>
                  <bgColor rgb="FFFFC7CE"/>
                </patternFill>
              </fill>
            </x14:dxf>
          </x14:cfRule>
          <x14:cfRule type="containsText" priority="2568" operator="containsText" text="/" id="{FD127C9A-5ACD-418E-8A50-8D9E07D07BCE}">
            <xm:f>NOT(ISERROR(SEARCH("/",'\Users\Laura Bertola\Lions\SNPs\SNPline\Phylogeny\[SNPdata TOTAL OLD.xlsx]Merged'!#REF!)))</xm:f>
            <x14:dxf>
              <font>
                <color rgb="FF9C0006"/>
              </font>
              <fill>
                <patternFill>
                  <bgColor rgb="FFFFC7CE"/>
                </patternFill>
              </fill>
            </x14:dxf>
          </x14:cfRule>
          <x14:cfRule type="containsText" priority="2569" operator="containsText" text="/" id="{5CADF188-B8A2-4A63-A0EA-0497497C22FC}">
            <xm:f>NOT(ISERROR(SEARCH("/",'\Users\Laura Bertola\Lions\SNPs\SNPline\Phylogeny\[SNPdata TOTAL OLD.xlsx]Merged'!#REF!)))</xm:f>
            <x14:dxf>
              <font>
                <color rgb="FF9C0006"/>
              </font>
              <fill>
                <patternFill>
                  <bgColor rgb="FFFFC7CE"/>
                </patternFill>
              </fill>
            </x14:dxf>
          </x14:cfRule>
          <x14:cfRule type="containsText" priority="2570" operator="containsText" text="/" id="{7B0E9429-7B41-47FA-9146-5DB11C5B0A06}">
            <xm:f>NOT(ISERROR(SEARCH("/",'\Users\Laura Bertola\Lions\SNPs\SNPline\Phylogeny\[SNPdata TOTAL OLD.xlsx]Merged'!#REF!)))</xm:f>
            <x14:dxf>
              <font>
                <color rgb="FF9C0006"/>
              </font>
              <fill>
                <patternFill>
                  <bgColor rgb="FFFFC7CE"/>
                </patternFill>
              </fill>
            </x14:dxf>
          </x14:cfRule>
          <x14:cfRule type="containsText" priority="2571" operator="containsText" text="/" id="{1D051DAF-D114-4BAD-ABD4-791F9B42DA43}">
            <xm:f>NOT(ISERROR(SEARCH("/",'\Users\Laura Bertola\Lions\SNPs\SNPline\Phylogeny\[SNPdata TOTAL OLD.xlsx]Merged'!#REF!)))</xm:f>
            <x14:dxf>
              <font>
                <color rgb="FF9C0006"/>
              </font>
              <fill>
                <patternFill>
                  <bgColor rgb="FFFFC7CE"/>
                </patternFill>
              </fill>
            </x14:dxf>
          </x14:cfRule>
          <x14:cfRule type="containsText" priority="2572" operator="containsText" text="/" id="{4C72F0DF-FB13-42F3-945C-9C8D175DF031}">
            <xm:f>NOT(ISERROR(SEARCH("/",'\Users\Laura Bertola\Lions\SNPs\SNPline\Phylogeny\[SNPdata TOTAL OLD.xlsx]Merged'!#REF!)))</xm:f>
            <x14:dxf>
              <font>
                <color rgb="FF9C0006"/>
              </font>
              <fill>
                <patternFill>
                  <bgColor rgb="FFFFC7CE"/>
                </patternFill>
              </fill>
            </x14:dxf>
          </x14:cfRule>
          <x14:cfRule type="containsText" priority="2573" operator="containsText" text="/" id="{11379B10-A70A-4983-ABE2-94DFF64063F4}">
            <xm:f>NOT(ISERROR(SEARCH("/",'\Users\Laura Bertola\Lions\SNPs\SNPline\Phylogeny\[SNPdata TOTAL OLD.xlsx]Merged'!#REF!)))</xm:f>
            <x14:dxf>
              <font>
                <color rgb="FF9C0006"/>
              </font>
              <fill>
                <patternFill>
                  <bgColor rgb="FFFFC7CE"/>
                </patternFill>
              </fill>
            </x14:dxf>
          </x14:cfRule>
          <x14:cfRule type="containsText" priority="2574" operator="containsText" text="/" id="{6D9EE497-200E-4230-800A-08C50A6D3416}">
            <xm:f>NOT(ISERROR(SEARCH("/",'\Users\Laura Bertola\Lions\SNPs\SNPline\Phylogeny\[SNPdata TOTAL OLD.xlsx]Merged'!#REF!)))</xm:f>
            <x14:dxf>
              <font>
                <color rgb="FF9C0006"/>
              </font>
              <fill>
                <patternFill>
                  <bgColor rgb="FFFFC7CE"/>
                </patternFill>
              </fill>
            </x14:dxf>
          </x14:cfRule>
          <x14:cfRule type="containsText" priority="2575" operator="containsText" text="/" id="{3A58D2D4-B802-414B-A6F5-2318E822F22B}">
            <xm:f>NOT(ISERROR(SEARCH("/",'\Users\Laura Bertola\Lions\SNPs\SNPline\Phylogeny\[SNPdata TOTAL OLD.xlsx]Merged'!#REF!)))</xm:f>
            <x14:dxf>
              <font>
                <color rgb="FF9C0006"/>
              </font>
              <fill>
                <patternFill>
                  <bgColor rgb="FFFFC7CE"/>
                </patternFill>
              </fill>
            </x14:dxf>
          </x14:cfRule>
          <x14:cfRule type="containsText" priority="2576" operator="containsText" text="/" id="{0E77D890-0513-4561-AD74-01EF7880ABE1}">
            <xm:f>NOT(ISERROR(SEARCH("/",'\Users\Laura Bertola\Lions\SNPs\SNPline\Phylogeny\[SNPdata TOTAL OLD.xlsx]Merged'!#REF!)))</xm:f>
            <x14:dxf>
              <font>
                <color rgb="FF9C0006"/>
              </font>
              <fill>
                <patternFill>
                  <bgColor rgb="FFFFC7CE"/>
                </patternFill>
              </fill>
            </x14:dxf>
          </x14:cfRule>
          <x14:cfRule type="containsText" priority="2577" operator="containsText" text="/" id="{2A56F274-954C-443D-ADFA-31A27C258A49}">
            <xm:f>NOT(ISERROR(SEARCH("/",'\Users\Laura Bertola\Lions\SNPs\SNPline\Phylogeny\[SNPdata TOTAL OLD.xlsx]Merged'!#REF!)))</xm:f>
            <x14:dxf>
              <font>
                <color rgb="FF9C0006"/>
              </font>
              <fill>
                <patternFill>
                  <bgColor rgb="FFFFC7CE"/>
                </patternFill>
              </fill>
            </x14:dxf>
          </x14:cfRule>
          <x14:cfRule type="containsText" priority="2578" operator="containsText" text="/" id="{3BABBF95-1C7A-4058-8981-EA623E9AC617}">
            <xm:f>NOT(ISERROR(SEARCH("/",'\Users\Laura Bertola\Lions\SNPs\SNPline\Phylogeny\[SNPdata TOTAL OLD.xlsx]Merged'!#REF!)))</xm:f>
            <x14:dxf>
              <font>
                <color rgb="FF9C0006"/>
              </font>
              <fill>
                <patternFill>
                  <bgColor rgb="FFFFC7CE"/>
                </patternFill>
              </fill>
            </x14:dxf>
          </x14:cfRule>
          <x14:cfRule type="containsText" priority="2579" operator="containsText" text="/" id="{11843458-962F-48F5-BCE8-BB302751B69C}">
            <xm:f>NOT(ISERROR(SEARCH("/",'\Users\Laura Bertola\Lions\SNPs\SNPline\Phylogeny\[SNPdata TOTAL OLD.xlsx]Merged'!#REF!)))</xm:f>
            <x14:dxf>
              <font>
                <color rgb="FF9C0006"/>
              </font>
              <fill>
                <patternFill>
                  <bgColor rgb="FFFFC7CE"/>
                </patternFill>
              </fill>
            </x14:dxf>
          </x14:cfRule>
          <x14:cfRule type="containsText" priority="2580" operator="containsText" text="/" id="{AE1E7124-C537-4631-A6E2-0EA76EDAA285}">
            <xm:f>NOT(ISERROR(SEARCH("/",'\Users\Laura Bertola\Lions\SNPs\SNPline\Phylogeny\[SNPdata TOTAL OLD.xlsx]Merged'!#REF!)))</xm:f>
            <x14:dxf>
              <font>
                <color rgb="FF9C0006"/>
              </font>
              <fill>
                <patternFill>
                  <bgColor rgb="FFFFC7CE"/>
                </patternFill>
              </fill>
            </x14:dxf>
          </x14:cfRule>
          <x14:cfRule type="containsText" priority="2581" operator="containsText" text="/" id="{010C1E37-71A4-4EA8-9185-21647BD2175E}">
            <xm:f>NOT(ISERROR(SEARCH("/",'\Users\Laura Bertola\Lions\SNPs\SNPline\Phylogeny\[SNPdata TOTAL OLD.xlsx]Merged'!#REF!)))</xm:f>
            <x14:dxf>
              <font>
                <color rgb="FF9C0006"/>
              </font>
              <fill>
                <patternFill>
                  <bgColor rgb="FFFFC7CE"/>
                </patternFill>
              </fill>
            </x14:dxf>
          </x14:cfRule>
          <x14:cfRule type="containsText" priority="2582" operator="containsText" text="/" id="{C594EF7D-82F0-4CB1-A1D9-57D7CF836841}">
            <xm:f>NOT(ISERROR(SEARCH("/",'\Users\Laura Bertola\Lions\SNPs\SNPline\Phylogeny\[SNPdata TOTAL OLD.xlsx]Merged'!#REF!)))</xm:f>
            <x14:dxf>
              <font>
                <color rgb="FF9C0006"/>
              </font>
              <fill>
                <patternFill>
                  <bgColor rgb="FFFFC7CE"/>
                </patternFill>
              </fill>
            </x14:dxf>
          </x14:cfRule>
          <x14:cfRule type="containsText" priority="2583" operator="containsText" text="/" id="{5057BBC0-E326-4EB4-81FE-1B462C435F32}">
            <xm:f>NOT(ISERROR(SEARCH("/",'\Users\Laura Bertola\Lions\SNPs\SNPline\Phylogeny\[SNPdata TOTAL OLD.xlsx]Merged'!#REF!)))</xm:f>
            <x14:dxf>
              <font>
                <color rgb="FF9C0006"/>
              </font>
              <fill>
                <patternFill>
                  <bgColor rgb="FFFFC7CE"/>
                </patternFill>
              </fill>
            </x14:dxf>
          </x14:cfRule>
          <x14:cfRule type="containsText" priority="2584" operator="containsText" text="/" id="{56B45D1C-D27F-4865-BA3B-E2111A9E8502}">
            <xm:f>NOT(ISERROR(SEARCH("/",'\Users\Laura Bertola\Lions\SNPs\SNPline\Phylogeny\[SNPdata TOTAL OLD.xlsx]Merged'!#REF!)))</xm:f>
            <x14:dxf>
              <font>
                <color rgb="FF9C0006"/>
              </font>
              <fill>
                <patternFill>
                  <bgColor rgb="FFFFC7CE"/>
                </patternFill>
              </fill>
            </x14:dxf>
          </x14:cfRule>
          <x14:cfRule type="containsText" priority="2585" operator="containsText" text="/" id="{B1447C1E-7024-47F3-B940-BB3A389069BD}">
            <xm:f>NOT(ISERROR(SEARCH("/",'\Users\Laura Bertola\Lions\SNPs\SNPline\Phylogeny\[SNPdata TOTAL OLD.xlsx]Merged'!#REF!)))</xm:f>
            <x14:dxf>
              <font>
                <color rgb="FF9C0006"/>
              </font>
              <fill>
                <patternFill>
                  <bgColor rgb="FFFFC7CE"/>
                </patternFill>
              </fill>
            </x14:dxf>
          </x14:cfRule>
          <x14:cfRule type="containsText" priority="2586" operator="containsText" text="/" id="{32D50E12-732D-4DE1-83A7-42D1698AAF40}">
            <xm:f>NOT(ISERROR(SEARCH("/",'\Users\Laura Bertola\Lions\SNPs\SNPline\Phylogeny\[SNPdata TOTAL OLD.xlsx]Merged'!#REF!)))</xm:f>
            <x14:dxf>
              <font>
                <color rgb="FF9C0006"/>
              </font>
              <fill>
                <patternFill>
                  <bgColor rgb="FFFFC7CE"/>
                </patternFill>
              </fill>
            </x14:dxf>
          </x14:cfRule>
          <x14:cfRule type="containsText" priority="2587" operator="containsText" text="/" id="{1220239C-EB56-41E0-8136-E1788EC98454}">
            <xm:f>NOT(ISERROR(SEARCH("/",'\Users\Laura Bertola\Lions\SNPs\SNPline\Phylogeny\[SNPdata TOTAL OLD.xlsx]Merged'!#REF!)))</xm:f>
            <x14:dxf>
              <font>
                <color rgb="FF9C0006"/>
              </font>
              <fill>
                <patternFill>
                  <bgColor rgb="FFFFC7CE"/>
                </patternFill>
              </fill>
            </x14:dxf>
          </x14:cfRule>
          <x14:cfRule type="containsText" priority="2588" operator="containsText" text="/" id="{241C37CD-5F04-4AE0-A371-51EE86BECAEA}">
            <xm:f>NOT(ISERROR(SEARCH("/",'\Users\Laura Bertola\Lions\SNPs\SNPline\Phylogeny\[SNPdata TOTAL OLD.xlsx]Merged'!#REF!)))</xm:f>
            <x14:dxf>
              <font>
                <color rgb="FF9C0006"/>
              </font>
              <fill>
                <patternFill>
                  <bgColor rgb="FFFFC7CE"/>
                </patternFill>
              </fill>
            </x14:dxf>
          </x14:cfRule>
          <x14:cfRule type="containsText" priority="2589" operator="containsText" text="/" id="{6010D96B-26AA-4BD2-B622-7381B885E7AA}">
            <xm:f>NOT(ISERROR(SEARCH("/",'\Users\Laura Bertola\Lions\SNPs\SNPline\Phylogeny\[SNPdata TOTAL OLD.xlsx]Merged'!#REF!)))</xm:f>
            <x14:dxf>
              <font>
                <color rgb="FF9C0006"/>
              </font>
              <fill>
                <patternFill>
                  <bgColor rgb="FFFFC7CE"/>
                </patternFill>
              </fill>
            </x14:dxf>
          </x14:cfRule>
          <x14:cfRule type="containsText" priority="2590" operator="containsText" text="/" id="{96D8CD15-55A3-4F3A-A73A-3863B697DF48}">
            <xm:f>NOT(ISERROR(SEARCH("/",'\Users\Laura Bertola\Lions\SNPs\SNPline\Phylogeny\[SNPdata TOTAL OLD.xlsx]Merged'!#REF!)))</xm:f>
            <x14:dxf>
              <font>
                <color rgb="FF9C0006"/>
              </font>
              <fill>
                <patternFill>
                  <bgColor rgb="FFFFC7CE"/>
                </patternFill>
              </fill>
            </x14:dxf>
          </x14:cfRule>
          <x14:cfRule type="containsText" priority="2591" operator="containsText" text="/" id="{9CB01037-4827-4299-81CD-6B211E8301CA}">
            <xm:f>NOT(ISERROR(SEARCH("/",'\Users\Laura Bertola\Lions\SNPs\SNPline\Phylogeny\[SNPdata TOTAL OLD.xlsx]Merged'!#REF!)))</xm:f>
            <x14:dxf>
              <font>
                <color rgb="FF9C0006"/>
              </font>
              <fill>
                <patternFill>
                  <bgColor rgb="FFFFC7CE"/>
                </patternFill>
              </fill>
            </x14:dxf>
          </x14:cfRule>
          <x14:cfRule type="containsText" priority="2592" operator="containsText" text="/" id="{070BA00B-7981-4414-BE8D-9E4F00810D85}">
            <xm:f>NOT(ISERROR(SEARCH("/",'\Users\Laura Bertola\Lions\SNPs\SNPline\Phylogeny\[SNPdata TOTAL OLD.xlsx]Merged'!#REF!)))</xm:f>
            <x14:dxf>
              <font>
                <color rgb="FF9C0006"/>
              </font>
              <fill>
                <patternFill>
                  <bgColor rgb="FFFFC7CE"/>
                </patternFill>
              </fill>
            </x14:dxf>
          </x14:cfRule>
          <x14:cfRule type="containsText" priority="2593" operator="containsText" text="/" id="{9227073D-4A5D-4044-8B5F-2714ABFDDC27}">
            <xm:f>NOT(ISERROR(SEARCH("/",'\Users\Laura Bertola\Lions\SNPs\SNPline\Phylogeny\[SNPdata TOTAL OLD.xlsx]Merged'!#REF!)))</xm:f>
            <x14:dxf>
              <font>
                <color rgb="FF9C0006"/>
              </font>
              <fill>
                <patternFill>
                  <bgColor rgb="FFFFC7CE"/>
                </patternFill>
              </fill>
            </x14:dxf>
          </x14:cfRule>
          <x14:cfRule type="containsText" priority="2594" operator="containsText" text="/" id="{CAFA4C1E-780A-4D28-B9DC-D7258029DB68}">
            <xm:f>NOT(ISERROR(SEARCH("/",'\Users\Laura Bertola\Lions\SNPs\SNPline\Phylogeny\[SNPdata TOTAL OLD.xlsx]Merged'!#REF!)))</xm:f>
            <x14:dxf>
              <font>
                <color rgb="FF9C0006"/>
              </font>
              <fill>
                <patternFill>
                  <bgColor rgb="FFFFC7CE"/>
                </patternFill>
              </fill>
            </x14:dxf>
          </x14:cfRule>
          <x14:cfRule type="containsText" priority="2595" operator="containsText" text="/" id="{772A39D9-71E3-4C11-A792-10B1A1304A58}">
            <xm:f>NOT(ISERROR(SEARCH("/",'\Users\Laura Bertola\Lions\SNPs\SNPline\Phylogeny\[SNPdata TOTAL OLD.xlsx]Merged'!#REF!)))</xm:f>
            <x14:dxf>
              <font>
                <color rgb="FF9C0006"/>
              </font>
              <fill>
                <patternFill>
                  <bgColor rgb="FFFFC7CE"/>
                </patternFill>
              </fill>
            </x14:dxf>
          </x14:cfRule>
          <x14:cfRule type="containsText" priority="2596" operator="containsText" text="/" id="{B4C72364-1F61-48DF-B073-B9D9593AD83D}">
            <xm:f>NOT(ISERROR(SEARCH("/",'\Users\Laura Bertola\Lions\SNPs\SNPline\Phylogeny\[SNPdata TOTAL OLD.xlsx]Merged'!#REF!)))</xm:f>
            <x14:dxf>
              <font>
                <color rgb="FF9C0006"/>
              </font>
              <fill>
                <patternFill>
                  <bgColor rgb="FFFFC7CE"/>
                </patternFill>
              </fill>
            </x14:dxf>
          </x14:cfRule>
          <x14:cfRule type="containsText" priority="2597" operator="containsText" text="/" id="{8F394B2A-3DD0-47B7-83D5-6BB02BE8E49A}">
            <xm:f>NOT(ISERROR(SEARCH("/",'\Users\Laura Bertola\Lions\SNPs\SNPline\Phylogeny\[SNPdata TOTAL OLD.xlsx]Merged'!#REF!)))</xm:f>
            <x14:dxf>
              <font>
                <color rgb="FF9C0006"/>
              </font>
              <fill>
                <patternFill>
                  <bgColor rgb="FFFFC7CE"/>
                </patternFill>
              </fill>
            </x14:dxf>
          </x14:cfRule>
          <x14:cfRule type="containsText" priority="2598" operator="containsText" text="/" id="{BB303D16-CFCE-4C75-865F-EF4E9FA8C352}">
            <xm:f>NOT(ISERROR(SEARCH("/",'\Users\Laura Bertola\Lions\SNPs\SNPline\Phylogeny\[SNPdata TOTAL OLD.xlsx]Merged'!#REF!)))</xm:f>
            <x14:dxf>
              <font>
                <color rgb="FF9C0006"/>
              </font>
              <fill>
                <patternFill>
                  <bgColor rgb="FFFFC7CE"/>
                </patternFill>
              </fill>
            </x14:dxf>
          </x14:cfRule>
          <x14:cfRule type="containsText" priority="2599" operator="containsText" text="/" id="{1FE1A079-D05C-4BE4-865B-E4698871F400}">
            <xm:f>NOT(ISERROR(SEARCH("/",'\Users\Laura Bertola\Lions\SNPs\SNPline\Phylogeny\[SNPdata TOTAL OLD.xlsx]Merged'!#REF!)))</xm:f>
            <x14:dxf>
              <font>
                <color rgb="FF9C0006"/>
              </font>
              <fill>
                <patternFill>
                  <bgColor rgb="FFFFC7CE"/>
                </patternFill>
              </fill>
            </x14:dxf>
          </x14:cfRule>
          <x14:cfRule type="containsText" priority="2600" operator="containsText" text="/" id="{2EDCFC37-65D1-4FA1-8027-A0C3F5ECD281}">
            <xm:f>NOT(ISERROR(SEARCH("/",'\Users\Laura Bertola\Lions\SNPs\SNPline\Phylogeny\[SNPdata TOTAL OLD.xlsx]Merged'!#REF!)))</xm:f>
            <x14:dxf>
              <font>
                <color rgb="FF9C0006"/>
              </font>
              <fill>
                <patternFill>
                  <bgColor rgb="FFFFC7CE"/>
                </patternFill>
              </fill>
            </x14:dxf>
          </x14:cfRule>
          <x14:cfRule type="containsText" priority="2601" operator="containsText" text="/" id="{4EE3F3F2-D9EF-433A-BE69-18066F0CEB1F}">
            <xm:f>NOT(ISERROR(SEARCH("/",'\Users\Laura Bertola\Lions\SNPs\SNPline\Phylogeny\[SNPdata TOTAL OLD.xlsx]Merged'!#REF!)))</xm:f>
            <x14:dxf>
              <font>
                <color rgb="FF9C0006"/>
              </font>
              <fill>
                <patternFill>
                  <bgColor rgb="FFFFC7CE"/>
                </patternFill>
              </fill>
            </x14:dxf>
          </x14:cfRule>
          <x14:cfRule type="containsText" priority="2602" operator="containsText" text="/" id="{5D93799A-7EF1-4D35-B46D-53C362716CFE}">
            <xm:f>NOT(ISERROR(SEARCH("/",'\Users\Laura Bertola\Lions\SNPs\SNPline\Phylogeny\[SNPdata TOTAL OLD.xlsx]Merged'!#REF!)))</xm:f>
            <x14:dxf>
              <font>
                <color rgb="FF9C0006"/>
              </font>
              <fill>
                <patternFill>
                  <bgColor rgb="FFFFC7CE"/>
                </patternFill>
              </fill>
            </x14:dxf>
          </x14:cfRule>
          <x14:cfRule type="containsText" priority="2603" operator="containsText" text="/" id="{6CE9E61D-F0E2-4A35-8FBE-A39E1D2E62F1}">
            <xm:f>NOT(ISERROR(SEARCH("/",'\Users\Laura Bertola\Lions\SNPs\SNPline\Phylogeny\[SNPdata TOTAL OLD.xlsx]Merged'!#REF!)))</xm:f>
            <x14:dxf>
              <font>
                <color rgb="FF9C0006"/>
              </font>
              <fill>
                <patternFill>
                  <bgColor rgb="FFFFC7CE"/>
                </patternFill>
              </fill>
            </x14:dxf>
          </x14:cfRule>
          <x14:cfRule type="containsText" priority="2604" operator="containsText" text="/" id="{E46849E9-1827-4241-B271-DFB174EA3FD8}">
            <xm:f>NOT(ISERROR(SEARCH("/",'\Users\Laura Bertola\Lions\SNPs\SNPline\Phylogeny\[SNPdata TOTAL OLD.xlsx]Merged'!#REF!)))</xm:f>
            <x14:dxf>
              <font>
                <color rgb="FF9C0006"/>
              </font>
              <fill>
                <patternFill>
                  <bgColor rgb="FFFFC7CE"/>
                </patternFill>
              </fill>
            </x14:dxf>
          </x14:cfRule>
          <x14:cfRule type="containsText" priority="2605" operator="containsText" text="/" id="{0A730723-8BA6-440F-8E2A-61E7975F9B3F}">
            <xm:f>NOT(ISERROR(SEARCH("/",'\Users\Laura Bertola\Lions\SNPs\SNPline\Phylogeny\[SNPdata TOTAL OLD.xlsx]Merged'!#REF!)))</xm:f>
            <x14:dxf>
              <font>
                <color rgb="FF9C0006"/>
              </font>
              <fill>
                <patternFill>
                  <bgColor rgb="FFFFC7CE"/>
                </patternFill>
              </fill>
            </x14:dxf>
          </x14:cfRule>
          <x14:cfRule type="containsText" priority="2606" operator="containsText" text="/" id="{D9C1AE8B-31C8-4A53-A2D9-8E7460C0D757}">
            <xm:f>NOT(ISERROR(SEARCH("/",'\Users\Laura Bertola\Lions\SNPs\SNPline\Phylogeny\[SNPdata TOTAL OLD.xlsx]Merged'!#REF!)))</xm:f>
            <x14:dxf>
              <font>
                <color rgb="FF9C0006"/>
              </font>
              <fill>
                <patternFill>
                  <bgColor rgb="FFFFC7CE"/>
                </patternFill>
              </fill>
            </x14:dxf>
          </x14:cfRule>
          <x14:cfRule type="containsText" priority="2607" operator="containsText" text="/" id="{C4792700-FDC8-495E-BC09-4EBAD7789B4C}">
            <xm:f>NOT(ISERROR(SEARCH("/",'\Users\Laura Bertola\Lions\SNPs\SNPline\Phylogeny\[SNPdata TOTAL OLD.xlsx]Merged'!#REF!)))</xm:f>
            <x14:dxf>
              <font>
                <color rgb="FF9C0006"/>
              </font>
              <fill>
                <patternFill>
                  <bgColor rgb="FFFFC7CE"/>
                </patternFill>
              </fill>
            </x14:dxf>
          </x14:cfRule>
          <x14:cfRule type="containsText" priority="2608" operator="containsText" text="/" id="{6CEE706F-630D-4249-9E09-A38C43FB3105}">
            <xm:f>NOT(ISERROR(SEARCH("/",'\Users\Laura Bertola\Lions\SNPs\SNPline\Phylogeny\[SNPdata TOTAL OLD.xlsx]Merged'!#REF!)))</xm:f>
            <x14:dxf>
              <font>
                <color rgb="FF9C0006"/>
              </font>
              <fill>
                <patternFill>
                  <bgColor rgb="FFFFC7CE"/>
                </patternFill>
              </fill>
            </x14:dxf>
          </x14:cfRule>
          <x14:cfRule type="containsText" priority="2609" operator="containsText" text="/" id="{63B22D60-B6FF-47F5-AE09-92865BD4EBA3}">
            <xm:f>NOT(ISERROR(SEARCH("/",'\Users\Laura Bertola\Lions\SNPs\SNPline\Phylogeny\[SNPdata TOTAL OLD.xlsx]Merged'!#REF!)))</xm:f>
            <x14:dxf>
              <font>
                <color rgb="FF9C0006"/>
              </font>
              <fill>
                <patternFill>
                  <bgColor rgb="FFFFC7CE"/>
                </patternFill>
              </fill>
            </x14:dxf>
          </x14:cfRule>
          <x14:cfRule type="containsText" priority="2610" operator="containsText" text="/" id="{3C41320B-F8A9-492A-8074-0C26FCC43E83}">
            <xm:f>NOT(ISERROR(SEARCH("/",'\Users\Laura Bertola\Lions\SNPs\SNPline\Phylogeny\[SNPdata TOTAL OLD.xlsx]Merged'!#REF!)))</xm:f>
            <x14:dxf>
              <font>
                <color rgb="FF9C0006"/>
              </font>
              <fill>
                <patternFill>
                  <bgColor rgb="FFFFC7CE"/>
                </patternFill>
              </fill>
            </x14:dxf>
          </x14:cfRule>
          <xm:sqref>BD63:BH63</xm:sqref>
        </x14:conditionalFormatting>
        <x14:conditionalFormatting xmlns:xm="http://schemas.microsoft.com/office/excel/2006/main">
          <x14:cfRule type="containsText" priority="2521" operator="containsText" text="/" id="{7DF2DDF5-C559-45E1-B29D-AADE28816CAB}">
            <xm:f>NOT(ISERROR(SEARCH("/",'\Users\Laura Bertola\Lions\SNPs\SNPline\Phylogeny\[SNPdata TOTAL OLD.xlsx]Merged'!#REF!)))</xm:f>
            <x14:dxf>
              <font>
                <color rgb="FF9C0006"/>
              </font>
              <fill>
                <patternFill>
                  <bgColor rgb="FFFFC7CE"/>
                </patternFill>
              </fill>
            </x14:dxf>
          </x14:cfRule>
          <x14:cfRule type="containsText" priority="2522" operator="containsText" text="/" id="{27D71630-A338-4E2F-9D53-BB35DF8F5BDD}">
            <xm:f>NOT(ISERROR(SEARCH("/",'\Users\Laura Bertola\Lions\SNPs\SNPline\Phylogeny\[SNPdata TOTAL OLD.xlsx]Merged'!#REF!)))</xm:f>
            <x14:dxf>
              <font>
                <color rgb="FF9C0006"/>
              </font>
              <fill>
                <patternFill>
                  <bgColor rgb="FFFFC7CE"/>
                </patternFill>
              </fill>
            </x14:dxf>
          </x14:cfRule>
          <x14:cfRule type="containsText" priority="2523" operator="containsText" text="/" id="{25F66F16-44D8-46C3-9BDD-7A11A927FC5A}">
            <xm:f>NOT(ISERROR(SEARCH("/",'\Users\Laura Bertola\Lions\SNPs\SNPline\Phylogeny\[SNPdata TOTAL OLD.xlsx]Merged'!#REF!)))</xm:f>
            <x14:dxf>
              <font>
                <color rgb="FF9C0006"/>
              </font>
              <fill>
                <patternFill>
                  <bgColor rgb="FFFFC7CE"/>
                </patternFill>
              </fill>
            </x14:dxf>
          </x14:cfRule>
          <x14:cfRule type="containsText" priority="2524" operator="containsText" text="/" id="{5A9C12E1-F00F-4288-8340-CABCFA160AB8}">
            <xm:f>NOT(ISERROR(SEARCH("/",'\Users\Laura Bertola\Lions\SNPs\SNPline\Phylogeny\[SNPdata TOTAL OLD.xlsx]Merged'!#REF!)))</xm:f>
            <x14:dxf>
              <font>
                <color rgb="FF9C0006"/>
              </font>
              <fill>
                <patternFill>
                  <bgColor rgb="FFFFC7CE"/>
                </patternFill>
              </fill>
            </x14:dxf>
          </x14:cfRule>
          <x14:cfRule type="containsText" priority="2525" operator="containsText" text="/" id="{E78C93A8-0DCF-46DD-B7BC-46A278FCB90D}">
            <xm:f>NOT(ISERROR(SEARCH("/",'\Users\Laura Bertola\Lions\SNPs\SNPline\Phylogeny\[SNPdata TOTAL OLD.xlsx]Merged'!#REF!)))</xm:f>
            <x14:dxf>
              <font>
                <color rgb="FF9C0006"/>
              </font>
              <fill>
                <patternFill>
                  <bgColor rgb="FFFFC7CE"/>
                </patternFill>
              </fill>
            </x14:dxf>
          </x14:cfRule>
          <x14:cfRule type="containsText" priority="2526" operator="containsText" text="/" id="{127E0700-B8C3-4593-A3E2-44ED1D363225}">
            <xm:f>NOT(ISERROR(SEARCH("/",'\Users\Laura Bertola\Lions\SNPs\SNPline\Phylogeny\[SNPdata TOTAL OLD.xlsx]Merged'!#REF!)))</xm:f>
            <x14:dxf>
              <font>
                <color rgb="FF9C0006"/>
              </font>
              <fill>
                <patternFill>
                  <bgColor rgb="FFFFC7CE"/>
                </patternFill>
              </fill>
            </x14:dxf>
          </x14:cfRule>
          <x14:cfRule type="containsText" priority="2527" operator="containsText" text="/" id="{2C2F245F-0D76-4FF3-81AF-7EF3BB1C0E44}">
            <xm:f>NOT(ISERROR(SEARCH("/",'\Users\Laura Bertola\Lions\SNPs\SNPline\Phylogeny\[SNPdata TOTAL OLD.xlsx]Merged'!#REF!)))</xm:f>
            <x14:dxf>
              <font>
                <color rgb="FF9C0006"/>
              </font>
              <fill>
                <patternFill>
                  <bgColor rgb="FFFFC7CE"/>
                </patternFill>
              </fill>
            </x14:dxf>
          </x14:cfRule>
          <x14:cfRule type="containsText" priority="2528" operator="containsText" text="/" id="{DFC5BD83-B5CB-4790-8EC3-8121BB52E5C8}">
            <xm:f>NOT(ISERROR(SEARCH("/",'\Users\Laura Bertola\Lions\SNPs\SNPline\Phylogeny\[SNPdata TOTAL OLD.xlsx]Merged'!#REF!)))</xm:f>
            <x14:dxf>
              <font>
                <color rgb="FF9C0006"/>
              </font>
              <fill>
                <patternFill>
                  <bgColor rgb="FFFFC7CE"/>
                </patternFill>
              </fill>
            </x14:dxf>
          </x14:cfRule>
          <x14:cfRule type="containsText" priority="2529" operator="containsText" text="/" id="{A3C2F9C4-736C-41CE-947B-AE0A62809178}">
            <xm:f>NOT(ISERROR(SEARCH("/",'\Users\Laura Bertola\Lions\SNPs\SNPline\Phylogeny\[SNPdata TOTAL OLD.xlsx]Merged'!#REF!)))</xm:f>
            <x14:dxf>
              <font>
                <color rgb="FF9C0006"/>
              </font>
              <fill>
                <patternFill>
                  <bgColor rgb="FFFFC7CE"/>
                </patternFill>
              </fill>
            </x14:dxf>
          </x14:cfRule>
          <x14:cfRule type="containsText" priority="2530" operator="containsText" text="/" id="{2355D4CE-436B-45FA-9A95-0446790CE725}">
            <xm:f>NOT(ISERROR(SEARCH("/",'\Users\Laura Bertola\Lions\SNPs\SNPline\Phylogeny\[SNPdata TOTAL OLD.xlsx]Merged'!#REF!)))</xm:f>
            <x14:dxf>
              <font>
                <color rgb="FF9C0006"/>
              </font>
              <fill>
                <patternFill>
                  <bgColor rgb="FFFFC7CE"/>
                </patternFill>
              </fill>
            </x14:dxf>
          </x14:cfRule>
          <x14:cfRule type="containsText" priority="2531" operator="containsText" text="/" id="{96AF307E-F590-40CC-8A29-B8C3B5D33865}">
            <xm:f>NOT(ISERROR(SEARCH("/",'\Users\Laura Bertola\Lions\SNPs\SNPline\Phylogeny\[SNPdata TOTAL OLD.xlsx]Merged'!#REF!)))</xm:f>
            <x14:dxf>
              <font>
                <color rgb="FF9C0006"/>
              </font>
              <fill>
                <patternFill>
                  <bgColor rgb="FFFFC7CE"/>
                </patternFill>
              </fill>
            </x14:dxf>
          </x14:cfRule>
          <x14:cfRule type="containsText" priority="2532" operator="containsText" text="/" id="{CAAB4CF5-6754-4917-83C7-9C80C23AC778}">
            <xm:f>NOT(ISERROR(SEARCH("/",'\Users\Laura Bertola\Lions\SNPs\SNPline\Phylogeny\[SNPdata TOTAL OLD.xlsx]Merged'!#REF!)))</xm:f>
            <x14:dxf>
              <font>
                <color rgb="FF9C0006"/>
              </font>
              <fill>
                <patternFill>
                  <bgColor rgb="FFFFC7CE"/>
                </patternFill>
              </fill>
            </x14:dxf>
          </x14:cfRule>
          <x14:cfRule type="containsText" priority="2533" operator="containsText" text="/" id="{962205CA-5377-4400-BE87-6B76ABD9E415}">
            <xm:f>NOT(ISERROR(SEARCH("/",'\Users\Laura Bertola\Lions\SNPs\SNPline\Phylogeny\[SNPdata TOTAL OLD.xlsx]Merged'!#REF!)))</xm:f>
            <x14:dxf>
              <font>
                <color rgb="FF9C0006"/>
              </font>
              <fill>
                <patternFill>
                  <bgColor rgb="FFFFC7CE"/>
                </patternFill>
              </fill>
            </x14:dxf>
          </x14:cfRule>
          <x14:cfRule type="containsText" priority="2534" operator="containsText" text="/" id="{963A3B7E-963B-47FC-AE80-C82A2221D5F8}">
            <xm:f>NOT(ISERROR(SEARCH("/",'\Users\Laura Bertola\Lions\SNPs\SNPline\Phylogeny\[SNPdata TOTAL OLD.xlsx]Merged'!#REF!)))</xm:f>
            <x14:dxf>
              <font>
                <color rgb="FF9C0006"/>
              </font>
              <fill>
                <patternFill>
                  <bgColor rgb="FFFFC7CE"/>
                </patternFill>
              </fill>
            </x14:dxf>
          </x14:cfRule>
          <x14:cfRule type="containsText" priority="2535" operator="containsText" text="/" id="{6A5C0B9E-A4A4-4EE1-9C02-D97FD1FF1C9D}">
            <xm:f>NOT(ISERROR(SEARCH("/",'\Users\Laura Bertola\Lions\SNPs\SNPline\Phylogeny\[SNPdata TOTAL OLD.xlsx]Merged'!#REF!)))</xm:f>
            <x14:dxf>
              <font>
                <color rgb="FF9C0006"/>
              </font>
              <fill>
                <patternFill>
                  <bgColor rgb="FFFFC7CE"/>
                </patternFill>
              </fill>
            </x14:dxf>
          </x14:cfRule>
          <x14:cfRule type="containsText" priority="2536" operator="containsText" text="/" id="{18B2568F-E3F3-4CC9-AF70-959A3F3A5CE3}">
            <xm:f>NOT(ISERROR(SEARCH("/",'\Users\Laura Bertola\Lions\SNPs\SNPline\Phylogeny\[SNPdata TOTAL OLD.xlsx]Merged'!#REF!)))</xm:f>
            <x14:dxf>
              <font>
                <color rgb="FF9C0006"/>
              </font>
              <fill>
                <patternFill>
                  <bgColor rgb="FFFFC7CE"/>
                </patternFill>
              </fill>
            </x14:dxf>
          </x14:cfRule>
          <x14:cfRule type="containsText" priority="2537" operator="containsText" text="/" id="{C62C917A-7B22-4F8F-9689-210B62B17EAD}">
            <xm:f>NOT(ISERROR(SEARCH("/",'\Users\Laura Bertola\Lions\SNPs\SNPline\Phylogeny\[SNPdata TOTAL OLD.xlsx]Merged'!#REF!)))</xm:f>
            <x14:dxf>
              <font>
                <color rgb="FF9C0006"/>
              </font>
              <fill>
                <patternFill>
                  <bgColor rgb="FFFFC7CE"/>
                </patternFill>
              </fill>
            </x14:dxf>
          </x14:cfRule>
          <x14:cfRule type="containsText" priority="2538" operator="containsText" text="/" id="{E1E07A4F-CAF8-46C4-973B-72AD6193D246}">
            <xm:f>NOT(ISERROR(SEARCH("/",'\Users\Laura Bertola\Lions\SNPs\SNPline\Phylogeny\[SNPdata TOTAL OLD.xlsx]Merged'!#REF!)))</xm:f>
            <x14:dxf>
              <font>
                <color rgb="FF9C0006"/>
              </font>
              <fill>
                <patternFill>
                  <bgColor rgb="FFFFC7CE"/>
                </patternFill>
              </fill>
            </x14:dxf>
          </x14:cfRule>
          <x14:cfRule type="containsText" priority="2539" operator="containsText" text="/" id="{7B50FD4F-E9E3-4BCC-A9C3-744321F53601}">
            <xm:f>NOT(ISERROR(SEARCH("/",'\Users\Laura Bertola\Lions\SNPs\SNPline\Phylogeny\[SNPdata TOTAL OLD.xlsx]Merged'!#REF!)))</xm:f>
            <x14:dxf>
              <font>
                <color rgb="FF9C0006"/>
              </font>
              <fill>
                <patternFill>
                  <bgColor rgb="FFFFC7CE"/>
                </patternFill>
              </fill>
            </x14:dxf>
          </x14:cfRule>
          <x14:cfRule type="containsText" priority="2540" operator="containsText" text="/" id="{1AD8E0A3-F144-4D5F-9F2F-33FD3C352CB5}">
            <xm:f>NOT(ISERROR(SEARCH("/",'\Users\Laura Bertola\Lions\SNPs\SNPline\Phylogeny\[SNPdata TOTAL OLD.xlsx]Merged'!#REF!)))</xm:f>
            <x14:dxf>
              <font>
                <color rgb="FF9C0006"/>
              </font>
              <fill>
                <patternFill>
                  <bgColor rgb="FFFFC7CE"/>
                </patternFill>
              </fill>
            </x14:dxf>
          </x14:cfRule>
          <x14:cfRule type="containsText" priority="2541" operator="containsText" text="/" id="{1564EC5C-5C93-4B92-B867-0EDFE7C4CFC3}">
            <xm:f>NOT(ISERROR(SEARCH("/",'\Users\Laura Bertola\Lions\SNPs\SNPline\Phylogeny\[SNPdata TOTAL OLD.xlsx]Merged'!#REF!)))</xm:f>
            <x14:dxf>
              <font>
                <color rgb="FF9C0006"/>
              </font>
              <fill>
                <patternFill>
                  <bgColor rgb="FFFFC7CE"/>
                </patternFill>
              </fill>
            </x14:dxf>
          </x14:cfRule>
          <x14:cfRule type="containsText" priority="2542" operator="containsText" text="/" id="{A9FB799A-5545-4731-A72E-B8EE85DCF804}">
            <xm:f>NOT(ISERROR(SEARCH("/",'\Users\Laura Bertola\Lions\SNPs\SNPline\Phylogeny\[SNPdata TOTAL OLD.xlsx]Merged'!#REF!)))</xm:f>
            <x14:dxf>
              <font>
                <color rgb="FF9C0006"/>
              </font>
              <fill>
                <patternFill>
                  <bgColor rgb="FFFFC7CE"/>
                </patternFill>
              </fill>
            </x14:dxf>
          </x14:cfRule>
          <x14:cfRule type="containsText" priority="2543" operator="containsText" text="/" id="{A1AB99C4-C16D-4EAA-BC3A-1971F4E543E5}">
            <xm:f>NOT(ISERROR(SEARCH("/",'\Users\Laura Bertola\Lions\SNPs\SNPline\Phylogeny\[SNPdata TOTAL OLD.xlsx]Merged'!#REF!)))</xm:f>
            <x14:dxf>
              <font>
                <color rgb="FF9C0006"/>
              </font>
              <fill>
                <patternFill>
                  <bgColor rgb="FFFFC7CE"/>
                </patternFill>
              </fill>
            </x14:dxf>
          </x14:cfRule>
          <x14:cfRule type="containsText" priority="2544" operator="containsText" text="/" id="{6C753765-9C3C-4A43-B73A-3A620A65F34D}">
            <xm:f>NOT(ISERROR(SEARCH("/",'\Users\Laura Bertola\Lions\SNPs\SNPline\Phylogeny\[SNPdata TOTAL OLD.xlsx]Merged'!#REF!)))</xm:f>
            <x14:dxf>
              <font>
                <color rgb="FF9C0006"/>
              </font>
              <fill>
                <patternFill>
                  <bgColor rgb="FFFFC7CE"/>
                </patternFill>
              </fill>
            </x14:dxf>
          </x14:cfRule>
          <x14:cfRule type="containsText" priority="2545" operator="containsText" text="/" id="{630D688F-532F-44FD-A05F-00A53E01EF92}">
            <xm:f>NOT(ISERROR(SEARCH("/",'\Users\Laura Bertola\Lions\SNPs\SNPline\Phylogeny\[SNPdata TOTAL OLD.xlsx]Merged'!#REF!)))</xm:f>
            <x14:dxf>
              <font>
                <color rgb="FF9C0006"/>
              </font>
              <fill>
                <patternFill>
                  <bgColor rgb="FFFFC7CE"/>
                </patternFill>
              </fill>
            </x14:dxf>
          </x14:cfRule>
          <x14:cfRule type="containsText" priority="2546" operator="containsText" text="/" id="{8A06C623-29BD-418A-ADD1-0B47774031C9}">
            <xm:f>NOT(ISERROR(SEARCH("/",'\Users\Laura Bertola\Lions\SNPs\SNPline\Phylogeny\[SNPdata TOTAL OLD.xlsx]Merged'!#REF!)))</xm:f>
            <x14:dxf>
              <font>
                <color rgb="FF9C0006"/>
              </font>
              <fill>
                <patternFill>
                  <bgColor rgb="FFFFC7CE"/>
                </patternFill>
              </fill>
            </x14:dxf>
          </x14:cfRule>
          <x14:cfRule type="containsText" priority="2547" operator="containsText" text="/" id="{4790186C-F82C-4412-8361-045CEE70BBB6}">
            <xm:f>NOT(ISERROR(SEARCH("/",'\Users\Laura Bertola\Lions\SNPs\SNPline\Phylogeny\[SNPdata TOTAL OLD.xlsx]Merged'!#REF!)))</xm:f>
            <x14:dxf>
              <font>
                <color rgb="FF9C0006"/>
              </font>
              <fill>
                <patternFill>
                  <bgColor rgb="FFFFC7CE"/>
                </patternFill>
              </fill>
            </x14:dxf>
          </x14:cfRule>
          <x14:cfRule type="containsText" priority="2548" operator="containsText" text="/" id="{277FAFF6-4679-4424-A2E4-E73A53847C3C}">
            <xm:f>NOT(ISERROR(SEARCH("/",'\Users\Laura Bertola\Lions\SNPs\SNPline\Phylogeny\[SNPdata TOTAL OLD.xlsx]Merged'!#REF!)))</xm:f>
            <x14:dxf>
              <font>
                <color rgb="FF9C0006"/>
              </font>
              <fill>
                <patternFill>
                  <bgColor rgb="FFFFC7CE"/>
                </patternFill>
              </fill>
            </x14:dxf>
          </x14:cfRule>
          <x14:cfRule type="containsText" priority="2549" operator="containsText" text="/" id="{FEB53E12-CDC0-4485-B3F2-A5A32ED140AB}">
            <xm:f>NOT(ISERROR(SEARCH("/",'\Users\Laura Bertola\Lions\SNPs\SNPline\Phylogeny\[SNPdata TOTAL OLD.xlsx]Merged'!#REF!)))</xm:f>
            <x14:dxf>
              <font>
                <color rgb="FF9C0006"/>
              </font>
              <fill>
                <patternFill>
                  <bgColor rgb="FFFFC7CE"/>
                </patternFill>
              </fill>
            </x14:dxf>
          </x14:cfRule>
          <x14:cfRule type="containsText" priority="2550" operator="containsText" text="/" id="{93F89ACB-F098-4FCF-905F-11A2462862CF}">
            <xm:f>NOT(ISERROR(SEARCH("/",'\Users\Laura Bertola\Lions\SNPs\SNPline\Phylogeny\[SNPdata TOTAL OLD.xlsx]Merged'!#REF!)))</xm:f>
            <x14:dxf>
              <font>
                <color rgb="FF9C0006"/>
              </font>
              <fill>
                <patternFill>
                  <bgColor rgb="FFFFC7CE"/>
                </patternFill>
              </fill>
            </x14:dxf>
          </x14:cfRule>
          <x14:cfRule type="containsText" priority="2551" operator="containsText" text="/" id="{92D5E334-53B5-40BE-8AB7-8A5E1D73C2C7}">
            <xm:f>NOT(ISERROR(SEARCH("/",'\Users\Laura Bertola\Lions\SNPs\SNPline\Phylogeny\[SNPdata TOTAL OLD.xlsx]Merged'!#REF!)))</xm:f>
            <x14:dxf>
              <font>
                <color rgb="FF9C0006"/>
              </font>
              <fill>
                <patternFill>
                  <bgColor rgb="FFFFC7CE"/>
                </patternFill>
              </fill>
            </x14:dxf>
          </x14:cfRule>
          <x14:cfRule type="containsText" priority="2552" operator="containsText" text="/" id="{BA2D84DD-EB14-4E58-8655-5D9D34B48044}">
            <xm:f>NOT(ISERROR(SEARCH("/",'\Users\Laura Bertola\Lions\SNPs\SNPline\Phylogeny\[SNPdata TOTAL OLD.xlsx]Merged'!#REF!)))</xm:f>
            <x14:dxf>
              <font>
                <color rgb="FF9C0006"/>
              </font>
              <fill>
                <patternFill>
                  <bgColor rgb="FFFFC7CE"/>
                </patternFill>
              </fill>
            </x14:dxf>
          </x14:cfRule>
          <x14:cfRule type="containsText" priority="2553" operator="containsText" text="/" id="{6D141A06-E512-45A6-9A7E-17041FE58D94}">
            <xm:f>NOT(ISERROR(SEARCH("/",'\Users\Laura Bertola\Lions\SNPs\SNPline\Phylogeny\[SNPdata TOTAL OLD.xlsx]Merged'!#REF!)))</xm:f>
            <x14:dxf>
              <font>
                <color rgb="FF9C0006"/>
              </font>
              <fill>
                <patternFill>
                  <bgColor rgb="FFFFC7CE"/>
                </patternFill>
              </fill>
            </x14:dxf>
          </x14:cfRule>
          <x14:cfRule type="containsText" priority="2554" operator="containsText" text="/" id="{31EE1CE4-1817-4EDA-AC5F-C55F763830F2}">
            <xm:f>NOT(ISERROR(SEARCH("/",'\Users\Laura Bertola\Lions\SNPs\SNPline\Phylogeny\[SNPdata TOTAL OLD.xlsx]Merged'!#REF!)))</xm:f>
            <x14:dxf>
              <font>
                <color rgb="FF9C0006"/>
              </font>
              <fill>
                <patternFill>
                  <bgColor rgb="FFFFC7CE"/>
                </patternFill>
              </fill>
            </x14:dxf>
          </x14:cfRule>
          <x14:cfRule type="containsText" priority="2555" operator="containsText" text="/" id="{F38521DD-13BB-4EDF-A6F2-00FD7A45268E}">
            <xm:f>NOT(ISERROR(SEARCH("/",'\Users\Laura Bertola\Lions\SNPs\SNPline\Phylogeny\[SNPdata TOTAL OLD.xlsx]Merged'!#REF!)))</xm:f>
            <x14:dxf>
              <font>
                <color rgb="FF9C0006"/>
              </font>
              <fill>
                <patternFill>
                  <bgColor rgb="FFFFC7CE"/>
                </patternFill>
              </fill>
            </x14:dxf>
          </x14:cfRule>
          <x14:cfRule type="containsText" priority="2556" operator="containsText" text="/" id="{E8AA40E7-ADAC-4AB6-A139-CD24BB9077D6}">
            <xm:f>NOT(ISERROR(SEARCH("/",'\Users\Laura Bertola\Lions\SNPs\SNPline\Phylogeny\[SNPdata TOTAL OLD.xlsx]Merged'!#REF!)))</xm:f>
            <x14:dxf>
              <font>
                <color rgb="FF9C0006"/>
              </font>
              <fill>
                <patternFill>
                  <bgColor rgb="FFFFC7CE"/>
                </patternFill>
              </fill>
            </x14:dxf>
          </x14:cfRule>
          <x14:cfRule type="containsText" priority="2557" operator="containsText" text="/" id="{7048CDD5-078B-405E-9EBF-E9C72121D115}">
            <xm:f>NOT(ISERROR(SEARCH("/",'\Users\Laura Bertola\Lions\SNPs\SNPline\Phylogeny\[SNPdata TOTAL OLD.xlsx]Merged'!#REF!)))</xm:f>
            <x14:dxf>
              <font>
                <color rgb="FF9C0006"/>
              </font>
              <fill>
                <patternFill>
                  <bgColor rgb="FFFFC7CE"/>
                </patternFill>
              </fill>
            </x14:dxf>
          </x14:cfRule>
          <x14:cfRule type="containsText" priority="2558" operator="containsText" text="/" id="{FE4B2FA7-A7A9-4F4A-9BDB-0669839531AF}">
            <xm:f>NOT(ISERROR(SEARCH("/",'\Users\Laura Bertola\Lions\SNPs\SNPline\Phylogeny\[SNPdata TOTAL OLD.xlsx]Merged'!#REF!)))</xm:f>
            <x14:dxf>
              <font>
                <color rgb="FF9C0006"/>
              </font>
              <fill>
                <patternFill>
                  <bgColor rgb="FFFFC7CE"/>
                </patternFill>
              </fill>
            </x14:dxf>
          </x14:cfRule>
          <x14:cfRule type="containsText" priority="2559" operator="containsText" text="/" id="{8D620C58-48D1-4628-B520-E115100F35E4}">
            <xm:f>NOT(ISERROR(SEARCH("/",'\Users\Laura Bertola\Lions\SNPs\SNPline\Phylogeny\[SNPdata TOTAL OLD.xlsx]Merged'!#REF!)))</xm:f>
            <x14:dxf>
              <font>
                <color rgb="FF9C0006"/>
              </font>
              <fill>
                <patternFill>
                  <bgColor rgb="FFFFC7CE"/>
                </patternFill>
              </fill>
            </x14:dxf>
          </x14:cfRule>
          <x14:cfRule type="containsText" priority="2560" operator="containsText" text="/" id="{9E4A904B-28EE-4F6E-BBC7-7D829DAA244C}">
            <xm:f>NOT(ISERROR(SEARCH("/",'\Users\Laura Bertola\Lions\SNPs\SNPline\Phylogeny\[SNPdata TOTAL OLD.xlsx]Merged'!#REF!)))</xm:f>
            <x14:dxf>
              <font>
                <color rgb="FF9C0006"/>
              </font>
              <fill>
                <patternFill>
                  <bgColor rgb="FFFFC7CE"/>
                </patternFill>
              </fill>
            </x14:dxf>
          </x14:cfRule>
          <x14:cfRule type="containsText" priority="2561" operator="containsText" text="/" id="{CC6EB6E1-8C7B-4A6E-88AD-E9ED42A15AE6}">
            <xm:f>NOT(ISERROR(SEARCH("/",'\Users\Laura Bertola\Lions\SNPs\SNPline\Phylogeny\[SNPdata TOTAL OLD.xlsx]Merged'!#REF!)))</xm:f>
            <x14:dxf>
              <font>
                <color rgb="FF9C0006"/>
              </font>
              <fill>
                <patternFill>
                  <bgColor rgb="FFFFC7CE"/>
                </patternFill>
              </fill>
            </x14:dxf>
          </x14:cfRule>
          <x14:cfRule type="containsText" priority="2562" operator="containsText" text="/" id="{69802309-95B9-4FE6-87CD-A9B2552848A8}">
            <xm:f>NOT(ISERROR(SEARCH("/",'\Users\Laura Bertola\Lions\SNPs\SNPline\Phylogeny\[SNPdata TOTAL OLD.xlsx]Merged'!#REF!)))</xm:f>
            <x14:dxf>
              <font>
                <color rgb="FF9C0006"/>
              </font>
              <fill>
                <patternFill>
                  <bgColor rgb="FFFFC7CE"/>
                </patternFill>
              </fill>
            </x14:dxf>
          </x14:cfRule>
          <x14:cfRule type="containsText" priority="2563" operator="containsText" text="/" id="{E46423C0-9616-4052-886A-029C586E6AB2}">
            <xm:f>NOT(ISERROR(SEARCH("/",'\Users\Laura Bertola\Lions\SNPs\SNPline\Phylogeny\[SNPdata TOTAL OLD.xlsx]Merged'!#REF!)))</xm:f>
            <x14:dxf>
              <font>
                <color rgb="FF9C0006"/>
              </font>
              <fill>
                <patternFill>
                  <bgColor rgb="FFFFC7CE"/>
                </patternFill>
              </fill>
            </x14:dxf>
          </x14:cfRule>
          <x14:cfRule type="containsText" priority="2564" operator="containsText" text="/" id="{B6DFBEC0-4908-477D-82B5-D9C6AB479B98}">
            <xm:f>NOT(ISERROR(SEARCH("/",'\Users\Laura Bertola\Lions\SNPs\SNPline\Phylogeny\[SNPdata TOTAL OLD.xlsx]Merged'!#REF!)))</xm:f>
            <x14:dxf>
              <font>
                <color rgb="FF9C0006"/>
              </font>
              <fill>
                <patternFill>
                  <bgColor rgb="FFFFC7CE"/>
                </patternFill>
              </fill>
            </x14:dxf>
          </x14:cfRule>
          <x14:cfRule type="containsText" priority="2565" operator="containsText" text="/" id="{C856DAE7-1BDD-4386-9B34-A605406EA886}">
            <xm:f>NOT(ISERROR(SEARCH("/",'\Users\Laura Bertola\Lions\SNPs\SNPline\Phylogeny\[SNPdata TOTAL OLD.xlsx]Merged'!#REF!)))</xm:f>
            <x14:dxf>
              <font>
                <color rgb="FF9C0006"/>
              </font>
              <fill>
                <patternFill>
                  <bgColor rgb="FFFFC7CE"/>
                </patternFill>
              </fill>
            </x14:dxf>
          </x14:cfRule>
          <xm:sqref>DI63</xm:sqref>
        </x14:conditionalFormatting>
        <x14:conditionalFormatting xmlns:xm="http://schemas.microsoft.com/office/excel/2006/main">
          <x14:cfRule type="containsText" priority="2476" operator="containsText" text="/" id="{202844FE-29D3-4D00-9780-FA1FE22E1F5C}">
            <xm:f>NOT(ISERROR(SEARCH("/",'\Users\Laura Bertola\Lions\SNPs\SNPline\Phylogeny\[SNPdata TOTAL OLD.xlsx]Merged'!#REF!)))</xm:f>
            <x14:dxf>
              <font>
                <color rgb="FF9C0006"/>
              </font>
              <fill>
                <patternFill>
                  <bgColor rgb="FFFFC7CE"/>
                </patternFill>
              </fill>
            </x14:dxf>
          </x14:cfRule>
          <x14:cfRule type="containsText" priority="2477" operator="containsText" text="/" id="{0DEA9450-92F9-4579-BE9C-F7E356065FF3}">
            <xm:f>NOT(ISERROR(SEARCH("/",'\Users\Laura Bertola\Lions\SNPs\SNPline\Phylogeny\[SNPdata TOTAL OLD.xlsx]Merged'!#REF!)))</xm:f>
            <x14:dxf>
              <font>
                <color rgb="FF9C0006"/>
              </font>
              <fill>
                <patternFill>
                  <bgColor rgb="FFFFC7CE"/>
                </patternFill>
              </fill>
            </x14:dxf>
          </x14:cfRule>
          <x14:cfRule type="containsText" priority="2478" operator="containsText" text="/" id="{989B3F1E-AE83-467B-A086-7AF273442289}">
            <xm:f>NOT(ISERROR(SEARCH("/",'\Users\Laura Bertola\Lions\SNPs\SNPline\Phylogeny\[SNPdata TOTAL OLD.xlsx]Merged'!#REF!)))</xm:f>
            <x14:dxf>
              <font>
                <color rgb="FF9C0006"/>
              </font>
              <fill>
                <patternFill>
                  <bgColor rgb="FFFFC7CE"/>
                </patternFill>
              </fill>
            </x14:dxf>
          </x14:cfRule>
          <x14:cfRule type="containsText" priority="2479" operator="containsText" text="/" id="{B6F3FAC4-F9D2-43C5-B0A3-EC0356C14F4A}">
            <xm:f>NOT(ISERROR(SEARCH("/",'\Users\Laura Bertola\Lions\SNPs\SNPline\Phylogeny\[SNPdata TOTAL OLD.xlsx]Merged'!#REF!)))</xm:f>
            <x14:dxf>
              <font>
                <color rgb="FF9C0006"/>
              </font>
              <fill>
                <patternFill>
                  <bgColor rgb="FFFFC7CE"/>
                </patternFill>
              </fill>
            </x14:dxf>
          </x14:cfRule>
          <x14:cfRule type="containsText" priority="2480" operator="containsText" text="/" id="{CBB1205F-7EE6-4BB8-8AFA-EE211F266256}">
            <xm:f>NOT(ISERROR(SEARCH("/",'\Users\Laura Bertola\Lions\SNPs\SNPline\Phylogeny\[SNPdata TOTAL OLD.xlsx]Merged'!#REF!)))</xm:f>
            <x14:dxf>
              <font>
                <color rgb="FF9C0006"/>
              </font>
              <fill>
                <patternFill>
                  <bgColor rgb="FFFFC7CE"/>
                </patternFill>
              </fill>
            </x14:dxf>
          </x14:cfRule>
          <x14:cfRule type="containsText" priority="2481" operator="containsText" text="/" id="{38664C68-C4FE-4D26-999F-043261E8E670}">
            <xm:f>NOT(ISERROR(SEARCH("/",'\Users\Laura Bertola\Lions\SNPs\SNPline\Phylogeny\[SNPdata TOTAL OLD.xlsx]Merged'!#REF!)))</xm:f>
            <x14:dxf>
              <font>
                <color rgb="FF9C0006"/>
              </font>
              <fill>
                <patternFill>
                  <bgColor rgb="FFFFC7CE"/>
                </patternFill>
              </fill>
            </x14:dxf>
          </x14:cfRule>
          <x14:cfRule type="containsText" priority="2482" operator="containsText" text="/" id="{136DEF40-0E68-4971-93E1-EECC7DB52303}">
            <xm:f>NOT(ISERROR(SEARCH("/",'\Users\Laura Bertola\Lions\SNPs\SNPline\Phylogeny\[SNPdata TOTAL OLD.xlsx]Merged'!#REF!)))</xm:f>
            <x14:dxf>
              <font>
                <color rgb="FF9C0006"/>
              </font>
              <fill>
                <patternFill>
                  <bgColor rgb="FFFFC7CE"/>
                </patternFill>
              </fill>
            </x14:dxf>
          </x14:cfRule>
          <x14:cfRule type="containsText" priority="2483" operator="containsText" text="/" id="{CE7D404C-BFF7-4347-935C-F89A54F6CD61}">
            <xm:f>NOT(ISERROR(SEARCH("/",'\Users\Laura Bertola\Lions\SNPs\SNPline\Phylogeny\[SNPdata TOTAL OLD.xlsx]Merged'!#REF!)))</xm:f>
            <x14:dxf>
              <font>
                <color rgb="FF9C0006"/>
              </font>
              <fill>
                <patternFill>
                  <bgColor rgb="FFFFC7CE"/>
                </patternFill>
              </fill>
            </x14:dxf>
          </x14:cfRule>
          <x14:cfRule type="containsText" priority="2484" operator="containsText" text="/" id="{47204175-E228-4BB7-A7DD-97228DDDF746}">
            <xm:f>NOT(ISERROR(SEARCH("/",'\Users\Laura Bertola\Lions\SNPs\SNPline\Phylogeny\[SNPdata TOTAL OLD.xlsx]Merged'!#REF!)))</xm:f>
            <x14:dxf>
              <font>
                <color rgb="FF9C0006"/>
              </font>
              <fill>
                <patternFill>
                  <bgColor rgb="FFFFC7CE"/>
                </patternFill>
              </fill>
            </x14:dxf>
          </x14:cfRule>
          <x14:cfRule type="containsText" priority="2485" operator="containsText" text="/" id="{EA1C2F1F-4CA6-4BC5-A722-CC9D8741EA41}">
            <xm:f>NOT(ISERROR(SEARCH("/",'\Users\Laura Bertola\Lions\SNPs\SNPline\Phylogeny\[SNPdata TOTAL OLD.xlsx]Merged'!#REF!)))</xm:f>
            <x14:dxf>
              <font>
                <color rgb="FF9C0006"/>
              </font>
              <fill>
                <patternFill>
                  <bgColor rgb="FFFFC7CE"/>
                </patternFill>
              </fill>
            </x14:dxf>
          </x14:cfRule>
          <x14:cfRule type="containsText" priority="2486" operator="containsText" text="/" id="{BAFA9599-A0C5-4AD0-A81D-1A911F22B944}">
            <xm:f>NOT(ISERROR(SEARCH("/",'\Users\Laura Bertola\Lions\SNPs\SNPline\Phylogeny\[SNPdata TOTAL OLD.xlsx]Merged'!#REF!)))</xm:f>
            <x14:dxf>
              <font>
                <color rgb="FF9C0006"/>
              </font>
              <fill>
                <patternFill>
                  <bgColor rgb="FFFFC7CE"/>
                </patternFill>
              </fill>
            </x14:dxf>
          </x14:cfRule>
          <x14:cfRule type="containsText" priority="2487" operator="containsText" text="/" id="{1B8CE3C8-B714-4E70-B47B-D8FB4A64BE05}">
            <xm:f>NOT(ISERROR(SEARCH("/",'\Users\Laura Bertola\Lions\SNPs\SNPline\Phylogeny\[SNPdata TOTAL OLD.xlsx]Merged'!#REF!)))</xm:f>
            <x14:dxf>
              <font>
                <color rgb="FF9C0006"/>
              </font>
              <fill>
                <patternFill>
                  <bgColor rgb="FFFFC7CE"/>
                </patternFill>
              </fill>
            </x14:dxf>
          </x14:cfRule>
          <x14:cfRule type="containsText" priority="2488" operator="containsText" text="/" id="{44CD2BF4-91C4-4ECF-A204-2A5655F3D742}">
            <xm:f>NOT(ISERROR(SEARCH("/",'\Users\Laura Bertola\Lions\SNPs\SNPline\Phylogeny\[SNPdata TOTAL OLD.xlsx]Merged'!#REF!)))</xm:f>
            <x14:dxf>
              <font>
                <color rgb="FF9C0006"/>
              </font>
              <fill>
                <patternFill>
                  <bgColor rgb="FFFFC7CE"/>
                </patternFill>
              </fill>
            </x14:dxf>
          </x14:cfRule>
          <x14:cfRule type="containsText" priority="2489" operator="containsText" text="/" id="{3D4BA972-9FFB-4B96-8769-2095700132BF}">
            <xm:f>NOT(ISERROR(SEARCH("/",'\Users\Laura Bertola\Lions\SNPs\SNPline\Phylogeny\[SNPdata TOTAL OLD.xlsx]Merged'!#REF!)))</xm:f>
            <x14:dxf>
              <font>
                <color rgb="FF9C0006"/>
              </font>
              <fill>
                <patternFill>
                  <bgColor rgb="FFFFC7CE"/>
                </patternFill>
              </fill>
            </x14:dxf>
          </x14:cfRule>
          <x14:cfRule type="containsText" priority="2490" operator="containsText" text="/" id="{DB07AF07-151A-44F1-BEE5-24D019E4B423}">
            <xm:f>NOT(ISERROR(SEARCH("/",'\Users\Laura Bertola\Lions\SNPs\SNPline\Phylogeny\[SNPdata TOTAL OLD.xlsx]Merged'!#REF!)))</xm:f>
            <x14:dxf>
              <font>
                <color rgb="FF9C0006"/>
              </font>
              <fill>
                <patternFill>
                  <bgColor rgb="FFFFC7CE"/>
                </patternFill>
              </fill>
            </x14:dxf>
          </x14:cfRule>
          <x14:cfRule type="containsText" priority="2491" operator="containsText" text="/" id="{609D3616-4431-4159-9286-E7C2DFEAD8ED}">
            <xm:f>NOT(ISERROR(SEARCH("/",'\Users\Laura Bertola\Lions\SNPs\SNPline\Phylogeny\[SNPdata TOTAL OLD.xlsx]Merged'!#REF!)))</xm:f>
            <x14:dxf>
              <font>
                <color rgb="FF9C0006"/>
              </font>
              <fill>
                <patternFill>
                  <bgColor rgb="FFFFC7CE"/>
                </patternFill>
              </fill>
            </x14:dxf>
          </x14:cfRule>
          <x14:cfRule type="containsText" priority="2492" operator="containsText" text="/" id="{C6E55FC0-40B6-4E8C-819C-9629E711F83E}">
            <xm:f>NOT(ISERROR(SEARCH("/",'\Users\Laura Bertola\Lions\SNPs\SNPline\Phylogeny\[SNPdata TOTAL OLD.xlsx]Merged'!#REF!)))</xm:f>
            <x14:dxf>
              <font>
                <color rgb="FF9C0006"/>
              </font>
              <fill>
                <patternFill>
                  <bgColor rgb="FFFFC7CE"/>
                </patternFill>
              </fill>
            </x14:dxf>
          </x14:cfRule>
          <x14:cfRule type="containsText" priority="2493" operator="containsText" text="/" id="{F5338E83-33A6-4419-A377-7AC7B8F6CED0}">
            <xm:f>NOT(ISERROR(SEARCH("/",'\Users\Laura Bertola\Lions\SNPs\SNPline\Phylogeny\[SNPdata TOTAL OLD.xlsx]Merged'!#REF!)))</xm:f>
            <x14:dxf>
              <font>
                <color rgb="FF9C0006"/>
              </font>
              <fill>
                <patternFill>
                  <bgColor rgb="FFFFC7CE"/>
                </patternFill>
              </fill>
            </x14:dxf>
          </x14:cfRule>
          <x14:cfRule type="containsText" priority="2494" operator="containsText" text="/" id="{DFA8A6CC-7DB2-49EC-A7C5-E9E9C2B40B4E}">
            <xm:f>NOT(ISERROR(SEARCH("/",'\Users\Laura Bertola\Lions\SNPs\SNPline\Phylogeny\[SNPdata TOTAL OLD.xlsx]Merged'!#REF!)))</xm:f>
            <x14:dxf>
              <font>
                <color rgb="FF9C0006"/>
              </font>
              <fill>
                <patternFill>
                  <bgColor rgb="FFFFC7CE"/>
                </patternFill>
              </fill>
            </x14:dxf>
          </x14:cfRule>
          <x14:cfRule type="containsText" priority="2495" operator="containsText" text="/" id="{1CCAD097-F2F4-4250-8D30-AA50F651198D}">
            <xm:f>NOT(ISERROR(SEARCH("/",'\Users\Laura Bertola\Lions\SNPs\SNPline\Phylogeny\[SNPdata TOTAL OLD.xlsx]Merged'!#REF!)))</xm:f>
            <x14:dxf>
              <font>
                <color rgb="FF9C0006"/>
              </font>
              <fill>
                <patternFill>
                  <bgColor rgb="FFFFC7CE"/>
                </patternFill>
              </fill>
            </x14:dxf>
          </x14:cfRule>
          <x14:cfRule type="containsText" priority="2496" operator="containsText" text="/" id="{40B71C37-1BE0-49D7-A715-FDCF205D5165}">
            <xm:f>NOT(ISERROR(SEARCH("/",'\Users\Laura Bertola\Lions\SNPs\SNPline\Phylogeny\[SNPdata TOTAL OLD.xlsx]Merged'!#REF!)))</xm:f>
            <x14:dxf>
              <font>
                <color rgb="FF9C0006"/>
              </font>
              <fill>
                <patternFill>
                  <bgColor rgb="FFFFC7CE"/>
                </patternFill>
              </fill>
            </x14:dxf>
          </x14:cfRule>
          <x14:cfRule type="containsText" priority="2497" operator="containsText" text="/" id="{2065946A-74A4-46CE-AF52-A5A41E7A358F}">
            <xm:f>NOT(ISERROR(SEARCH("/",'\Users\Laura Bertola\Lions\SNPs\SNPline\Phylogeny\[SNPdata TOTAL OLD.xlsx]Merged'!#REF!)))</xm:f>
            <x14:dxf>
              <font>
                <color rgb="FF9C0006"/>
              </font>
              <fill>
                <patternFill>
                  <bgColor rgb="FFFFC7CE"/>
                </patternFill>
              </fill>
            </x14:dxf>
          </x14:cfRule>
          <x14:cfRule type="containsText" priority="2498" operator="containsText" text="/" id="{32E4AF82-23E6-460D-8C45-B522AFFDF50A}">
            <xm:f>NOT(ISERROR(SEARCH("/",'\Users\Laura Bertola\Lions\SNPs\SNPline\Phylogeny\[SNPdata TOTAL OLD.xlsx]Merged'!#REF!)))</xm:f>
            <x14:dxf>
              <font>
                <color rgb="FF9C0006"/>
              </font>
              <fill>
                <patternFill>
                  <bgColor rgb="FFFFC7CE"/>
                </patternFill>
              </fill>
            </x14:dxf>
          </x14:cfRule>
          <x14:cfRule type="containsText" priority="2499" operator="containsText" text="/" id="{16C2DCF1-8357-4799-A482-C6B4FD2A042F}">
            <xm:f>NOT(ISERROR(SEARCH("/",'\Users\Laura Bertola\Lions\SNPs\SNPline\Phylogeny\[SNPdata TOTAL OLD.xlsx]Merged'!#REF!)))</xm:f>
            <x14:dxf>
              <font>
                <color rgb="FF9C0006"/>
              </font>
              <fill>
                <patternFill>
                  <bgColor rgb="FFFFC7CE"/>
                </patternFill>
              </fill>
            </x14:dxf>
          </x14:cfRule>
          <x14:cfRule type="containsText" priority="2500" operator="containsText" text="/" id="{5119EEAC-9B1F-45DE-9EC4-2D1C0C14D2F6}">
            <xm:f>NOT(ISERROR(SEARCH("/",'\Users\Laura Bertola\Lions\SNPs\SNPline\Phylogeny\[SNPdata TOTAL OLD.xlsx]Merged'!#REF!)))</xm:f>
            <x14:dxf>
              <font>
                <color rgb="FF9C0006"/>
              </font>
              <fill>
                <patternFill>
                  <bgColor rgb="FFFFC7CE"/>
                </patternFill>
              </fill>
            </x14:dxf>
          </x14:cfRule>
          <x14:cfRule type="containsText" priority="2501" operator="containsText" text="/" id="{60ACFCAE-F7D1-455C-9DA4-DD9459CBD523}">
            <xm:f>NOT(ISERROR(SEARCH("/",'\Users\Laura Bertola\Lions\SNPs\SNPline\Phylogeny\[SNPdata TOTAL OLD.xlsx]Merged'!#REF!)))</xm:f>
            <x14:dxf>
              <font>
                <color rgb="FF9C0006"/>
              </font>
              <fill>
                <patternFill>
                  <bgColor rgb="FFFFC7CE"/>
                </patternFill>
              </fill>
            </x14:dxf>
          </x14:cfRule>
          <x14:cfRule type="containsText" priority="2502" operator="containsText" text="/" id="{1D522781-4776-455F-8700-46A970EC8D7C}">
            <xm:f>NOT(ISERROR(SEARCH("/",'\Users\Laura Bertola\Lions\SNPs\SNPline\Phylogeny\[SNPdata TOTAL OLD.xlsx]Merged'!#REF!)))</xm:f>
            <x14:dxf>
              <font>
                <color rgb="FF9C0006"/>
              </font>
              <fill>
                <patternFill>
                  <bgColor rgb="FFFFC7CE"/>
                </patternFill>
              </fill>
            </x14:dxf>
          </x14:cfRule>
          <x14:cfRule type="containsText" priority="2503" operator="containsText" text="/" id="{72733A97-D999-485C-A36D-3E789D06EE19}">
            <xm:f>NOT(ISERROR(SEARCH("/",'\Users\Laura Bertola\Lions\SNPs\SNPline\Phylogeny\[SNPdata TOTAL OLD.xlsx]Merged'!#REF!)))</xm:f>
            <x14:dxf>
              <font>
                <color rgb="FF9C0006"/>
              </font>
              <fill>
                <patternFill>
                  <bgColor rgb="FFFFC7CE"/>
                </patternFill>
              </fill>
            </x14:dxf>
          </x14:cfRule>
          <x14:cfRule type="containsText" priority="2504" operator="containsText" text="/" id="{9B705D5E-2F4D-4BAA-BBD0-3936A98DFF96}">
            <xm:f>NOT(ISERROR(SEARCH("/",'\Users\Laura Bertola\Lions\SNPs\SNPline\Phylogeny\[SNPdata TOTAL OLD.xlsx]Merged'!#REF!)))</xm:f>
            <x14:dxf>
              <font>
                <color rgb="FF9C0006"/>
              </font>
              <fill>
                <patternFill>
                  <bgColor rgb="FFFFC7CE"/>
                </patternFill>
              </fill>
            </x14:dxf>
          </x14:cfRule>
          <x14:cfRule type="containsText" priority="2505" operator="containsText" text="/" id="{14F60160-9190-4467-AC27-28442135FC0E}">
            <xm:f>NOT(ISERROR(SEARCH("/",'\Users\Laura Bertola\Lions\SNPs\SNPline\Phylogeny\[SNPdata TOTAL OLD.xlsx]Merged'!#REF!)))</xm:f>
            <x14:dxf>
              <font>
                <color rgb="FF9C0006"/>
              </font>
              <fill>
                <patternFill>
                  <bgColor rgb="FFFFC7CE"/>
                </patternFill>
              </fill>
            </x14:dxf>
          </x14:cfRule>
          <x14:cfRule type="containsText" priority="2506" operator="containsText" text="/" id="{373EE1E2-88B2-4E03-AA2C-A9284B8A2097}">
            <xm:f>NOT(ISERROR(SEARCH("/",'\Users\Laura Bertola\Lions\SNPs\SNPline\Phylogeny\[SNPdata TOTAL OLD.xlsx]Merged'!#REF!)))</xm:f>
            <x14:dxf>
              <font>
                <color rgb="FF9C0006"/>
              </font>
              <fill>
                <patternFill>
                  <bgColor rgb="FFFFC7CE"/>
                </patternFill>
              </fill>
            </x14:dxf>
          </x14:cfRule>
          <x14:cfRule type="containsText" priority="2507" operator="containsText" text="/" id="{3C7D8E4D-BF4B-4F37-8621-A099A0395921}">
            <xm:f>NOT(ISERROR(SEARCH("/",'\Users\Laura Bertola\Lions\SNPs\SNPline\Phylogeny\[SNPdata TOTAL OLD.xlsx]Merged'!#REF!)))</xm:f>
            <x14:dxf>
              <font>
                <color rgb="FF9C0006"/>
              </font>
              <fill>
                <patternFill>
                  <bgColor rgb="FFFFC7CE"/>
                </patternFill>
              </fill>
            </x14:dxf>
          </x14:cfRule>
          <x14:cfRule type="containsText" priority="2508" operator="containsText" text="/" id="{C7BCD1A1-B5C5-4059-99B6-E36A59959A3F}">
            <xm:f>NOT(ISERROR(SEARCH("/",'\Users\Laura Bertola\Lions\SNPs\SNPline\Phylogeny\[SNPdata TOTAL OLD.xlsx]Merged'!#REF!)))</xm:f>
            <x14:dxf>
              <font>
                <color rgb="FF9C0006"/>
              </font>
              <fill>
                <patternFill>
                  <bgColor rgb="FFFFC7CE"/>
                </patternFill>
              </fill>
            </x14:dxf>
          </x14:cfRule>
          <x14:cfRule type="containsText" priority="2509" operator="containsText" text="/" id="{5664771D-DB72-4C57-A3A1-5DE58B94186E}">
            <xm:f>NOT(ISERROR(SEARCH("/",'\Users\Laura Bertola\Lions\SNPs\SNPline\Phylogeny\[SNPdata TOTAL OLD.xlsx]Merged'!#REF!)))</xm:f>
            <x14:dxf>
              <font>
                <color rgb="FF9C0006"/>
              </font>
              <fill>
                <patternFill>
                  <bgColor rgb="FFFFC7CE"/>
                </patternFill>
              </fill>
            </x14:dxf>
          </x14:cfRule>
          <x14:cfRule type="containsText" priority="2510" operator="containsText" text="/" id="{A5A6A71F-4512-49C9-B90F-8D3D4869FF5D}">
            <xm:f>NOT(ISERROR(SEARCH("/",'\Users\Laura Bertola\Lions\SNPs\SNPline\Phylogeny\[SNPdata TOTAL OLD.xlsx]Merged'!#REF!)))</xm:f>
            <x14:dxf>
              <font>
                <color rgb="FF9C0006"/>
              </font>
              <fill>
                <patternFill>
                  <bgColor rgb="FFFFC7CE"/>
                </patternFill>
              </fill>
            </x14:dxf>
          </x14:cfRule>
          <x14:cfRule type="containsText" priority="2511" operator="containsText" text="/" id="{EB5789E5-EACF-436D-A7CF-B4E158FD214A}">
            <xm:f>NOT(ISERROR(SEARCH("/",'\Users\Laura Bertola\Lions\SNPs\SNPline\Phylogeny\[SNPdata TOTAL OLD.xlsx]Merged'!#REF!)))</xm:f>
            <x14:dxf>
              <font>
                <color rgb="FF9C0006"/>
              </font>
              <fill>
                <patternFill>
                  <bgColor rgb="FFFFC7CE"/>
                </patternFill>
              </fill>
            </x14:dxf>
          </x14:cfRule>
          <x14:cfRule type="containsText" priority="2512" operator="containsText" text="/" id="{B71A82A7-6C81-4737-8183-0AE7DC00D987}">
            <xm:f>NOT(ISERROR(SEARCH("/",'\Users\Laura Bertola\Lions\SNPs\SNPline\Phylogeny\[SNPdata TOTAL OLD.xlsx]Merged'!#REF!)))</xm:f>
            <x14:dxf>
              <font>
                <color rgb="FF9C0006"/>
              </font>
              <fill>
                <patternFill>
                  <bgColor rgb="FFFFC7CE"/>
                </patternFill>
              </fill>
            </x14:dxf>
          </x14:cfRule>
          <x14:cfRule type="containsText" priority="2513" operator="containsText" text="/" id="{56BA7E5E-1FFE-4B71-8F6F-B541E74B62AA}">
            <xm:f>NOT(ISERROR(SEARCH("/",'\Users\Laura Bertola\Lions\SNPs\SNPline\Phylogeny\[SNPdata TOTAL OLD.xlsx]Merged'!#REF!)))</xm:f>
            <x14:dxf>
              <font>
                <color rgb="FF9C0006"/>
              </font>
              <fill>
                <patternFill>
                  <bgColor rgb="FFFFC7CE"/>
                </patternFill>
              </fill>
            </x14:dxf>
          </x14:cfRule>
          <x14:cfRule type="containsText" priority="2514" operator="containsText" text="/" id="{D46F364C-CF5C-40C3-810E-9547FD6DCA2F}">
            <xm:f>NOT(ISERROR(SEARCH("/",'\Users\Laura Bertola\Lions\SNPs\SNPline\Phylogeny\[SNPdata TOTAL OLD.xlsx]Merged'!#REF!)))</xm:f>
            <x14:dxf>
              <font>
                <color rgb="FF9C0006"/>
              </font>
              <fill>
                <patternFill>
                  <bgColor rgb="FFFFC7CE"/>
                </patternFill>
              </fill>
            </x14:dxf>
          </x14:cfRule>
          <x14:cfRule type="containsText" priority="2515" operator="containsText" text="/" id="{8DB98784-7908-4CC4-A4BE-6BCC2CB85FC5}">
            <xm:f>NOT(ISERROR(SEARCH("/",'\Users\Laura Bertola\Lions\SNPs\SNPline\Phylogeny\[SNPdata TOTAL OLD.xlsx]Merged'!#REF!)))</xm:f>
            <x14:dxf>
              <font>
                <color rgb="FF9C0006"/>
              </font>
              <fill>
                <patternFill>
                  <bgColor rgb="FFFFC7CE"/>
                </patternFill>
              </fill>
            </x14:dxf>
          </x14:cfRule>
          <x14:cfRule type="containsText" priority="2516" operator="containsText" text="/" id="{3A3F37C9-5C35-4EC6-8FFF-CDA418BCD252}">
            <xm:f>NOT(ISERROR(SEARCH("/",'\Users\Laura Bertola\Lions\SNPs\SNPline\Phylogeny\[SNPdata TOTAL OLD.xlsx]Merged'!#REF!)))</xm:f>
            <x14:dxf>
              <font>
                <color rgb="FF9C0006"/>
              </font>
              <fill>
                <patternFill>
                  <bgColor rgb="FFFFC7CE"/>
                </patternFill>
              </fill>
            </x14:dxf>
          </x14:cfRule>
          <x14:cfRule type="containsText" priority="2517" operator="containsText" text="/" id="{3BE16BA7-1F22-495F-81D0-A4A89EDF5388}">
            <xm:f>NOT(ISERROR(SEARCH("/",'\Users\Laura Bertola\Lions\SNPs\SNPline\Phylogeny\[SNPdata TOTAL OLD.xlsx]Merged'!#REF!)))</xm:f>
            <x14:dxf>
              <font>
                <color rgb="FF9C0006"/>
              </font>
              <fill>
                <patternFill>
                  <bgColor rgb="FFFFC7CE"/>
                </patternFill>
              </fill>
            </x14:dxf>
          </x14:cfRule>
          <x14:cfRule type="containsText" priority="2518" operator="containsText" text="/" id="{2BA0AC38-9E18-4E10-BFF5-57AC5A570EB7}">
            <xm:f>NOT(ISERROR(SEARCH("/",'\Users\Laura Bertola\Lions\SNPs\SNPline\Phylogeny\[SNPdata TOTAL OLD.xlsx]Merged'!#REF!)))</xm:f>
            <x14:dxf>
              <font>
                <color rgb="FF9C0006"/>
              </font>
              <fill>
                <patternFill>
                  <bgColor rgb="FFFFC7CE"/>
                </patternFill>
              </fill>
            </x14:dxf>
          </x14:cfRule>
          <x14:cfRule type="containsText" priority="2519" operator="containsText" text="/" id="{458E6F69-FB0B-43B5-BA17-0850619DBACC}">
            <xm:f>NOT(ISERROR(SEARCH("/",'\Users\Laura Bertola\Lions\SNPs\SNPline\Phylogeny\[SNPdata TOTAL OLD.xlsx]Merged'!#REF!)))</xm:f>
            <x14:dxf>
              <font>
                <color rgb="FF9C0006"/>
              </font>
              <fill>
                <patternFill>
                  <bgColor rgb="FFFFC7CE"/>
                </patternFill>
              </fill>
            </x14:dxf>
          </x14:cfRule>
          <x14:cfRule type="containsText" priority="2520" operator="containsText" text="/" id="{8A99A561-BB26-459B-B225-7F339308A994}">
            <xm:f>NOT(ISERROR(SEARCH("/",'\Users\Laura Bertola\Lions\SNPs\SNPline\Phylogeny\[SNPdata TOTAL OLD.xlsx]Merged'!#REF!)))</xm:f>
            <x14:dxf>
              <font>
                <color rgb="FF9C0006"/>
              </font>
              <fill>
                <patternFill>
                  <bgColor rgb="FFFFC7CE"/>
                </patternFill>
              </fill>
            </x14:dxf>
          </x14:cfRule>
          <xm:sqref>S63</xm:sqref>
        </x14:conditionalFormatting>
        <x14:conditionalFormatting xmlns:xm="http://schemas.microsoft.com/office/excel/2006/main">
          <x14:cfRule type="containsText" priority="2431" operator="containsText" text="/" id="{0F198330-DE41-4DC1-9AB6-0A3CC6977F07}">
            <xm:f>NOT(ISERROR(SEARCH("/",'\Users\Laura Bertola\Lions\SNPs\SNPline\Phylogeny\[SNPdata TOTAL OLD.xlsx]Merged'!#REF!)))</xm:f>
            <x14:dxf>
              <font>
                <color rgb="FF9C0006"/>
              </font>
              <fill>
                <patternFill>
                  <bgColor rgb="FFFFC7CE"/>
                </patternFill>
              </fill>
            </x14:dxf>
          </x14:cfRule>
          <x14:cfRule type="containsText" priority="2432" operator="containsText" text="/" id="{D3EC0870-2B3D-43B9-97D1-FA9B4028A6FF}">
            <xm:f>NOT(ISERROR(SEARCH("/",'\Users\Laura Bertola\Lions\SNPs\SNPline\Phylogeny\[SNPdata TOTAL OLD.xlsx]Merged'!#REF!)))</xm:f>
            <x14:dxf>
              <font>
                <color rgb="FF9C0006"/>
              </font>
              <fill>
                <patternFill>
                  <bgColor rgb="FFFFC7CE"/>
                </patternFill>
              </fill>
            </x14:dxf>
          </x14:cfRule>
          <x14:cfRule type="containsText" priority="2433" operator="containsText" text="/" id="{A6490969-5487-4B2C-8FA8-EF6A20D167B4}">
            <xm:f>NOT(ISERROR(SEARCH("/",'\Users\Laura Bertola\Lions\SNPs\SNPline\Phylogeny\[SNPdata TOTAL OLD.xlsx]Merged'!#REF!)))</xm:f>
            <x14:dxf>
              <font>
                <color rgb="FF9C0006"/>
              </font>
              <fill>
                <patternFill>
                  <bgColor rgb="FFFFC7CE"/>
                </patternFill>
              </fill>
            </x14:dxf>
          </x14:cfRule>
          <x14:cfRule type="containsText" priority="2434" operator="containsText" text="/" id="{5777998C-D2EC-4C0D-8D8A-61BC66E56F7B}">
            <xm:f>NOT(ISERROR(SEARCH("/",'\Users\Laura Bertola\Lions\SNPs\SNPline\Phylogeny\[SNPdata TOTAL OLD.xlsx]Merged'!#REF!)))</xm:f>
            <x14:dxf>
              <font>
                <color rgb="FF9C0006"/>
              </font>
              <fill>
                <patternFill>
                  <bgColor rgb="FFFFC7CE"/>
                </patternFill>
              </fill>
            </x14:dxf>
          </x14:cfRule>
          <x14:cfRule type="containsText" priority="2435" operator="containsText" text="/" id="{B0849335-012E-459F-B523-9815222B5C4B}">
            <xm:f>NOT(ISERROR(SEARCH("/",'\Users\Laura Bertola\Lions\SNPs\SNPline\Phylogeny\[SNPdata TOTAL OLD.xlsx]Merged'!#REF!)))</xm:f>
            <x14:dxf>
              <font>
                <color rgb="FF9C0006"/>
              </font>
              <fill>
                <patternFill>
                  <bgColor rgb="FFFFC7CE"/>
                </patternFill>
              </fill>
            </x14:dxf>
          </x14:cfRule>
          <x14:cfRule type="containsText" priority="2436" operator="containsText" text="/" id="{15276072-C006-47C8-AF33-57EF33E1E541}">
            <xm:f>NOT(ISERROR(SEARCH("/",'\Users\Laura Bertola\Lions\SNPs\SNPline\Phylogeny\[SNPdata TOTAL OLD.xlsx]Merged'!#REF!)))</xm:f>
            <x14:dxf>
              <font>
                <color rgb="FF9C0006"/>
              </font>
              <fill>
                <patternFill>
                  <bgColor rgb="FFFFC7CE"/>
                </patternFill>
              </fill>
            </x14:dxf>
          </x14:cfRule>
          <x14:cfRule type="containsText" priority="2437" operator="containsText" text="/" id="{96B0FA70-B77C-4654-A369-AB1D3CE64053}">
            <xm:f>NOT(ISERROR(SEARCH("/",'\Users\Laura Bertola\Lions\SNPs\SNPline\Phylogeny\[SNPdata TOTAL OLD.xlsx]Merged'!#REF!)))</xm:f>
            <x14:dxf>
              <font>
                <color rgb="FF9C0006"/>
              </font>
              <fill>
                <patternFill>
                  <bgColor rgb="FFFFC7CE"/>
                </patternFill>
              </fill>
            </x14:dxf>
          </x14:cfRule>
          <x14:cfRule type="containsText" priority="2438" operator="containsText" text="/" id="{D4D0770F-BF5A-4B5F-91F3-EBF9DC653A96}">
            <xm:f>NOT(ISERROR(SEARCH("/",'\Users\Laura Bertola\Lions\SNPs\SNPline\Phylogeny\[SNPdata TOTAL OLD.xlsx]Merged'!#REF!)))</xm:f>
            <x14:dxf>
              <font>
                <color rgb="FF9C0006"/>
              </font>
              <fill>
                <patternFill>
                  <bgColor rgb="FFFFC7CE"/>
                </patternFill>
              </fill>
            </x14:dxf>
          </x14:cfRule>
          <x14:cfRule type="containsText" priority="2439" operator="containsText" text="/" id="{8101D0B3-963E-426E-AF34-E7B7487DFA9F}">
            <xm:f>NOT(ISERROR(SEARCH("/",'\Users\Laura Bertola\Lions\SNPs\SNPline\Phylogeny\[SNPdata TOTAL OLD.xlsx]Merged'!#REF!)))</xm:f>
            <x14:dxf>
              <font>
                <color rgb="FF9C0006"/>
              </font>
              <fill>
                <patternFill>
                  <bgColor rgb="FFFFC7CE"/>
                </patternFill>
              </fill>
            </x14:dxf>
          </x14:cfRule>
          <x14:cfRule type="containsText" priority="2440" operator="containsText" text="/" id="{C1F92AA6-612A-4B75-AB2B-EA9396C174C8}">
            <xm:f>NOT(ISERROR(SEARCH("/",'\Users\Laura Bertola\Lions\SNPs\SNPline\Phylogeny\[SNPdata TOTAL OLD.xlsx]Merged'!#REF!)))</xm:f>
            <x14:dxf>
              <font>
                <color rgb="FF9C0006"/>
              </font>
              <fill>
                <patternFill>
                  <bgColor rgb="FFFFC7CE"/>
                </patternFill>
              </fill>
            </x14:dxf>
          </x14:cfRule>
          <x14:cfRule type="containsText" priority="2441" operator="containsText" text="/" id="{5488185B-2FDC-4A59-BEDC-933A446A62D0}">
            <xm:f>NOT(ISERROR(SEARCH("/",'\Users\Laura Bertola\Lions\SNPs\SNPline\Phylogeny\[SNPdata TOTAL OLD.xlsx]Merged'!#REF!)))</xm:f>
            <x14:dxf>
              <font>
                <color rgb="FF9C0006"/>
              </font>
              <fill>
                <patternFill>
                  <bgColor rgb="FFFFC7CE"/>
                </patternFill>
              </fill>
            </x14:dxf>
          </x14:cfRule>
          <x14:cfRule type="containsText" priority="2442" operator="containsText" text="/" id="{B7F51413-50B7-4630-AD8C-4A5ADC4FF57F}">
            <xm:f>NOT(ISERROR(SEARCH("/",'\Users\Laura Bertola\Lions\SNPs\SNPline\Phylogeny\[SNPdata TOTAL OLD.xlsx]Merged'!#REF!)))</xm:f>
            <x14:dxf>
              <font>
                <color rgb="FF9C0006"/>
              </font>
              <fill>
                <patternFill>
                  <bgColor rgb="FFFFC7CE"/>
                </patternFill>
              </fill>
            </x14:dxf>
          </x14:cfRule>
          <x14:cfRule type="containsText" priority="2443" operator="containsText" text="/" id="{AF853C23-82D4-4FA1-AD2F-B8D148D3D3A5}">
            <xm:f>NOT(ISERROR(SEARCH("/",'\Users\Laura Bertola\Lions\SNPs\SNPline\Phylogeny\[SNPdata TOTAL OLD.xlsx]Merged'!#REF!)))</xm:f>
            <x14:dxf>
              <font>
                <color rgb="FF9C0006"/>
              </font>
              <fill>
                <patternFill>
                  <bgColor rgb="FFFFC7CE"/>
                </patternFill>
              </fill>
            </x14:dxf>
          </x14:cfRule>
          <x14:cfRule type="containsText" priority="2444" operator="containsText" text="/" id="{324623A9-C81F-4517-B6BB-2B9FF83B9867}">
            <xm:f>NOT(ISERROR(SEARCH("/",'\Users\Laura Bertola\Lions\SNPs\SNPline\Phylogeny\[SNPdata TOTAL OLD.xlsx]Merged'!#REF!)))</xm:f>
            <x14:dxf>
              <font>
                <color rgb="FF9C0006"/>
              </font>
              <fill>
                <patternFill>
                  <bgColor rgb="FFFFC7CE"/>
                </patternFill>
              </fill>
            </x14:dxf>
          </x14:cfRule>
          <x14:cfRule type="containsText" priority="2445" operator="containsText" text="/" id="{00EF7CBA-AEA9-442E-A9FC-49E00D345194}">
            <xm:f>NOT(ISERROR(SEARCH("/",'\Users\Laura Bertola\Lions\SNPs\SNPline\Phylogeny\[SNPdata TOTAL OLD.xlsx]Merged'!#REF!)))</xm:f>
            <x14:dxf>
              <font>
                <color rgb="FF9C0006"/>
              </font>
              <fill>
                <patternFill>
                  <bgColor rgb="FFFFC7CE"/>
                </patternFill>
              </fill>
            </x14:dxf>
          </x14:cfRule>
          <x14:cfRule type="containsText" priority="2446" operator="containsText" text="/" id="{2B3CA505-9B00-4A33-9CDF-60E1C259D897}">
            <xm:f>NOT(ISERROR(SEARCH("/",'\Users\Laura Bertola\Lions\SNPs\SNPline\Phylogeny\[SNPdata TOTAL OLD.xlsx]Merged'!#REF!)))</xm:f>
            <x14:dxf>
              <font>
                <color rgb="FF9C0006"/>
              </font>
              <fill>
                <patternFill>
                  <bgColor rgb="FFFFC7CE"/>
                </patternFill>
              </fill>
            </x14:dxf>
          </x14:cfRule>
          <x14:cfRule type="containsText" priority="2447" operator="containsText" text="/" id="{9F443512-E92B-4433-9394-067F8627D250}">
            <xm:f>NOT(ISERROR(SEARCH("/",'\Users\Laura Bertola\Lions\SNPs\SNPline\Phylogeny\[SNPdata TOTAL OLD.xlsx]Merged'!#REF!)))</xm:f>
            <x14:dxf>
              <font>
                <color rgb="FF9C0006"/>
              </font>
              <fill>
                <patternFill>
                  <bgColor rgb="FFFFC7CE"/>
                </patternFill>
              </fill>
            </x14:dxf>
          </x14:cfRule>
          <x14:cfRule type="containsText" priority="2448" operator="containsText" text="/" id="{8DD5FA59-84A3-44A5-8F5B-3A887CF2F1E9}">
            <xm:f>NOT(ISERROR(SEARCH("/",'\Users\Laura Bertola\Lions\SNPs\SNPline\Phylogeny\[SNPdata TOTAL OLD.xlsx]Merged'!#REF!)))</xm:f>
            <x14:dxf>
              <font>
                <color rgb="FF9C0006"/>
              </font>
              <fill>
                <patternFill>
                  <bgColor rgb="FFFFC7CE"/>
                </patternFill>
              </fill>
            </x14:dxf>
          </x14:cfRule>
          <x14:cfRule type="containsText" priority="2449" operator="containsText" text="/" id="{578625DE-1BB5-44A5-8904-EB9F2F11C0A0}">
            <xm:f>NOT(ISERROR(SEARCH("/",'\Users\Laura Bertola\Lions\SNPs\SNPline\Phylogeny\[SNPdata TOTAL OLD.xlsx]Merged'!#REF!)))</xm:f>
            <x14:dxf>
              <font>
                <color rgb="FF9C0006"/>
              </font>
              <fill>
                <patternFill>
                  <bgColor rgb="FFFFC7CE"/>
                </patternFill>
              </fill>
            </x14:dxf>
          </x14:cfRule>
          <x14:cfRule type="containsText" priority="2450" operator="containsText" text="/" id="{0A72C729-61FF-4114-9977-9667A51B5D22}">
            <xm:f>NOT(ISERROR(SEARCH("/",'\Users\Laura Bertola\Lions\SNPs\SNPline\Phylogeny\[SNPdata TOTAL OLD.xlsx]Merged'!#REF!)))</xm:f>
            <x14:dxf>
              <font>
                <color rgb="FF9C0006"/>
              </font>
              <fill>
                <patternFill>
                  <bgColor rgb="FFFFC7CE"/>
                </patternFill>
              </fill>
            </x14:dxf>
          </x14:cfRule>
          <x14:cfRule type="containsText" priority="2451" operator="containsText" text="/" id="{2746860B-C3C7-443B-8909-3EBD408B0155}">
            <xm:f>NOT(ISERROR(SEARCH("/",'\Users\Laura Bertola\Lions\SNPs\SNPline\Phylogeny\[SNPdata TOTAL OLD.xlsx]Merged'!#REF!)))</xm:f>
            <x14:dxf>
              <font>
                <color rgb="FF9C0006"/>
              </font>
              <fill>
                <patternFill>
                  <bgColor rgb="FFFFC7CE"/>
                </patternFill>
              </fill>
            </x14:dxf>
          </x14:cfRule>
          <x14:cfRule type="containsText" priority="2452" operator="containsText" text="/" id="{F40364AE-8093-4C9F-9679-22FCDD3C5F9F}">
            <xm:f>NOT(ISERROR(SEARCH("/",'\Users\Laura Bertola\Lions\SNPs\SNPline\Phylogeny\[SNPdata TOTAL OLD.xlsx]Merged'!#REF!)))</xm:f>
            <x14:dxf>
              <font>
                <color rgb="FF9C0006"/>
              </font>
              <fill>
                <patternFill>
                  <bgColor rgb="FFFFC7CE"/>
                </patternFill>
              </fill>
            </x14:dxf>
          </x14:cfRule>
          <x14:cfRule type="containsText" priority="2453" operator="containsText" text="/" id="{3598986C-BE86-4529-A57E-8C169AE3A4F2}">
            <xm:f>NOT(ISERROR(SEARCH("/",'\Users\Laura Bertola\Lions\SNPs\SNPline\Phylogeny\[SNPdata TOTAL OLD.xlsx]Merged'!#REF!)))</xm:f>
            <x14:dxf>
              <font>
                <color rgb="FF9C0006"/>
              </font>
              <fill>
                <patternFill>
                  <bgColor rgb="FFFFC7CE"/>
                </patternFill>
              </fill>
            </x14:dxf>
          </x14:cfRule>
          <x14:cfRule type="containsText" priority="2454" operator="containsText" text="/" id="{DF4DFBA7-17B8-47C2-BA62-4AD39B6837A7}">
            <xm:f>NOT(ISERROR(SEARCH("/",'\Users\Laura Bertola\Lions\SNPs\SNPline\Phylogeny\[SNPdata TOTAL OLD.xlsx]Merged'!#REF!)))</xm:f>
            <x14:dxf>
              <font>
                <color rgb="FF9C0006"/>
              </font>
              <fill>
                <patternFill>
                  <bgColor rgb="FFFFC7CE"/>
                </patternFill>
              </fill>
            </x14:dxf>
          </x14:cfRule>
          <x14:cfRule type="containsText" priority="2455" operator="containsText" text="/" id="{FFA01628-6F03-47D9-876B-4EF13487642E}">
            <xm:f>NOT(ISERROR(SEARCH("/",'\Users\Laura Bertola\Lions\SNPs\SNPline\Phylogeny\[SNPdata TOTAL OLD.xlsx]Merged'!#REF!)))</xm:f>
            <x14:dxf>
              <font>
                <color rgb="FF9C0006"/>
              </font>
              <fill>
                <patternFill>
                  <bgColor rgb="FFFFC7CE"/>
                </patternFill>
              </fill>
            </x14:dxf>
          </x14:cfRule>
          <x14:cfRule type="containsText" priority="2456" operator="containsText" text="/" id="{AB6DBD3A-2FA7-4B0E-A3E6-7CEE05B5BA90}">
            <xm:f>NOT(ISERROR(SEARCH("/",'\Users\Laura Bertola\Lions\SNPs\SNPline\Phylogeny\[SNPdata TOTAL OLD.xlsx]Merged'!#REF!)))</xm:f>
            <x14:dxf>
              <font>
                <color rgb="FF9C0006"/>
              </font>
              <fill>
                <patternFill>
                  <bgColor rgb="FFFFC7CE"/>
                </patternFill>
              </fill>
            </x14:dxf>
          </x14:cfRule>
          <x14:cfRule type="containsText" priority="2457" operator="containsText" text="/" id="{AF951E2E-F26F-4346-A5D5-D2AE6CFD7B92}">
            <xm:f>NOT(ISERROR(SEARCH("/",'\Users\Laura Bertola\Lions\SNPs\SNPline\Phylogeny\[SNPdata TOTAL OLD.xlsx]Merged'!#REF!)))</xm:f>
            <x14:dxf>
              <font>
                <color rgb="FF9C0006"/>
              </font>
              <fill>
                <patternFill>
                  <bgColor rgb="FFFFC7CE"/>
                </patternFill>
              </fill>
            </x14:dxf>
          </x14:cfRule>
          <x14:cfRule type="containsText" priority="2458" operator="containsText" text="/" id="{78869604-F462-4451-8832-6F6AF52737A3}">
            <xm:f>NOT(ISERROR(SEARCH("/",'\Users\Laura Bertola\Lions\SNPs\SNPline\Phylogeny\[SNPdata TOTAL OLD.xlsx]Merged'!#REF!)))</xm:f>
            <x14:dxf>
              <font>
                <color rgb="FF9C0006"/>
              </font>
              <fill>
                <patternFill>
                  <bgColor rgb="FFFFC7CE"/>
                </patternFill>
              </fill>
            </x14:dxf>
          </x14:cfRule>
          <x14:cfRule type="containsText" priority="2459" operator="containsText" text="/" id="{4F9681D1-79E0-4474-A2A9-4E4AE0D9B122}">
            <xm:f>NOT(ISERROR(SEARCH("/",'\Users\Laura Bertola\Lions\SNPs\SNPline\Phylogeny\[SNPdata TOTAL OLD.xlsx]Merged'!#REF!)))</xm:f>
            <x14:dxf>
              <font>
                <color rgb="FF9C0006"/>
              </font>
              <fill>
                <patternFill>
                  <bgColor rgb="FFFFC7CE"/>
                </patternFill>
              </fill>
            </x14:dxf>
          </x14:cfRule>
          <x14:cfRule type="containsText" priority="2460" operator="containsText" text="/" id="{57A43A61-8CA5-40F1-964C-A9784CF11B70}">
            <xm:f>NOT(ISERROR(SEARCH("/",'\Users\Laura Bertola\Lions\SNPs\SNPline\Phylogeny\[SNPdata TOTAL OLD.xlsx]Merged'!#REF!)))</xm:f>
            <x14:dxf>
              <font>
                <color rgb="FF9C0006"/>
              </font>
              <fill>
                <patternFill>
                  <bgColor rgb="FFFFC7CE"/>
                </patternFill>
              </fill>
            </x14:dxf>
          </x14:cfRule>
          <x14:cfRule type="containsText" priority="2461" operator="containsText" text="/" id="{8455220C-6D3C-4DD6-B7D9-FEDDDF2652E8}">
            <xm:f>NOT(ISERROR(SEARCH("/",'\Users\Laura Bertola\Lions\SNPs\SNPline\Phylogeny\[SNPdata TOTAL OLD.xlsx]Merged'!#REF!)))</xm:f>
            <x14:dxf>
              <font>
                <color rgb="FF9C0006"/>
              </font>
              <fill>
                <patternFill>
                  <bgColor rgb="FFFFC7CE"/>
                </patternFill>
              </fill>
            </x14:dxf>
          </x14:cfRule>
          <x14:cfRule type="containsText" priority="2462" operator="containsText" text="/" id="{F0E18303-3638-4A33-A0F0-6AC85A91CE2F}">
            <xm:f>NOT(ISERROR(SEARCH("/",'\Users\Laura Bertola\Lions\SNPs\SNPline\Phylogeny\[SNPdata TOTAL OLD.xlsx]Merged'!#REF!)))</xm:f>
            <x14:dxf>
              <font>
                <color rgb="FF9C0006"/>
              </font>
              <fill>
                <patternFill>
                  <bgColor rgb="FFFFC7CE"/>
                </patternFill>
              </fill>
            </x14:dxf>
          </x14:cfRule>
          <x14:cfRule type="containsText" priority="2463" operator="containsText" text="/" id="{37BF36AA-B0F3-45FD-A114-FA2590F3E138}">
            <xm:f>NOT(ISERROR(SEARCH("/",'\Users\Laura Bertola\Lions\SNPs\SNPline\Phylogeny\[SNPdata TOTAL OLD.xlsx]Merged'!#REF!)))</xm:f>
            <x14:dxf>
              <font>
                <color rgb="FF9C0006"/>
              </font>
              <fill>
                <patternFill>
                  <bgColor rgb="FFFFC7CE"/>
                </patternFill>
              </fill>
            </x14:dxf>
          </x14:cfRule>
          <x14:cfRule type="containsText" priority="2464" operator="containsText" text="/" id="{417728C5-CB72-4CF2-9A14-6422B5C5E7AF}">
            <xm:f>NOT(ISERROR(SEARCH("/",'\Users\Laura Bertola\Lions\SNPs\SNPline\Phylogeny\[SNPdata TOTAL OLD.xlsx]Merged'!#REF!)))</xm:f>
            <x14:dxf>
              <font>
                <color rgb="FF9C0006"/>
              </font>
              <fill>
                <patternFill>
                  <bgColor rgb="FFFFC7CE"/>
                </patternFill>
              </fill>
            </x14:dxf>
          </x14:cfRule>
          <x14:cfRule type="containsText" priority="2465" operator="containsText" text="/" id="{889CDEB2-7EED-4D19-8EF5-1A456B191655}">
            <xm:f>NOT(ISERROR(SEARCH("/",'\Users\Laura Bertola\Lions\SNPs\SNPline\Phylogeny\[SNPdata TOTAL OLD.xlsx]Merged'!#REF!)))</xm:f>
            <x14:dxf>
              <font>
                <color rgb="FF9C0006"/>
              </font>
              <fill>
                <patternFill>
                  <bgColor rgb="FFFFC7CE"/>
                </patternFill>
              </fill>
            </x14:dxf>
          </x14:cfRule>
          <x14:cfRule type="containsText" priority="2466" operator="containsText" text="/" id="{FE4BD741-CF84-4B9A-A35F-64210D2AFAC9}">
            <xm:f>NOT(ISERROR(SEARCH("/",'\Users\Laura Bertola\Lions\SNPs\SNPline\Phylogeny\[SNPdata TOTAL OLD.xlsx]Merged'!#REF!)))</xm:f>
            <x14:dxf>
              <font>
                <color rgb="FF9C0006"/>
              </font>
              <fill>
                <patternFill>
                  <bgColor rgb="FFFFC7CE"/>
                </patternFill>
              </fill>
            </x14:dxf>
          </x14:cfRule>
          <x14:cfRule type="containsText" priority="2467" operator="containsText" text="/" id="{FCBD3AB7-A1C7-4FBC-9352-716659497614}">
            <xm:f>NOT(ISERROR(SEARCH("/",'\Users\Laura Bertola\Lions\SNPs\SNPline\Phylogeny\[SNPdata TOTAL OLD.xlsx]Merged'!#REF!)))</xm:f>
            <x14:dxf>
              <font>
                <color rgb="FF9C0006"/>
              </font>
              <fill>
                <patternFill>
                  <bgColor rgb="FFFFC7CE"/>
                </patternFill>
              </fill>
            </x14:dxf>
          </x14:cfRule>
          <x14:cfRule type="containsText" priority="2468" operator="containsText" text="/" id="{FBF7C4B1-4E8A-40B4-9028-889AD0F1B0C1}">
            <xm:f>NOT(ISERROR(SEARCH("/",'\Users\Laura Bertola\Lions\SNPs\SNPline\Phylogeny\[SNPdata TOTAL OLD.xlsx]Merged'!#REF!)))</xm:f>
            <x14:dxf>
              <font>
                <color rgb="FF9C0006"/>
              </font>
              <fill>
                <patternFill>
                  <bgColor rgb="FFFFC7CE"/>
                </patternFill>
              </fill>
            </x14:dxf>
          </x14:cfRule>
          <x14:cfRule type="containsText" priority="2469" operator="containsText" text="/" id="{074FD0E3-DE18-4BED-920D-44B22EBBF3FC}">
            <xm:f>NOT(ISERROR(SEARCH("/",'\Users\Laura Bertola\Lions\SNPs\SNPline\Phylogeny\[SNPdata TOTAL OLD.xlsx]Merged'!#REF!)))</xm:f>
            <x14:dxf>
              <font>
                <color rgb="FF9C0006"/>
              </font>
              <fill>
                <patternFill>
                  <bgColor rgb="FFFFC7CE"/>
                </patternFill>
              </fill>
            </x14:dxf>
          </x14:cfRule>
          <x14:cfRule type="containsText" priority="2470" operator="containsText" text="/" id="{01B2CF90-EB1A-4596-B959-725F89B4BB0C}">
            <xm:f>NOT(ISERROR(SEARCH("/",'\Users\Laura Bertola\Lions\SNPs\SNPline\Phylogeny\[SNPdata TOTAL OLD.xlsx]Merged'!#REF!)))</xm:f>
            <x14:dxf>
              <font>
                <color rgb="FF9C0006"/>
              </font>
              <fill>
                <patternFill>
                  <bgColor rgb="FFFFC7CE"/>
                </patternFill>
              </fill>
            </x14:dxf>
          </x14:cfRule>
          <x14:cfRule type="containsText" priority="2471" operator="containsText" text="/" id="{6AFCD5AE-1F84-4278-A5A1-9DF49F13F12B}">
            <xm:f>NOT(ISERROR(SEARCH("/",'\Users\Laura Bertola\Lions\SNPs\SNPline\Phylogeny\[SNPdata TOTAL OLD.xlsx]Merged'!#REF!)))</xm:f>
            <x14:dxf>
              <font>
                <color rgb="FF9C0006"/>
              </font>
              <fill>
                <patternFill>
                  <bgColor rgb="FFFFC7CE"/>
                </patternFill>
              </fill>
            </x14:dxf>
          </x14:cfRule>
          <x14:cfRule type="containsText" priority="2472" operator="containsText" text="/" id="{59F15FC5-ADCC-4744-B674-E5255BA11036}">
            <xm:f>NOT(ISERROR(SEARCH("/",'\Users\Laura Bertola\Lions\SNPs\SNPline\Phylogeny\[SNPdata TOTAL OLD.xlsx]Merged'!#REF!)))</xm:f>
            <x14:dxf>
              <font>
                <color rgb="FF9C0006"/>
              </font>
              <fill>
                <patternFill>
                  <bgColor rgb="FFFFC7CE"/>
                </patternFill>
              </fill>
            </x14:dxf>
          </x14:cfRule>
          <x14:cfRule type="containsText" priority="2473" operator="containsText" text="/" id="{0DD48A49-AFDF-4540-8A07-DF06DA74D50C}">
            <xm:f>NOT(ISERROR(SEARCH("/",'\Users\Laura Bertola\Lions\SNPs\SNPline\Phylogeny\[SNPdata TOTAL OLD.xlsx]Merged'!#REF!)))</xm:f>
            <x14:dxf>
              <font>
                <color rgb="FF9C0006"/>
              </font>
              <fill>
                <patternFill>
                  <bgColor rgb="FFFFC7CE"/>
                </patternFill>
              </fill>
            </x14:dxf>
          </x14:cfRule>
          <x14:cfRule type="containsText" priority="2474" operator="containsText" text="/" id="{4131EB0A-8D59-4A50-B342-CA92B1730B76}">
            <xm:f>NOT(ISERROR(SEARCH("/",'\Users\Laura Bertola\Lions\SNPs\SNPline\Phylogeny\[SNPdata TOTAL OLD.xlsx]Merged'!#REF!)))</xm:f>
            <x14:dxf>
              <font>
                <color rgb="FF9C0006"/>
              </font>
              <fill>
                <patternFill>
                  <bgColor rgb="FFFFC7CE"/>
                </patternFill>
              </fill>
            </x14:dxf>
          </x14:cfRule>
          <x14:cfRule type="containsText" priority="2475" operator="containsText" text="/" id="{8D8F137C-3000-41E3-A545-A4DBE6ACED19}">
            <xm:f>NOT(ISERROR(SEARCH("/",'\Users\Laura Bertola\Lions\SNPs\SNPline\Phylogeny\[SNPdata TOTAL OLD.xlsx]Merged'!#REF!)))</xm:f>
            <x14:dxf>
              <font>
                <color rgb="FF9C0006"/>
              </font>
              <fill>
                <patternFill>
                  <bgColor rgb="FFFFC7CE"/>
                </patternFill>
              </fill>
            </x14:dxf>
          </x14:cfRule>
          <xm:sqref>T63</xm:sqref>
        </x14:conditionalFormatting>
        <x14:conditionalFormatting xmlns:xm="http://schemas.microsoft.com/office/excel/2006/main">
          <x14:cfRule type="containsText" priority="2386" operator="containsText" text="/" id="{4E65720E-F804-4E6B-988F-20BEB4D83DBC}">
            <xm:f>NOT(ISERROR(SEARCH("/",'\Users\Laura Bertola\Lions\SNPs\SNPline\Phylogeny\[SNPdata TOTAL OLD.xlsx]Merged'!#REF!)))</xm:f>
            <x14:dxf>
              <font>
                <color rgb="FF9C0006"/>
              </font>
              <fill>
                <patternFill>
                  <bgColor rgb="FFFFC7CE"/>
                </patternFill>
              </fill>
            </x14:dxf>
          </x14:cfRule>
          <x14:cfRule type="containsText" priority="2387" operator="containsText" text="/" id="{6AF77907-A287-4F4F-AA72-4E56CA28EFCA}">
            <xm:f>NOT(ISERROR(SEARCH("/",'\Users\Laura Bertola\Lions\SNPs\SNPline\Phylogeny\[SNPdata TOTAL OLD.xlsx]Merged'!#REF!)))</xm:f>
            <x14:dxf>
              <font>
                <color rgb="FF9C0006"/>
              </font>
              <fill>
                <patternFill>
                  <bgColor rgb="FFFFC7CE"/>
                </patternFill>
              </fill>
            </x14:dxf>
          </x14:cfRule>
          <x14:cfRule type="containsText" priority="2388" operator="containsText" text="/" id="{64E888A4-E7EA-44C4-A6BA-D78E6B9CF310}">
            <xm:f>NOT(ISERROR(SEARCH("/",'\Users\Laura Bertola\Lions\SNPs\SNPline\Phylogeny\[SNPdata TOTAL OLD.xlsx]Merged'!#REF!)))</xm:f>
            <x14:dxf>
              <font>
                <color rgb="FF9C0006"/>
              </font>
              <fill>
                <patternFill>
                  <bgColor rgb="FFFFC7CE"/>
                </patternFill>
              </fill>
            </x14:dxf>
          </x14:cfRule>
          <x14:cfRule type="containsText" priority="2389" operator="containsText" text="/" id="{0551FD62-AD90-4418-84CF-8D702E20645A}">
            <xm:f>NOT(ISERROR(SEARCH("/",'\Users\Laura Bertola\Lions\SNPs\SNPline\Phylogeny\[SNPdata TOTAL OLD.xlsx]Merged'!#REF!)))</xm:f>
            <x14:dxf>
              <font>
                <color rgb="FF9C0006"/>
              </font>
              <fill>
                <patternFill>
                  <bgColor rgb="FFFFC7CE"/>
                </patternFill>
              </fill>
            </x14:dxf>
          </x14:cfRule>
          <x14:cfRule type="containsText" priority="2390" operator="containsText" text="/" id="{6DA5AB37-7A8B-4857-B6A1-B684C92FB887}">
            <xm:f>NOT(ISERROR(SEARCH("/",'\Users\Laura Bertola\Lions\SNPs\SNPline\Phylogeny\[SNPdata TOTAL OLD.xlsx]Merged'!#REF!)))</xm:f>
            <x14:dxf>
              <font>
                <color rgb="FF9C0006"/>
              </font>
              <fill>
                <patternFill>
                  <bgColor rgb="FFFFC7CE"/>
                </patternFill>
              </fill>
            </x14:dxf>
          </x14:cfRule>
          <x14:cfRule type="containsText" priority="2391" operator="containsText" text="/" id="{F7161B0B-D5AB-47B6-98AA-E06EEBCB32D5}">
            <xm:f>NOT(ISERROR(SEARCH("/",'\Users\Laura Bertola\Lions\SNPs\SNPline\Phylogeny\[SNPdata TOTAL OLD.xlsx]Merged'!#REF!)))</xm:f>
            <x14:dxf>
              <font>
                <color rgb="FF9C0006"/>
              </font>
              <fill>
                <patternFill>
                  <bgColor rgb="FFFFC7CE"/>
                </patternFill>
              </fill>
            </x14:dxf>
          </x14:cfRule>
          <x14:cfRule type="containsText" priority="2392" operator="containsText" text="/" id="{D3BCBB15-9996-457F-BC0F-D61F9E0C1D3B}">
            <xm:f>NOT(ISERROR(SEARCH("/",'\Users\Laura Bertola\Lions\SNPs\SNPline\Phylogeny\[SNPdata TOTAL OLD.xlsx]Merged'!#REF!)))</xm:f>
            <x14:dxf>
              <font>
                <color rgb="FF9C0006"/>
              </font>
              <fill>
                <patternFill>
                  <bgColor rgb="FFFFC7CE"/>
                </patternFill>
              </fill>
            </x14:dxf>
          </x14:cfRule>
          <x14:cfRule type="containsText" priority="2393" operator="containsText" text="/" id="{0692F744-DC70-414D-AC9B-016A841A52B6}">
            <xm:f>NOT(ISERROR(SEARCH("/",'\Users\Laura Bertola\Lions\SNPs\SNPline\Phylogeny\[SNPdata TOTAL OLD.xlsx]Merged'!#REF!)))</xm:f>
            <x14:dxf>
              <font>
                <color rgb="FF9C0006"/>
              </font>
              <fill>
                <patternFill>
                  <bgColor rgb="FFFFC7CE"/>
                </patternFill>
              </fill>
            </x14:dxf>
          </x14:cfRule>
          <x14:cfRule type="containsText" priority="2394" operator="containsText" text="/" id="{43138BDA-3E5E-4027-AEBE-5CE342B6E66F}">
            <xm:f>NOT(ISERROR(SEARCH("/",'\Users\Laura Bertola\Lions\SNPs\SNPline\Phylogeny\[SNPdata TOTAL OLD.xlsx]Merged'!#REF!)))</xm:f>
            <x14:dxf>
              <font>
                <color rgb="FF9C0006"/>
              </font>
              <fill>
                <patternFill>
                  <bgColor rgb="FFFFC7CE"/>
                </patternFill>
              </fill>
            </x14:dxf>
          </x14:cfRule>
          <x14:cfRule type="containsText" priority="2395" operator="containsText" text="/" id="{D36C3B5F-129C-48ED-8162-2AB37152A402}">
            <xm:f>NOT(ISERROR(SEARCH("/",'\Users\Laura Bertola\Lions\SNPs\SNPline\Phylogeny\[SNPdata TOTAL OLD.xlsx]Merged'!#REF!)))</xm:f>
            <x14:dxf>
              <font>
                <color rgb="FF9C0006"/>
              </font>
              <fill>
                <patternFill>
                  <bgColor rgb="FFFFC7CE"/>
                </patternFill>
              </fill>
            </x14:dxf>
          </x14:cfRule>
          <x14:cfRule type="containsText" priority="2396" operator="containsText" text="/" id="{A5DD3035-0A67-4D49-9897-5C658A596788}">
            <xm:f>NOT(ISERROR(SEARCH("/",'\Users\Laura Bertola\Lions\SNPs\SNPline\Phylogeny\[SNPdata TOTAL OLD.xlsx]Merged'!#REF!)))</xm:f>
            <x14:dxf>
              <font>
                <color rgb="FF9C0006"/>
              </font>
              <fill>
                <patternFill>
                  <bgColor rgb="FFFFC7CE"/>
                </patternFill>
              </fill>
            </x14:dxf>
          </x14:cfRule>
          <x14:cfRule type="containsText" priority="2397" operator="containsText" text="/" id="{D5CA4805-11D9-4924-BEC8-87025CDF6675}">
            <xm:f>NOT(ISERROR(SEARCH("/",'\Users\Laura Bertola\Lions\SNPs\SNPline\Phylogeny\[SNPdata TOTAL OLD.xlsx]Merged'!#REF!)))</xm:f>
            <x14:dxf>
              <font>
                <color rgb="FF9C0006"/>
              </font>
              <fill>
                <patternFill>
                  <bgColor rgb="FFFFC7CE"/>
                </patternFill>
              </fill>
            </x14:dxf>
          </x14:cfRule>
          <x14:cfRule type="containsText" priority="2398" operator="containsText" text="/" id="{CD58509F-D407-482E-88C4-C60C8D264E74}">
            <xm:f>NOT(ISERROR(SEARCH("/",'\Users\Laura Bertola\Lions\SNPs\SNPline\Phylogeny\[SNPdata TOTAL OLD.xlsx]Merged'!#REF!)))</xm:f>
            <x14:dxf>
              <font>
                <color rgb="FF9C0006"/>
              </font>
              <fill>
                <patternFill>
                  <bgColor rgb="FFFFC7CE"/>
                </patternFill>
              </fill>
            </x14:dxf>
          </x14:cfRule>
          <x14:cfRule type="containsText" priority="2399" operator="containsText" text="/" id="{764B003B-1321-4009-B108-123CD10A2AA7}">
            <xm:f>NOT(ISERROR(SEARCH("/",'\Users\Laura Bertola\Lions\SNPs\SNPline\Phylogeny\[SNPdata TOTAL OLD.xlsx]Merged'!#REF!)))</xm:f>
            <x14:dxf>
              <font>
                <color rgb="FF9C0006"/>
              </font>
              <fill>
                <patternFill>
                  <bgColor rgb="FFFFC7CE"/>
                </patternFill>
              </fill>
            </x14:dxf>
          </x14:cfRule>
          <x14:cfRule type="containsText" priority="2400" operator="containsText" text="/" id="{E2D99849-16A6-4155-B20C-298C9180F2D3}">
            <xm:f>NOT(ISERROR(SEARCH("/",'\Users\Laura Bertola\Lions\SNPs\SNPline\Phylogeny\[SNPdata TOTAL OLD.xlsx]Merged'!#REF!)))</xm:f>
            <x14:dxf>
              <font>
                <color rgb="FF9C0006"/>
              </font>
              <fill>
                <patternFill>
                  <bgColor rgb="FFFFC7CE"/>
                </patternFill>
              </fill>
            </x14:dxf>
          </x14:cfRule>
          <x14:cfRule type="containsText" priority="2401" operator="containsText" text="/" id="{1FD534D5-4603-4F24-8381-F9FC79E6886F}">
            <xm:f>NOT(ISERROR(SEARCH("/",'\Users\Laura Bertola\Lions\SNPs\SNPline\Phylogeny\[SNPdata TOTAL OLD.xlsx]Merged'!#REF!)))</xm:f>
            <x14:dxf>
              <font>
                <color rgb="FF9C0006"/>
              </font>
              <fill>
                <patternFill>
                  <bgColor rgb="FFFFC7CE"/>
                </patternFill>
              </fill>
            </x14:dxf>
          </x14:cfRule>
          <x14:cfRule type="containsText" priority="2402" operator="containsText" text="/" id="{AAED8CEB-E5EA-4D1A-8B92-F416D4FB6115}">
            <xm:f>NOT(ISERROR(SEARCH("/",'\Users\Laura Bertola\Lions\SNPs\SNPline\Phylogeny\[SNPdata TOTAL OLD.xlsx]Merged'!#REF!)))</xm:f>
            <x14:dxf>
              <font>
                <color rgb="FF9C0006"/>
              </font>
              <fill>
                <patternFill>
                  <bgColor rgb="FFFFC7CE"/>
                </patternFill>
              </fill>
            </x14:dxf>
          </x14:cfRule>
          <x14:cfRule type="containsText" priority="2403" operator="containsText" text="/" id="{89BE8A59-6020-4EC9-BEC3-5FF24161248B}">
            <xm:f>NOT(ISERROR(SEARCH("/",'\Users\Laura Bertola\Lions\SNPs\SNPline\Phylogeny\[SNPdata TOTAL OLD.xlsx]Merged'!#REF!)))</xm:f>
            <x14:dxf>
              <font>
                <color rgb="FF9C0006"/>
              </font>
              <fill>
                <patternFill>
                  <bgColor rgb="FFFFC7CE"/>
                </patternFill>
              </fill>
            </x14:dxf>
          </x14:cfRule>
          <x14:cfRule type="containsText" priority="2404" operator="containsText" text="/" id="{18A38677-6AB5-4EAF-89FA-C96BF85B701E}">
            <xm:f>NOT(ISERROR(SEARCH("/",'\Users\Laura Bertola\Lions\SNPs\SNPline\Phylogeny\[SNPdata TOTAL OLD.xlsx]Merged'!#REF!)))</xm:f>
            <x14:dxf>
              <font>
                <color rgb="FF9C0006"/>
              </font>
              <fill>
                <patternFill>
                  <bgColor rgb="FFFFC7CE"/>
                </patternFill>
              </fill>
            </x14:dxf>
          </x14:cfRule>
          <x14:cfRule type="containsText" priority="2405" operator="containsText" text="/" id="{9AF803BF-683F-4163-A844-6CC906CD7E4E}">
            <xm:f>NOT(ISERROR(SEARCH("/",'\Users\Laura Bertola\Lions\SNPs\SNPline\Phylogeny\[SNPdata TOTAL OLD.xlsx]Merged'!#REF!)))</xm:f>
            <x14:dxf>
              <font>
                <color rgb="FF9C0006"/>
              </font>
              <fill>
                <patternFill>
                  <bgColor rgb="FFFFC7CE"/>
                </patternFill>
              </fill>
            </x14:dxf>
          </x14:cfRule>
          <x14:cfRule type="containsText" priority="2406" operator="containsText" text="/" id="{FE1A3051-CD45-42BF-B3A9-C4C1125736CD}">
            <xm:f>NOT(ISERROR(SEARCH("/",'\Users\Laura Bertola\Lions\SNPs\SNPline\Phylogeny\[SNPdata TOTAL OLD.xlsx]Merged'!#REF!)))</xm:f>
            <x14:dxf>
              <font>
                <color rgb="FF9C0006"/>
              </font>
              <fill>
                <patternFill>
                  <bgColor rgb="FFFFC7CE"/>
                </patternFill>
              </fill>
            </x14:dxf>
          </x14:cfRule>
          <x14:cfRule type="containsText" priority="2407" operator="containsText" text="/" id="{B9E0D040-6403-411E-8A79-467645269B9F}">
            <xm:f>NOT(ISERROR(SEARCH("/",'\Users\Laura Bertola\Lions\SNPs\SNPline\Phylogeny\[SNPdata TOTAL OLD.xlsx]Merged'!#REF!)))</xm:f>
            <x14:dxf>
              <font>
                <color rgb="FF9C0006"/>
              </font>
              <fill>
                <patternFill>
                  <bgColor rgb="FFFFC7CE"/>
                </patternFill>
              </fill>
            </x14:dxf>
          </x14:cfRule>
          <x14:cfRule type="containsText" priority="2408" operator="containsText" text="/" id="{CE9B67E4-F5D7-438C-B520-FF98A1C134E9}">
            <xm:f>NOT(ISERROR(SEARCH("/",'\Users\Laura Bertola\Lions\SNPs\SNPline\Phylogeny\[SNPdata TOTAL OLD.xlsx]Merged'!#REF!)))</xm:f>
            <x14:dxf>
              <font>
                <color rgb="FF9C0006"/>
              </font>
              <fill>
                <patternFill>
                  <bgColor rgb="FFFFC7CE"/>
                </patternFill>
              </fill>
            </x14:dxf>
          </x14:cfRule>
          <x14:cfRule type="containsText" priority="2409" operator="containsText" text="/" id="{7230434A-42C3-485A-9D65-0EEB8E10ACB2}">
            <xm:f>NOT(ISERROR(SEARCH("/",'\Users\Laura Bertola\Lions\SNPs\SNPline\Phylogeny\[SNPdata TOTAL OLD.xlsx]Merged'!#REF!)))</xm:f>
            <x14:dxf>
              <font>
                <color rgb="FF9C0006"/>
              </font>
              <fill>
                <patternFill>
                  <bgColor rgb="FFFFC7CE"/>
                </patternFill>
              </fill>
            </x14:dxf>
          </x14:cfRule>
          <x14:cfRule type="containsText" priority="2410" operator="containsText" text="/" id="{6DBECB02-2467-422D-8E5F-8E2F7E03F85F}">
            <xm:f>NOT(ISERROR(SEARCH("/",'\Users\Laura Bertola\Lions\SNPs\SNPline\Phylogeny\[SNPdata TOTAL OLD.xlsx]Merged'!#REF!)))</xm:f>
            <x14:dxf>
              <font>
                <color rgb="FF9C0006"/>
              </font>
              <fill>
                <patternFill>
                  <bgColor rgb="FFFFC7CE"/>
                </patternFill>
              </fill>
            </x14:dxf>
          </x14:cfRule>
          <x14:cfRule type="containsText" priority="2411" operator="containsText" text="/" id="{B4BC4153-8273-4196-95E6-25FB65D264F1}">
            <xm:f>NOT(ISERROR(SEARCH("/",'\Users\Laura Bertola\Lions\SNPs\SNPline\Phylogeny\[SNPdata TOTAL OLD.xlsx]Merged'!#REF!)))</xm:f>
            <x14:dxf>
              <font>
                <color rgb="FF9C0006"/>
              </font>
              <fill>
                <patternFill>
                  <bgColor rgb="FFFFC7CE"/>
                </patternFill>
              </fill>
            </x14:dxf>
          </x14:cfRule>
          <x14:cfRule type="containsText" priority="2412" operator="containsText" text="/" id="{438D3D44-6228-4592-A5CA-0443F9E424B0}">
            <xm:f>NOT(ISERROR(SEARCH("/",'\Users\Laura Bertola\Lions\SNPs\SNPline\Phylogeny\[SNPdata TOTAL OLD.xlsx]Merged'!#REF!)))</xm:f>
            <x14:dxf>
              <font>
                <color rgb="FF9C0006"/>
              </font>
              <fill>
                <patternFill>
                  <bgColor rgb="FFFFC7CE"/>
                </patternFill>
              </fill>
            </x14:dxf>
          </x14:cfRule>
          <x14:cfRule type="containsText" priority="2413" operator="containsText" text="/" id="{5CA5B991-0E75-498D-A93D-66A4A938F0EB}">
            <xm:f>NOT(ISERROR(SEARCH("/",'\Users\Laura Bertola\Lions\SNPs\SNPline\Phylogeny\[SNPdata TOTAL OLD.xlsx]Merged'!#REF!)))</xm:f>
            <x14:dxf>
              <font>
                <color rgb="FF9C0006"/>
              </font>
              <fill>
                <patternFill>
                  <bgColor rgb="FFFFC7CE"/>
                </patternFill>
              </fill>
            </x14:dxf>
          </x14:cfRule>
          <x14:cfRule type="containsText" priority="2414" operator="containsText" text="/" id="{AA90C2A0-68DB-4A15-B2AE-E9CD61DB812C}">
            <xm:f>NOT(ISERROR(SEARCH("/",'\Users\Laura Bertola\Lions\SNPs\SNPline\Phylogeny\[SNPdata TOTAL OLD.xlsx]Merged'!#REF!)))</xm:f>
            <x14:dxf>
              <font>
                <color rgb="FF9C0006"/>
              </font>
              <fill>
                <patternFill>
                  <bgColor rgb="FFFFC7CE"/>
                </patternFill>
              </fill>
            </x14:dxf>
          </x14:cfRule>
          <x14:cfRule type="containsText" priority="2415" operator="containsText" text="/" id="{BA23E337-807D-45E3-974D-5B666873D56F}">
            <xm:f>NOT(ISERROR(SEARCH("/",'\Users\Laura Bertola\Lions\SNPs\SNPline\Phylogeny\[SNPdata TOTAL OLD.xlsx]Merged'!#REF!)))</xm:f>
            <x14:dxf>
              <font>
                <color rgb="FF9C0006"/>
              </font>
              <fill>
                <patternFill>
                  <bgColor rgb="FFFFC7CE"/>
                </patternFill>
              </fill>
            </x14:dxf>
          </x14:cfRule>
          <x14:cfRule type="containsText" priority="2416" operator="containsText" text="/" id="{F50B08A9-8B95-4D0F-B53B-954EBEDB4F95}">
            <xm:f>NOT(ISERROR(SEARCH("/",'\Users\Laura Bertola\Lions\SNPs\SNPline\Phylogeny\[SNPdata TOTAL OLD.xlsx]Merged'!#REF!)))</xm:f>
            <x14:dxf>
              <font>
                <color rgb="FF9C0006"/>
              </font>
              <fill>
                <patternFill>
                  <bgColor rgb="FFFFC7CE"/>
                </patternFill>
              </fill>
            </x14:dxf>
          </x14:cfRule>
          <x14:cfRule type="containsText" priority="2417" operator="containsText" text="/" id="{E3FF5F0F-2D06-424A-BF83-D2189727D4BC}">
            <xm:f>NOT(ISERROR(SEARCH("/",'\Users\Laura Bertola\Lions\SNPs\SNPline\Phylogeny\[SNPdata TOTAL OLD.xlsx]Merged'!#REF!)))</xm:f>
            <x14:dxf>
              <font>
                <color rgb="FF9C0006"/>
              </font>
              <fill>
                <patternFill>
                  <bgColor rgb="FFFFC7CE"/>
                </patternFill>
              </fill>
            </x14:dxf>
          </x14:cfRule>
          <x14:cfRule type="containsText" priority="2418" operator="containsText" text="/" id="{24ED005B-6AB8-45F4-8F89-4C1CA00CAE1C}">
            <xm:f>NOT(ISERROR(SEARCH("/",'\Users\Laura Bertola\Lions\SNPs\SNPline\Phylogeny\[SNPdata TOTAL OLD.xlsx]Merged'!#REF!)))</xm:f>
            <x14:dxf>
              <font>
                <color rgb="FF9C0006"/>
              </font>
              <fill>
                <patternFill>
                  <bgColor rgb="FFFFC7CE"/>
                </patternFill>
              </fill>
            </x14:dxf>
          </x14:cfRule>
          <x14:cfRule type="containsText" priority="2419" operator="containsText" text="/" id="{69B0EA58-0156-44BC-8A00-ADD5938643D4}">
            <xm:f>NOT(ISERROR(SEARCH("/",'\Users\Laura Bertola\Lions\SNPs\SNPline\Phylogeny\[SNPdata TOTAL OLD.xlsx]Merged'!#REF!)))</xm:f>
            <x14:dxf>
              <font>
                <color rgb="FF9C0006"/>
              </font>
              <fill>
                <patternFill>
                  <bgColor rgb="FFFFC7CE"/>
                </patternFill>
              </fill>
            </x14:dxf>
          </x14:cfRule>
          <x14:cfRule type="containsText" priority="2420" operator="containsText" text="/" id="{16D22946-230E-49D3-ACC4-F65AC285ABA2}">
            <xm:f>NOT(ISERROR(SEARCH("/",'\Users\Laura Bertola\Lions\SNPs\SNPline\Phylogeny\[SNPdata TOTAL OLD.xlsx]Merged'!#REF!)))</xm:f>
            <x14:dxf>
              <font>
                <color rgb="FF9C0006"/>
              </font>
              <fill>
                <patternFill>
                  <bgColor rgb="FFFFC7CE"/>
                </patternFill>
              </fill>
            </x14:dxf>
          </x14:cfRule>
          <x14:cfRule type="containsText" priority="2421" operator="containsText" text="/" id="{C7A21266-7DF1-4FC9-A9A7-135615BF2ED9}">
            <xm:f>NOT(ISERROR(SEARCH("/",'\Users\Laura Bertola\Lions\SNPs\SNPline\Phylogeny\[SNPdata TOTAL OLD.xlsx]Merged'!#REF!)))</xm:f>
            <x14:dxf>
              <font>
                <color rgb="FF9C0006"/>
              </font>
              <fill>
                <patternFill>
                  <bgColor rgb="FFFFC7CE"/>
                </patternFill>
              </fill>
            </x14:dxf>
          </x14:cfRule>
          <x14:cfRule type="containsText" priority="2422" operator="containsText" text="/" id="{9BBF8547-321E-45C7-9BFD-3B0880D814CB}">
            <xm:f>NOT(ISERROR(SEARCH("/",'\Users\Laura Bertola\Lions\SNPs\SNPline\Phylogeny\[SNPdata TOTAL OLD.xlsx]Merged'!#REF!)))</xm:f>
            <x14:dxf>
              <font>
                <color rgb="FF9C0006"/>
              </font>
              <fill>
                <patternFill>
                  <bgColor rgb="FFFFC7CE"/>
                </patternFill>
              </fill>
            </x14:dxf>
          </x14:cfRule>
          <x14:cfRule type="containsText" priority="2423" operator="containsText" text="/" id="{44152EFB-0608-492D-A91B-D90C01E518CA}">
            <xm:f>NOT(ISERROR(SEARCH("/",'\Users\Laura Bertola\Lions\SNPs\SNPline\Phylogeny\[SNPdata TOTAL OLD.xlsx]Merged'!#REF!)))</xm:f>
            <x14:dxf>
              <font>
                <color rgb="FF9C0006"/>
              </font>
              <fill>
                <patternFill>
                  <bgColor rgb="FFFFC7CE"/>
                </patternFill>
              </fill>
            </x14:dxf>
          </x14:cfRule>
          <x14:cfRule type="containsText" priority="2424" operator="containsText" text="/" id="{0F64C6D4-FBE9-4E4F-B3C0-DDCFA7F6E2CB}">
            <xm:f>NOT(ISERROR(SEARCH("/",'\Users\Laura Bertola\Lions\SNPs\SNPline\Phylogeny\[SNPdata TOTAL OLD.xlsx]Merged'!#REF!)))</xm:f>
            <x14:dxf>
              <font>
                <color rgb="FF9C0006"/>
              </font>
              <fill>
                <patternFill>
                  <bgColor rgb="FFFFC7CE"/>
                </patternFill>
              </fill>
            </x14:dxf>
          </x14:cfRule>
          <x14:cfRule type="containsText" priority="2425" operator="containsText" text="/" id="{9C16D549-6F5C-45C9-9513-D7E6F5BE521F}">
            <xm:f>NOT(ISERROR(SEARCH("/",'\Users\Laura Bertola\Lions\SNPs\SNPline\Phylogeny\[SNPdata TOTAL OLD.xlsx]Merged'!#REF!)))</xm:f>
            <x14:dxf>
              <font>
                <color rgb="FF9C0006"/>
              </font>
              <fill>
                <patternFill>
                  <bgColor rgb="FFFFC7CE"/>
                </patternFill>
              </fill>
            </x14:dxf>
          </x14:cfRule>
          <x14:cfRule type="containsText" priority="2426" operator="containsText" text="/" id="{D7C8F849-E246-4AD2-B7F9-F9DE8AE2276A}">
            <xm:f>NOT(ISERROR(SEARCH("/",'\Users\Laura Bertola\Lions\SNPs\SNPline\Phylogeny\[SNPdata TOTAL OLD.xlsx]Merged'!#REF!)))</xm:f>
            <x14:dxf>
              <font>
                <color rgb="FF9C0006"/>
              </font>
              <fill>
                <patternFill>
                  <bgColor rgb="FFFFC7CE"/>
                </patternFill>
              </fill>
            </x14:dxf>
          </x14:cfRule>
          <x14:cfRule type="containsText" priority="2427" operator="containsText" text="/" id="{7BDC9B86-8857-4DE1-B84C-56816CBFB9D7}">
            <xm:f>NOT(ISERROR(SEARCH("/",'\Users\Laura Bertola\Lions\SNPs\SNPline\Phylogeny\[SNPdata TOTAL OLD.xlsx]Merged'!#REF!)))</xm:f>
            <x14:dxf>
              <font>
                <color rgb="FF9C0006"/>
              </font>
              <fill>
                <patternFill>
                  <bgColor rgb="FFFFC7CE"/>
                </patternFill>
              </fill>
            </x14:dxf>
          </x14:cfRule>
          <x14:cfRule type="containsText" priority="2428" operator="containsText" text="/" id="{7A268951-63BD-4B39-B403-285567A39B70}">
            <xm:f>NOT(ISERROR(SEARCH("/",'\Users\Laura Bertola\Lions\SNPs\SNPline\Phylogeny\[SNPdata TOTAL OLD.xlsx]Merged'!#REF!)))</xm:f>
            <x14:dxf>
              <font>
                <color rgb="FF9C0006"/>
              </font>
              <fill>
                <patternFill>
                  <bgColor rgb="FFFFC7CE"/>
                </patternFill>
              </fill>
            </x14:dxf>
          </x14:cfRule>
          <x14:cfRule type="containsText" priority="2429" operator="containsText" text="/" id="{82EE8D39-F216-48B5-9E74-31A6F71C1927}">
            <xm:f>NOT(ISERROR(SEARCH("/",'\Users\Laura Bertola\Lions\SNPs\SNPline\Phylogeny\[SNPdata TOTAL OLD.xlsx]Merged'!#REF!)))</xm:f>
            <x14:dxf>
              <font>
                <color rgb="FF9C0006"/>
              </font>
              <fill>
                <patternFill>
                  <bgColor rgb="FFFFC7CE"/>
                </patternFill>
              </fill>
            </x14:dxf>
          </x14:cfRule>
          <x14:cfRule type="containsText" priority="2430" operator="containsText" text="/" id="{98A73B30-7B9B-4954-86EF-82B921C97FD3}">
            <xm:f>NOT(ISERROR(SEARCH("/",'\Users\Laura Bertola\Lions\SNPs\SNPline\Phylogeny\[SNPdata TOTAL OLD.xlsx]Merged'!#REF!)))</xm:f>
            <x14:dxf>
              <font>
                <color rgb="FF9C0006"/>
              </font>
              <fill>
                <patternFill>
                  <bgColor rgb="FFFFC7CE"/>
                </patternFill>
              </fill>
            </x14:dxf>
          </x14:cfRule>
          <xm:sqref>U63:V63</xm:sqref>
        </x14:conditionalFormatting>
        <x14:conditionalFormatting xmlns:xm="http://schemas.microsoft.com/office/excel/2006/main">
          <x14:cfRule type="containsText" priority="2341" operator="containsText" text="/" id="{73AA076A-F941-475A-B2AB-E17118D18B33}">
            <xm:f>NOT(ISERROR(SEARCH("/",'\Users\Laura Bertola\Lions\SNPs\SNPline\Phylogeny\[SNPdata TOTAL OLD.xlsx]Merged'!#REF!)))</xm:f>
            <x14:dxf>
              <font>
                <color rgb="FF9C0006"/>
              </font>
              <fill>
                <patternFill>
                  <bgColor rgb="FFFFC7CE"/>
                </patternFill>
              </fill>
            </x14:dxf>
          </x14:cfRule>
          <x14:cfRule type="containsText" priority="2342" operator="containsText" text="/" id="{99D5FABB-1FD6-4813-9798-F999D52FD49E}">
            <xm:f>NOT(ISERROR(SEARCH("/",'\Users\Laura Bertola\Lions\SNPs\SNPline\Phylogeny\[SNPdata TOTAL OLD.xlsx]Merged'!#REF!)))</xm:f>
            <x14:dxf>
              <font>
                <color rgb="FF9C0006"/>
              </font>
              <fill>
                <patternFill>
                  <bgColor rgb="FFFFC7CE"/>
                </patternFill>
              </fill>
            </x14:dxf>
          </x14:cfRule>
          <x14:cfRule type="containsText" priority="2343" operator="containsText" text="/" id="{D03E2CFB-7F99-4A87-B4D5-7C38B809C99D}">
            <xm:f>NOT(ISERROR(SEARCH("/",'\Users\Laura Bertola\Lions\SNPs\SNPline\Phylogeny\[SNPdata TOTAL OLD.xlsx]Merged'!#REF!)))</xm:f>
            <x14:dxf>
              <font>
                <color rgb="FF9C0006"/>
              </font>
              <fill>
                <patternFill>
                  <bgColor rgb="FFFFC7CE"/>
                </patternFill>
              </fill>
            </x14:dxf>
          </x14:cfRule>
          <x14:cfRule type="containsText" priority="2344" operator="containsText" text="/" id="{9AF0FA2B-C48B-4225-AB49-9288F3445E0A}">
            <xm:f>NOT(ISERROR(SEARCH("/",'\Users\Laura Bertola\Lions\SNPs\SNPline\Phylogeny\[SNPdata TOTAL OLD.xlsx]Merged'!#REF!)))</xm:f>
            <x14:dxf>
              <font>
                <color rgb="FF9C0006"/>
              </font>
              <fill>
                <patternFill>
                  <bgColor rgb="FFFFC7CE"/>
                </patternFill>
              </fill>
            </x14:dxf>
          </x14:cfRule>
          <x14:cfRule type="containsText" priority="2345" operator="containsText" text="/" id="{EB6EEDFF-F99C-405D-8D47-8504324C47F1}">
            <xm:f>NOT(ISERROR(SEARCH("/",'\Users\Laura Bertola\Lions\SNPs\SNPline\Phylogeny\[SNPdata TOTAL OLD.xlsx]Merged'!#REF!)))</xm:f>
            <x14:dxf>
              <font>
                <color rgb="FF9C0006"/>
              </font>
              <fill>
                <patternFill>
                  <bgColor rgb="FFFFC7CE"/>
                </patternFill>
              </fill>
            </x14:dxf>
          </x14:cfRule>
          <x14:cfRule type="containsText" priority="2346" operator="containsText" text="/" id="{6D361451-3033-4FD1-9650-93550A2D1E42}">
            <xm:f>NOT(ISERROR(SEARCH("/",'\Users\Laura Bertola\Lions\SNPs\SNPline\Phylogeny\[SNPdata TOTAL OLD.xlsx]Merged'!#REF!)))</xm:f>
            <x14:dxf>
              <font>
                <color rgb="FF9C0006"/>
              </font>
              <fill>
                <patternFill>
                  <bgColor rgb="FFFFC7CE"/>
                </patternFill>
              </fill>
            </x14:dxf>
          </x14:cfRule>
          <x14:cfRule type="containsText" priority="2347" operator="containsText" text="/" id="{9FDCED59-8365-4DB3-826C-7C59A658DAB4}">
            <xm:f>NOT(ISERROR(SEARCH("/",'\Users\Laura Bertola\Lions\SNPs\SNPline\Phylogeny\[SNPdata TOTAL OLD.xlsx]Merged'!#REF!)))</xm:f>
            <x14:dxf>
              <font>
                <color rgb="FF9C0006"/>
              </font>
              <fill>
                <patternFill>
                  <bgColor rgb="FFFFC7CE"/>
                </patternFill>
              </fill>
            </x14:dxf>
          </x14:cfRule>
          <x14:cfRule type="containsText" priority="2348" operator="containsText" text="/" id="{51A643FC-7197-45B4-8742-F736AE59A487}">
            <xm:f>NOT(ISERROR(SEARCH("/",'\Users\Laura Bertola\Lions\SNPs\SNPline\Phylogeny\[SNPdata TOTAL OLD.xlsx]Merged'!#REF!)))</xm:f>
            <x14:dxf>
              <font>
                <color rgb="FF9C0006"/>
              </font>
              <fill>
                <patternFill>
                  <bgColor rgb="FFFFC7CE"/>
                </patternFill>
              </fill>
            </x14:dxf>
          </x14:cfRule>
          <x14:cfRule type="containsText" priority="2349" operator="containsText" text="/" id="{77735570-04C6-4F8F-AABE-E270D04D5EAD}">
            <xm:f>NOT(ISERROR(SEARCH("/",'\Users\Laura Bertola\Lions\SNPs\SNPline\Phylogeny\[SNPdata TOTAL OLD.xlsx]Merged'!#REF!)))</xm:f>
            <x14:dxf>
              <font>
                <color rgb="FF9C0006"/>
              </font>
              <fill>
                <patternFill>
                  <bgColor rgb="FFFFC7CE"/>
                </patternFill>
              </fill>
            </x14:dxf>
          </x14:cfRule>
          <x14:cfRule type="containsText" priority="2350" operator="containsText" text="/" id="{157BE09A-D215-421B-B843-BB9C6597A6B1}">
            <xm:f>NOT(ISERROR(SEARCH("/",'\Users\Laura Bertola\Lions\SNPs\SNPline\Phylogeny\[SNPdata TOTAL OLD.xlsx]Merged'!#REF!)))</xm:f>
            <x14:dxf>
              <font>
                <color rgb="FF9C0006"/>
              </font>
              <fill>
                <patternFill>
                  <bgColor rgb="FFFFC7CE"/>
                </patternFill>
              </fill>
            </x14:dxf>
          </x14:cfRule>
          <x14:cfRule type="containsText" priority="2351" operator="containsText" text="/" id="{071963FC-6D32-4784-A78D-AE532977C53B}">
            <xm:f>NOT(ISERROR(SEARCH("/",'\Users\Laura Bertola\Lions\SNPs\SNPline\Phylogeny\[SNPdata TOTAL OLD.xlsx]Merged'!#REF!)))</xm:f>
            <x14:dxf>
              <font>
                <color rgb="FF9C0006"/>
              </font>
              <fill>
                <patternFill>
                  <bgColor rgb="FFFFC7CE"/>
                </patternFill>
              </fill>
            </x14:dxf>
          </x14:cfRule>
          <x14:cfRule type="containsText" priority="2352" operator="containsText" text="/" id="{A55ED7D3-A093-49A9-856D-08D623669ABD}">
            <xm:f>NOT(ISERROR(SEARCH("/",'\Users\Laura Bertola\Lions\SNPs\SNPline\Phylogeny\[SNPdata TOTAL OLD.xlsx]Merged'!#REF!)))</xm:f>
            <x14:dxf>
              <font>
                <color rgb="FF9C0006"/>
              </font>
              <fill>
                <patternFill>
                  <bgColor rgb="FFFFC7CE"/>
                </patternFill>
              </fill>
            </x14:dxf>
          </x14:cfRule>
          <x14:cfRule type="containsText" priority="2353" operator="containsText" text="/" id="{627BD052-3EB9-402D-A795-29227B3480B1}">
            <xm:f>NOT(ISERROR(SEARCH("/",'\Users\Laura Bertola\Lions\SNPs\SNPline\Phylogeny\[SNPdata TOTAL OLD.xlsx]Merged'!#REF!)))</xm:f>
            <x14:dxf>
              <font>
                <color rgb="FF9C0006"/>
              </font>
              <fill>
                <patternFill>
                  <bgColor rgb="FFFFC7CE"/>
                </patternFill>
              </fill>
            </x14:dxf>
          </x14:cfRule>
          <x14:cfRule type="containsText" priority="2354" operator="containsText" text="/" id="{51C103B0-EE8D-46BF-8640-D7770DB283E5}">
            <xm:f>NOT(ISERROR(SEARCH("/",'\Users\Laura Bertola\Lions\SNPs\SNPline\Phylogeny\[SNPdata TOTAL OLD.xlsx]Merged'!#REF!)))</xm:f>
            <x14:dxf>
              <font>
                <color rgb="FF9C0006"/>
              </font>
              <fill>
                <patternFill>
                  <bgColor rgb="FFFFC7CE"/>
                </patternFill>
              </fill>
            </x14:dxf>
          </x14:cfRule>
          <x14:cfRule type="containsText" priority="2355" operator="containsText" text="/" id="{2D0F652A-F592-4492-9F2E-6FF2CBC5DB6F}">
            <xm:f>NOT(ISERROR(SEARCH("/",'\Users\Laura Bertola\Lions\SNPs\SNPline\Phylogeny\[SNPdata TOTAL OLD.xlsx]Merged'!#REF!)))</xm:f>
            <x14:dxf>
              <font>
                <color rgb="FF9C0006"/>
              </font>
              <fill>
                <patternFill>
                  <bgColor rgb="FFFFC7CE"/>
                </patternFill>
              </fill>
            </x14:dxf>
          </x14:cfRule>
          <x14:cfRule type="containsText" priority="2356" operator="containsText" text="/" id="{55E61889-B643-4CFA-B706-C04865D00D7D}">
            <xm:f>NOT(ISERROR(SEARCH("/",'\Users\Laura Bertola\Lions\SNPs\SNPline\Phylogeny\[SNPdata TOTAL OLD.xlsx]Merged'!#REF!)))</xm:f>
            <x14:dxf>
              <font>
                <color rgb="FF9C0006"/>
              </font>
              <fill>
                <patternFill>
                  <bgColor rgb="FFFFC7CE"/>
                </patternFill>
              </fill>
            </x14:dxf>
          </x14:cfRule>
          <x14:cfRule type="containsText" priority="2357" operator="containsText" text="/" id="{8A0961B4-D0F5-45B8-B135-957ACBAD2F31}">
            <xm:f>NOT(ISERROR(SEARCH("/",'\Users\Laura Bertola\Lions\SNPs\SNPline\Phylogeny\[SNPdata TOTAL OLD.xlsx]Merged'!#REF!)))</xm:f>
            <x14:dxf>
              <font>
                <color rgb="FF9C0006"/>
              </font>
              <fill>
                <patternFill>
                  <bgColor rgb="FFFFC7CE"/>
                </patternFill>
              </fill>
            </x14:dxf>
          </x14:cfRule>
          <x14:cfRule type="containsText" priority="2358" operator="containsText" text="/" id="{3C1F8E32-59D2-4A80-BB9B-83A5E0FEF586}">
            <xm:f>NOT(ISERROR(SEARCH("/",'\Users\Laura Bertola\Lions\SNPs\SNPline\Phylogeny\[SNPdata TOTAL OLD.xlsx]Merged'!#REF!)))</xm:f>
            <x14:dxf>
              <font>
                <color rgb="FF9C0006"/>
              </font>
              <fill>
                <patternFill>
                  <bgColor rgb="FFFFC7CE"/>
                </patternFill>
              </fill>
            </x14:dxf>
          </x14:cfRule>
          <x14:cfRule type="containsText" priority="2359" operator="containsText" text="/" id="{C60FB680-34A3-461E-A887-2D64070B4869}">
            <xm:f>NOT(ISERROR(SEARCH("/",'\Users\Laura Bertola\Lions\SNPs\SNPline\Phylogeny\[SNPdata TOTAL OLD.xlsx]Merged'!#REF!)))</xm:f>
            <x14:dxf>
              <font>
                <color rgb="FF9C0006"/>
              </font>
              <fill>
                <patternFill>
                  <bgColor rgb="FFFFC7CE"/>
                </patternFill>
              </fill>
            </x14:dxf>
          </x14:cfRule>
          <x14:cfRule type="containsText" priority="2360" operator="containsText" text="/" id="{952A3BD1-875C-45AF-9734-CDA64E9BAE85}">
            <xm:f>NOT(ISERROR(SEARCH("/",'\Users\Laura Bertola\Lions\SNPs\SNPline\Phylogeny\[SNPdata TOTAL OLD.xlsx]Merged'!#REF!)))</xm:f>
            <x14:dxf>
              <font>
                <color rgb="FF9C0006"/>
              </font>
              <fill>
                <patternFill>
                  <bgColor rgb="FFFFC7CE"/>
                </patternFill>
              </fill>
            </x14:dxf>
          </x14:cfRule>
          <x14:cfRule type="containsText" priority="2361" operator="containsText" text="/" id="{40BE576E-673E-4C5C-A711-4572EA00D819}">
            <xm:f>NOT(ISERROR(SEARCH("/",'\Users\Laura Bertola\Lions\SNPs\SNPline\Phylogeny\[SNPdata TOTAL OLD.xlsx]Merged'!#REF!)))</xm:f>
            <x14:dxf>
              <font>
                <color rgb="FF9C0006"/>
              </font>
              <fill>
                <patternFill>
                  <bgColor rgb="FFFFC7CE"/>
                </patternFill>
              </fill>
            </x14:dxf>
          </x14:cfRule>
          <x14:cfRule type="containsText" priority="2362" operator="containsText" text="/" id="{20F474A2-E86A-45AB-B690-15A208B4B5DA}">
            <xm:f>NOT(ISERROR(SEARCH("/",'\Users\Laura Bertola\Lions\SNPs\SNPline\Phylogeny\[SNPdata TOTAL OLD.xlsx]Merged'!#REF!)))</xm:f>
            <x14:dxf>
              <font>
                <color rgb="FF9C0006"/>
              </font>
              <fill>
                <patternFill>
                  <bgColor rgb="FFFFC7CE"/>
                </patternFill>
              </fill>
            </x14:dxf>
          </x14:cfRule>
          <x14:cfRule type="containsText" priority="2363" operator="containsText" text="/" id="{5F0E29AD-2064-4767-8ED9-BBAD1E9627BA}">
            <xm:f>NOT(ISERROR(SEARCH("/",'\Users\Laura Bertola\Lions\SNPs\SNPline\Phylogeny\[SNPdata TOTAL OLD.xlsx]Merged'!#REF!)))</xm:f>
            <x14:dxf>
              <font>
                <color rgb="FF9C0006"/>
              </font>
              <fill>
                <patternFill>
                  <bgColor rgb="FFFFC7CE"/>
                </patternFill>
              </fill>
            </x14:dxf>
          </x14:cfRule>
          <x14:cfRule type="containsText" priority="2364" operator="containsText" text="/" id="{53C58826-73E8-4F2C-BFA4-8B3B8C86AE70}">
            <xm:f>NOT(ISERROR(SEARCH("/",'\Users\Laura Bertola\Lions\SNPs\SNPline\Phylogeny\[SNPdata TOTAL OLD.xlsx]Merged'!#REF!)))</xm:f>
            <x14:dxf>
              <font>
                <color rgb="FF9C0006"/>
              </font>
              <fill>
                <patternFill>
                  <bgColor rgb="FFFFC7CE"/>
                </patternFill>
              </fill>
            </x14:dxf>
          </x14:cfRule>
          <x14:cfRule type="containsText" priority="2365" operator="containsText" text="/" id="{71FBFD45-D4B5-4776-8DA8-78E052810BB7}">
            <xm:f>NOT(ISERROR(SEARCH("/",'\Users\Laura Bertola\Lions\SNPs\SNPline\Phylogeny\[SNPdata TOTAL OLD.xlsx]Merged'!#REF!)))</xm:f>
            <x14:dxf>
              <font>
                <color rgb="FF9C0006"/>
              </font>
              <fill>
                <patternFill>
                  <bgColor rgb="FFFFC7CE"/>
                </patternFill>
              </fill>
            </x14:dxf>
          </x14:cfRule>
          <x14:cfRule type="containsText" priority="2366" operator="containsText" text="/" id="{C61AB387-A214-45F9-AD2C-9372A54F01F2}">
            <xm:f>NOT(ISERROR(SEARCH("/",'\Users\Laura Bertola\Lions\SNPs\SNPline\Phylogeny\[SNPdata TOTAL OLD.xlsx]Merged'!#REF!)))</xm:f>
            <x14:dxf>
              <font>
                <color rgb="FF9C0006"/>
              </font>
              <fill>
                <patternFill>
                  <bgColor rgb="FFFFC7CE"/>
                </patternFill>
              </fill>
            </x14:dxf>
          </x14:cfRule>
          <x14:cfRule type="containsText" priority="2367" operator="containsText" text="/" id="{93CFCC6E-EEDF-4786-A885-5A050D84497B}">
            <xm:f>NOT(ISERROR(SEARCH("/",'\Users\Laura Bertola\Lions\SNPs\SNPline\Phylogeny\[SNPdata TOTAL OLD.xlsx]Merged'!#REF!)))</xm:f>
            <x14:dxf>
              <font>
                <color rgb="FF9C0006"/>
              </font>
              <fill>
                <patternFill>
                  <bgColor rgb="FFFFC7CE"/>
                </patternFill>
              </fill>
            </x14:dxf>
          </x14:cfRule>
          <x14:cfRule type="containsText" priority="2368" operator="containsText" text="/" id="{838821BA-CADD-43B0-95B5-0DFC80128FEB}">
            <xm:f>NOT(ISERROR(SEARCH("/",'\Users\Laura Bertola\Lions\SNPs\SNPline\Phylogeny\[SNPdata TOTAL OLD.xlsx]Merged'!#REF!)))</xm:f>
            <x14:dxf>
              <font>
                <color rgb="FF9C0006"/>
              </font>
              <fill>
                <patternFill>
                  <bgColor rgb="FFFFC7CE"/>
                </patternFill>
              </fill>
            </x14:dxf>
          </x14:cfRule>
          <x14:cfRule type="containsText" priority="2369" operator="containsText" text="/" id="{F1D95B92-D820-4640-8A26-D50FB189D4F2}">
            <xm:f>NOT(ISERROR(SEARCH("/",'\Users\Laura Bertola\Lions\SNPs\SNPline\Phylogeny\[SNPdata TOTAL OLD.xlsx]Merged'!#REF!)))</xm:f>
            <x14:dxf>
              <font>
                <color rgb="FF9C0006"/>
              </font>
              <fill>
                <patternFill>
                  <bgColor rgb="FFFFC7CE"/>
                </patternFill>
              </fill>
            </x14:dxf>
          </x14:cfRule>
          <x14:cfRule type="containsText" priority="2370" operator="containsText" text="/" id="{9490BBFB-2D9A-4A94-91F0-20EBB1BBE475}">
            <xm:f>NOT(ISERROR(SEARCH("/",'\Users\Laura Bertola\Lions\SNPs\SNPline\Phylogeny\[SNPdata TOTAL OLD.xlsx]Merged'!#REF!)))</xm:f>
            <x14:dxf>
              <font>
                <color rgb="FF9C0006"/>
              </font>
              <fill>
                <patternFill>
                  <bgColor rgb="FFFFC7CE"/>
                </patternFill>
              </fill>
            </x14:dxf>
          </x14:cfRule>
          <x14:cfRule type="containsText" priority="2371" operator="containsText" text="/" id="{AD68F2F3-752F-4FB1-B0DB-8D1D347EE856}">
            <xm:f>NOT(ISERROR(SEARCH("/",'\Users\Laura Bertola\Lions\SNPs\SNPline\Phylogeny\[SNPdata TOTAL OLD.xlsx]Merged'!#REF!)))</xm:f>
            <x14:dxf>
              <font>
                <color rgb="FF9C0006"/>
              </font>
              <fill>
                <patternFill>
                  <bgColor rgb="FFFFC7CE"/>
                </patternFill>
              </fill>
            </x14:dxf>
          </x14:cfRule>
          <x14:cfRule type="containsText" priority="2372" operator="containsText" text="/" id="{2ECBF57C-0F75-475B-8C6E-F2BF71F4D1E8}">
            <xm:f>NOT(ISERROR(SEARCH("/",'\Users\Laura Bertola\Lions\SNPs\SNPline\Phylogeny\[SNPdata TOTAL OLD.xlsx]Merged'!#REF!)))</xm:f>
            <x14:dxf>
              <font>
                <color rgb="FF9C0006"/>
              </font>
              <fill>
                <patternFill>
                  <bgColor rgb="FFFFC7CE"/>
                </patternFill>
              </fill>
            </x14:dxf>
          </x14:cfRule>
          <x14:cfRule type="containsText" priority="2373" operator="containsText" text="/" id="{EBB6A655-41E2-4AA9-9BAC-08DD502EF441}">
            <xm:f>NOT(ISERROR(SEARCH("/",'\Users\Laura Bertola\Lions\SNPs\SNPline\Phylogeny\[SNPdata TOTAL OLD.xlsx]Merged'!#REF!)))</xm:f>
            <x14:dxf>
              <font>
                <color rgb="FF9C0006"/>
              </font>
              <fill>
                <patternFill>
                  <bgColor rgb="FFFFC7CE"/>
                </patternFill>
              </fill>
            </x14:dxf>
          </x14:cfRule>
          <x14:cfRule type="containsText" priority="2374" operator="containsText" text="/" id="{50756D7C-368D-4942-AE43-EC186C33CCAF}">
            <xm:f>NOT(ISERROR(SEARCH("/",'\Users\Laura Bertola\Lions\SNPs\SNPline\Phylogeny\[SNPdata TOTAL OLD.xlsx]Merged'!#REF!)))</xm:f>
            <x14:dxf>
              <font>
                <color rgb="FF9C0006"/>
              </font>
              <fill>
                <patternFill>
                  <bgColor rgb="FFFFC7CE"/>
                </patternFill>
              </fill>
            </x14:dxf>
          </x14:cfRule>
          <x14:cfRule type="containsText" priority="2375" operator="containsText" text="/" id="{C1F8D2B4-FE5C-4EB4-A3B6-363579E5B113}">
            <xm:f>NOT(ISERROR(SEARCH("/",'\Users\Laura Bertola\Lions\SNPs\SNPline\Phylogeny\[SNPdata TOTAL OLD.xlsx]Merged'!#REF!)))</xm:f>
            <x14:dxf>
              <font>
                <color rgb="FF9C0006"/>
              </font>
              <fill>
                <patternFill>
                  <bgColor rgb="FFFFC7CE"/>
                </patternFill>
              </fill>
            </x14:dxf>
          </x14:cfRule>
          <x14:cfRule type="containsText" priority="2376" operator="containsText" text="/" id="{DEC0F7A5-D6FE-4D08-B98A-C22A1F3E6F2A}">
            <xm:f>NOT(ISERROR(SEARCH("/",'\Users\Laura Bertola\Lions\SNPs\SNPline\Phylogeny\[SNPdata TOTAL OLD.xlsx]Merged'!#REF!)))</xm:f>
            <x14:dxf>
              <font>
                <color rgb="FF9C0006"/>
              </font>
              <fill>
                <patternFill>
                  <bgColor rgb="FFFFC7CE"/>
                </patternFill>
              </fill>
            </x14:dxf>
          </x14:cfRule>
          <x14:cfRule type="containsText" priority="2377" operator="containsText" text="/" id="{173275D5-AEE4-49D1-A702-2A28D8C475F1}">
            <xm:f>NOT(ISERROR(SEARCH("/",'\Users\Laura Bertola\Lions\SNPs\SNPline\Phylogeny\[SNPdata TOTAL OLD.xlsx]Merged'!#REF!)))</xm:f>
            <x14:dxf>
              <font>
                <color rgb="FF9C0006"/>
              </font>
              <fill>
                <patternFill>
                  <bgColor rgb="FFFFC7CE"/>
                </patternFill>
              </fill>
            </x14:dxf>
          </x14:cfRule>
          <x14:cfRule type="containsText" priority="2378" operator="containsText" text="/" id="{5C371CC5-39CE-457E-87B8-FF6A77579B61}">
            <xm:f>NOT(ISERROR(SEARCH("/",'\Users\Laura Bertola\Lions\SNPs\SNPline\Phylogeny\[SNPdata TOTAL OLD.xlsx]Merged'!#REF!)))</xm:f>
            <x14:dxf>
              <font>
                <color rgb="FF9C0006"/>
              </font>
              <fill>
                <patternFill>
                  <bgColor rgb="FFFFC7CE"/>
                </patternFill>
              </fill>
            </x14:dxf>
          </x14:cfRule>
          <x14:cfRule type="containsText" priority="2379" operator="containsText" text="/" id="{638CC1A0-6EC5-43F6-8583-5F9CE74503E9}">
            <xm:f>NOT(ISERROR(SEARCH("/",'\Users\Laura Bertola\Lions\SNPs\SNPline\Phylogeny\[SNPdata TOTAL OLD.xlsx]Merged'!#REF!)))</xm:f>
            <x14:dxf>
              <font>
                <color rgb="FF9C0006"/>
              </font>
              <fill>
                <patternFill>
                  <bgColor rgb="FFFFC7CE"/>
                </patternFill>
              </fill>
            </x14:dxf>
          </x14:cfRule>
          <x14:cfRule type="containsText" priority="2380" operator="containsText" text="/" id="{88AF8B0D-2810-4819-A357-7F276A118B43}">
            <xm:f>NOT(ISERROR(SEARCH("/",'\Users\Laura Bertola\Lions\SNPs\SNPline\Phylogeny\[SNPdata TOTAL OLD.xlsx]Merged'!#REF!)))</xm:f>
            <x14:dxf>
              <font>
                <color rgb="FF9C0006"/>
              </font>
              <fill>
                <patternFill>
                  <bgColor rgb="FFFFC7CE"/>
                </patternFill>
              </fill>
            </x14:dxf>
          </x14:cfRule>
          <x14:cfRule type="containsText" priority="2381" operator="containsText" text="/" id="{E9402ED7-0F34-4E52-AF60-76A923526D4B}">
            <xm:f>NOT(ISERROR(SEARCH("/",'\Users\Laura Bertola\Lions\SNPs\SNPline\Phylogeny\[SNPdata TOTAL OLD.xlsx]Merged'!#REF!)))</xm:f>
            <x14:dxf>
              <font>
                <color rgb="FF9C0006"/>
              </font>
              <fill>
                <patternFill>
                  <bgColor rgb="FFFFC7CE"/>
                </patternFill>
              </fill>
            </x14:dxf>
          </x14:cfRule>
          <x14:cfRule type="containsText" priority="2382" operator="containsText" text="/" id="{6556D76A-5868-497B-9B5E-8CD66A979200}">
            <xm:f>NOT(ISERROR(SEARCH("/",'\Users\Laura Bertola\Lions\SNPs\SNPline\Phylogeny\[SNPdata TOTAL OLD.xlsx]Merged'!#REF!)))</xm:f>
            <x14:dxf>
              <font>
                <color rgb="FF9C0006"/>
              </font>
              <fill>
                <patternFill>
                  <bgColor rgb="FFFFC7CE"/>
                </patternFill>
              </fill>
            </x14:dxf>
          </x14:cfRule>
          <x14:cfRule type="containsText" priority="2383" operator="containsText" text="/" id="{B343F35E-458F-4C10-B89E-1E13E1483DCA}">
            <xm:f>NOT(ISERROR(SEARCH("/",'\Users\Laura Bertola\Lions\SNPs\SNPline\Phylogeny\[SNPdata TOTAL OLD.xlsx]Merged'!#REF!)))</xm:f>
            <x14:dxf>
              <font>
                <color rgb="FF9C0006"/>
              </font>
              <fill>
                <patternFill>
                  <bgColor rgb="FFFFC7CE"/>
                </patternFill>
              </fill>
            </x14:dxf>
          </x14:cfRule>
          <x14:cfRule type="containsText" priority="2384" operator="containsText" text="/" id="{3CAD660B-9BC1-4B01-87E8-8BC2FD754C4C}">
            <xm:f>NOT(ISERROR(SEARCH("/",'\Users\Laura Bertola\Lions\SNPs\SNPline\Phylogeny\[SNPdata TOTAL OLD.xlsx]Merged'!#REF!)))</xm:f>
            <x14:dxf>
              <font>
                <color rgb="FF9C0006"/>
              </font>
              <fill>
                <patternFill>
                  <bgColor rgb="FFFFC7CE"/>
                </patternFill>
              </fill>
            </x14:dxf>
          </x14:cfRule>
          <x14:cfRule type="containsText" priority="2385" operator="containsText" text="/" id="{4068ECC9-FCA8-4655-910F-9C51E46ECC46}">
            <xm:f>NOT(ISERROR(SEARCH("/",'\Users\Laura Bertola\Lions\SNPs\SNPline\Phylogeny\[SNPdata TOTAL OLD.xlsx]Merged'!#REF!)))</xm:f>
            <x14:dxf>
              <font>
                <color rgb="FF9C0006"/>
              </font>
              <fill>
                <patternFill>
                  <bgColor rgb="FFFFC7CE"/>
                </patternFill>
              </fill>
            </x14:dxf>
          </x14:cfRule>
          <xm:sqref>AB63:AE63</xm:sqref>
        </x14:conditionalFormatting>
        <x14:conditionalFormatting xmlns:xm="http://schemas.microsoft.com/office/excel/2006/main">
          <x14:cfRule type="containsText" priority="2296" operator="containsText" text="/" id="{0541DA36-B30B-477F-9583-AC8DB17E50CA}">
            <xm:f>NOT(ISERROR(SEARCH("/",'\Users\Laura Bertola\Lions\SNPs\SNPline\Phylogeny\[SNPdata TOTAL OLD.xlsx]Merged'!#REF!)))</xm:f>
            <x14:dxf>
              <font>
                <color rgb="FF9C0006"/>
              </font>
              <fill>
                <patternFill>
                  <bgColor rgb="FFFFC7CE"/>
                </patternFill>
              </fill>
            </x14:dxf>
          </x14:cfRule>
          <x14:cfRule type="containsText" priority="2297" operator="containsText" text="/" id="{EF020445-B5EA-4081-9432-15AD15093495}">
            <xm:f>NOT(ISERROR(SEARCH("/",'\Users\Laura Bertola\Lions\SNPs\SNPline\Phylogeny\[SNPdata TOTAL OLD.xlsx]Merged'!#REF!)))</xm:f>
            <x14:dxf>
              <font>
                <color rgb="FF9C0006"/>
              </font>
              <fill>
                <patternFill>
                  <bgColor rgb="FFFFC7CE"/>
                </patternFill>
              </fill>
            </x14:dxf>
          </x14:cfRule>
          <x14:cfRule type="containsText" priority="2298" operator="containsText" text="/" id="{7AF3EA13-F40F-4DD4-B18F-66910C2EA4E3}">
            <xm:f>NOT(ISERROR(SEARCH("/",'\Users\Laura Bertola\Lions\SNPs\SNPline\Phylogeny\[SNPdata TOTAL OLD.xlsx]Merged'!#REF!)))</xm:f>
            <x14:dxf>
              <font>
                <color rgb="FF9C0006"/>
              </font>
              <fill>
                <patternFill>
                  <bgColor rgb="FFFFC7CE"/>
                </patternFill>
              </fill>
            </x14:dxf>
          </x14:cfRule>
          <x14:cfRule type="containsText" priority="2299" operator="containsText" text="/" id="{CB4F21AF-89B3-4A16-8492-B85AF35A6DA9}">
            <xm:f>NOT(ISERROR(SEARCH("/",'\Users\Laura Bertola\Lions\SNPs\SNPline\Phylogeny\[SNPdata TOTAL OLD.xlsx]Merged'!#REF!)))</xm:f>
            <x14:dxf>
              <font>
                <color rgb="FF9C0006"/>
              </font>
              <fill>
                <patternFill>
                  <bgColor rgb="FFFFC7CE"/>
                </patternFill>
              </fill>
            </x14:dxf>
          </x14:cfRule>
          <x14:cfRule type="containsText" priority="2300" operator="containsText" text="/" id="{38BCBDD0-5017-4020-A277-379436F86E8B}">
            <xm:f>NOT(ISERROR(SEARCH("/",'\Users\Laura Bertola\Lions\SNPs\SNPline\Phylogeny\[SNPdata TOTAL OLD.xlsx]Merged'!#REF!)))</xm:f>
            <x14:dxf>
              <font>
                <color rgb="FF9C0006"/>
              </font>
              <fill>
                <patternFill>
                  <bgColor rgb="FFFFC7CE"/>
                </patternFill>
              </fill>
            </x14:dxf>
          </x14:cfRule>
          <x14:cfRule type="containsText" priority="2301" operator="containsText" text="/" id="{723A47CD-AE13-49AE-A848-6C39D4BB5580}">
            <xm:f>NOT(ISERROR(SEARCH("/",'\Users\Laura Bertola\Lions\SNPs\SNPline\Phylogeny\[SNPdata TOTAL OLD.xlsx]Merged'!#REF!)))</xm:f>
            <x14:dxf>
              <font>
                <color rgb="FF9C0006"/>
              </font>
              <fill>
                <patternFill>
                  <bgColor rgb="FFFFC7CE"/>
                </patternFill>
              </fill>
            </x14:dxf>
          </x14:cfRule>
          <x14:cfRule type="containsText" priority="2302" operator="containsText" text="/" id="{7A94DD40-0465-4B75-9BC6-152CBAE7C5EA}">
            <xm:f>NOT(ISERROR(SEARCH("/",'\Users\Laura Bertola\Lions\SNPs\SNPline\Phylogeny\[SNPdata TOTAL OLD.xlsx]Merged'!#REF!)))</xm:f>
            <x14:dxf>
              <font>
                <color rgb="FF9C0006"/>
              </font>
              <fill>
                <patternFill>
                  <bgColor rgb="FFFFC7CE"/>
                </patternFill>
              </fill>
            </x14:dxf>
          </x14:cfRule>
          <x14:cfRule type="containsText" priority="2303" operator="containsText" text="/" id="{31DA48E8-FC19-4F5E-ACFC-6DD5C2E1CB6E}">
            <xm:f>NOT(ISERROR(SEARCH("/",'\Users\Laura Bertola\Lions\SNPs\SNPline\Phylogeny\[SNPdata TOTAL OLD.xlsx]Merged'!#REF!)))</xm:f>
            <x14:dxf>
              <font>
                <color rgb="FF9C0006"/>
              </font>
              <fill>
                <patternFill>
                  <bgColor rgb="FFFFC7CE"/>
                </patternFill>
              </fill>
            </x14:dxf>
          </x14:cfRule>
          <x14:cfRule type="containsText" priority="2304" operator="containsText" text="/" id="{C4BEEC04-EC56-4F6D-9C3D-F00F5439E420}">
            <xm:f>NOT(ISERROR(SEARCH("/",'\Users\Laura Bertola\Lions\SNPs\SNPline\Phylogeny\[SNPdata TOTAL OLD.xlsx]Merged'!#REF!)))</xm:f>
            <x14:dxf>
              <font>
                <color rgb="FF9C0006"/>
              </font>
              <fill>
                <patternFill>
                  <bgColor rgb="FFFFC7CE"/>
                </patternFill>
              </fill>
            </x14:dxf>
          </x14:cfRule>
          <x14:cfRule type="containsText" priority="2305" operator="containsText" text="/" id="{9F0FBD7B-657C-415B-96A5-9CBA9EED1A7E}">
            <xm:f>NOT(ISERROR(SEARCH("/",'\Users\Laura Bertola\Lions\SNPs\SNPline\Phylogeny\[SNPdata TOTAL OLD.xlsx]Merged'!#REF!)))</xm:f>
            <x14:dxf>
              <font>
                <color rgb="FF9C0006"/>
              </font>
              <fill>
                <patternFill>
                  <bgColor rgb="FFFFC7CE"/>
                </patternFill>
              </fill>
            </x14:dxf>
          </x14:cfRule>
          <x14:cfRule type="containsText" priority="2306" operator="containsText" text="/" id="{4A0DC97B-0AFA-4F1C-A80F-4C1D6B0F8059}">
            <xm:f>NOT(ISERROR(SEARCH("/",'\Users\Laura Bertola\Lions\SNPs\SNPline\Phylogeny\[SNPdata TOTAL OLD.xlsx]Merged'!#REF!)))</xm:f>
            <x14:dxf>
              <font>
                <color rgb="FF9C0006"/>
              </font>
              <fill>
                <patternFill>
                  <bgColor rgb="FFFFC7CE"/>
                </patternFill>
              </fill>
            </x14:dxf>
          </x14:cfRule>
          <x14:cfRule type="containsText" priority="2307" operator="containsText" text="/" id="{05311B91-B287-4BB7-B923-7F4076EAD793}">
            <xm:f>NOT(ISERROR(SEARCH("/",'\Users\Laura Bertola\Lions\SNPs\SNPline\Phylogeny\[SNPdata TOTAL OLD.xlsx]Merged'!#REF!)))</xm:f>
            <x14:dxf>
              <font>
                <color rgb="FF9C0006"/>
              </font>
              <fill>
                <patternFill>
                  <bgColor rgb="FFFFC7CE"/>
                </patternFill>
              </fill>
            </x14:dxf>
          </x14:cfRule>
          <x14:cfRule type="containsText" priority="2308" operator="containsText" text="/" id="{7157733A-2789-4021-B410-D7AA06B9C42C}">
            <xm:f>NOT(ISERROR(SEARCH("/",'\Users\Laura Bertola\Lions\SNPs\SNPline\Phylogeny\[SNPdata TOTAL OLD.xlsx]Merged'!#REF!)))</xm:f>
            <x14:dxf>
              <font>
                <color rgb="FF9C0006"/>
              </font>
              <fill>
                <patternFill>
                  <bgColor rgb="FFFFC7CE"/>
                </patternFill>
              </fill>
            </x14:dxf>
          </x14:cfRule>
          <x14:cfRule type="containsText" priority="2309" operator="containsText" text="/" id="{61D9CB72-13A4-4AFB-8109-AA47BC03B30D}">
            <xm:f>NOT(ISERROR(SEARCH("/",'\Users\Laura Bertola\Lions\SNPs\SNPline\Phylogeny\[SNPdata TOTAL OLD.xlsx]Merged'!#REF!)))</xm:f>
            <x14:dxf>
              <font>
                <color rgb="FF9C0006"/>
              </font>
              <fill>
                <patternFill>
                  <bgColor rgb="FFFFC7CE"/>
                </patternFill>
              </fill>
            </x14:dxf>
          </x14:cfRule>
          <x14:cfRule type="containsText" priority="2310" operator="containsText" text="/" id="{F0DB76CE-163B-4B22-A228-3099007EDB51}">
            <xm:f>NOT(ISERROR(SEARCH("/",'\Users\Laura Bertola\Lions\SNPs\SNPline\Phylogeny\[SNPdata TOTAL OLD.xlsx]Merged'!#REF!)))</xm:f>
            <x14:dxf>
              <font>
                <color rgb="FF9C0006"/>
              </font>
              <fill>
                <patternFill>
                  <bgColor rgb="FFFFC7CE"/>
                </patternFill>
              </fill>
            </x14:dxf>
          </x14:cfRule>
          <x14:cfRule type="containsText" priority="2311" operator="containsText" text="/" id="{4DBAA2BC-CFCC-4DAB-B958-2A27C9444CA3}">
            <xm:f>NOT(ISERROR(SEARCH("/",'\Users\Laura Bertola\Lions\SNPs\SNPline\Phylogeny\[SNPdata TOTAL OLD.xlsx]Merged'!#REF!)))</xm:f>
            <x14:dxf>
              <font>
                <color rgb="FF9C0006"/>
              </font>
              <fill>
                <patternFill>
                  <bgColor rgb="FFFFC7CE"/>
                </patternFill>
              </fill>
            </x14:dxf>
          </x14:cfRule>
          <x14:cfRule type="containsText" priority="2312" operator="containsText" text="/" id="{BDF221D1-8FB9-4D7C-82B6-55C77DC0999F}">
            <xm:f>NOT(ISERROR(SEARCH("/",'\Users\Laura Bertola\Lions\SNPs\SNPline\Phylogeny\[SNPdata TOTAL OLD.xlsx]Merged'!#REF!)))</xm:f>
            <x14:dxf>
              <font>
                <color rgb="FF9C0006"/>
              </font>
              <fill>
                <patternFill>
                  <bgColor rgb="FFFFC7CE"/>
                </patternFill>
              </fill>
            </x14:dxf>
          </x14:cfRule>
          <x14:cfRule type="containsText" priority="2313" operator="containsText" text="/" id="{9C28E8BA-EE6F-4F29-802E-2B722AF144F2}">
            <xm:f>NOT(ISERROR(SEARCH("/",'\Users\Laura Bertola\Lions\SNPs\SNPline\Phylogeny\[SNPdata TOTAL OLD.xlsx]Merged'!#REF!)))</xm:f>
            <x14:dxf>
              <font>
                <color rgb="FF9C0006"/>
              </font>
              <fill>
                <patternFill>
                  <bgColor rgb="FFFFC7CE"/>
                </patternFill>
              </fill>
            </x14:dxf>
          </x14:cfRule>
          <x14:cfRule type="containsText" priority="2314" operator="containsText" text="/" id="{FFF37D7C-EAB9-41C7-A1DA-0EBAFAD683A7}">
            <xm:f>NOT(ISERROR(SEARCH("/",'\Users\Laura Bertola\Lions\SNPs\SNPline\Phylogeny\[SNPdata TOTAL OLD.xlsx]Merged'!#REF!)))</xm:f>
            <x14:dxf>
              <font>
                <color rgb="FF9C0006"/>
              </font>
              <fill>
                <patternFill>
                  <bgColor rgb="FFFFC7CE"/>
                </patternFill>
              </fill>
            </x14:dxf>
          </x14:cfRule>
          <x14:cfRule type="containsText" priority="2315" operator="containsText" text="/" id="{C10A1670-D771-4501-8F30-9927B8C79840}">
            <xm:f>NOT(ISERROR(SEARCH("/",'\Users\Laura Bertola\Lions\SNPs\SNPline\Phylogeny\[SNPdata TOTAL OLD.xlsx]Merged'!#REF!)))</xm:f>
            <x14:dxf>
              <font>
                <color rgb="FF9C0006"/>
              </font>
              <fill>
                <patternFill>
                  <bgColor rgb="FFFFC7CE"/>
                </patternFill>
              </fill>
            </x14:dxf>
          </x14:cfRule>
          <x14:cfRule type="containsText" priority="2316" operator="containsText" text="/" id="{24DCECC3-D59D-4F75-ABE0-39CF32E326E6}">
            <xm:f>NOT(ISERROR(SEARCH("/",'\Users\Laura Bertola\Lions\SNPs\SNPline\Phylogeny\[SNPdata TOTAL OLD.xlsx]Merged'!#REF!)))</xm:f>
            <x14:dxf>
              <font>
                <color rgb="FF9C0006"/>
              </font>
              <fill>
                <patternFill>
                  <bgColor rgb="FFFFC7CE"/>
                </patternFill>
              </fill>
            </x14:dxf>
          </x14:cfRule>
          <x14:cfRule type="containsText" priority="2317" operator="containsText" text="/" id="{0CB73EE1-1D6C-4D8B-BEA3-2096DB4CCC08}">
            <xm:f>NOT(ISERROR(SEARCH("/",'\Users\Laura Bertola\Lions\SNPs\SNPline\Phylogeny\[SNPdata TOTAL OLD.xlsx]Merged'!#REF!)))</xm:f>
            <x14:dxf>
              <font>
                <color rgb="FF9C0006"/>
              </font>
              <fill>
                <patternFill>
                  <bgColor rgb="FFFFC7CE"/>
                </patternFill>
              </fill>
            </x14:dxf>
          </x14:cfRule>
          <x14:cfRule type="containsText" priority="2318" operator="containsText" text="/" id="{6605CBEA-7F83-48C8-ADBF-A51F60B13B43}">
            <xm:f>NOT(ISERROR(SEARCH("/",'\Users\Laura Bertola\Lions\SNPs\SNPline\Phylogeny\[SNPdata TOTAL OLD.xlsx]Merged'!#REF!)))</xm:f>
            <x14:dxf>
              <font>
                <color rgb="FF9C0006"/>
              </font>
              <fill>
                <patternFill>
                  <bgColor rgb="FFFFC7CE"/>
                </patternFill>
              </fill>
            </x14:dxf>
          </x14:cfRule>
          <x14:cfRule type="containsText" priority="2319" operator="containsText" text="/" id="{FD1A09FD-FCD0-427C-AA20-ED22F70B1E9B}">
            <xm:f>NOT(ISERROR(SEARCH("/",'\Users\Laura Bertola\Lions\SNPs\SNPline\Phylogeny\[SNPdata TOTAL OLD.xlsx]Merged'!#REF!)))</xm:f>
            <x14:dxf>
              <font>
                <color rgb="FF9C0006"/>
              </font>
              <fill>
                <patternFill>
                  <bgColor rgb="FFFFC7CE"/>
                </patternFill>
              </fill>
            </x14:dxf>
          </x14:cfRule>
          <x14:cfRule type="containsText" priority="2320" operator="containsText" text="/" id="{CD08CBDF-84B0-4C17-85AD-C2E1128B0964}">
            <xm:f>NOT(ISERROR(SEARCH("/",'\Users\Laura Bertola\Lions\SNPs\SNPline\Phylogeny\[SNPdata TOTAL OLD.xlsx]Merged'!#REF!)))</xm:f>
            <x14:dxf>
              <font>
                <color rgb="FF9C0006"/>
              </font>
              <fill>
                <patternFill>
                  <bgColor rgb="FFFFC7CE"/>
                </patternFill>
              </fill>
            </x14:dxf>
          </x14:cfRule>
          <x14:cfRule type="containsText" priority="2321" operator="containsText" text="/" id="{E8BB6F81-4B00-4265-A82E-03855E51BBAC}">
            <xm:f>NOT(ISERROR(SEARCH("/",'\Users\Laura Bertola\Lions\SNPs\SNPline\Phylogeny\[SNPdata TOTAL OLD.xlsx]Merged'!#REF!)))</xm:f>
            <x14:dxf>
              <font>
                <color rgb="FF9C0006"/>
              </font>
              <fill>
                <patternFill>
                  <bgColor rgb="FFFFC7CE"/>
                </patternFill>
              </fill>
            </x14:dxf>
          </x14:cfRule>
          <x14:cfRule type="containsText" priority="2322" operator="containsText" text="/" id="{C3585662-4FF8-45B4-875B-2DC349814CD2}">
            <xm:f>NOT(ISERROR(SEARCH("/",'\Users\Laura Bertola\Lions\SNPs\SNPline\Phylogeny\[SNPdata TOTAL OLD.xlsx]Merged'!#REF!)))</xm:f>
            <x14:dxf>
              <font>
                <color rgb="FF9C0006"/>
              </font>
              <fill>
                <patternFill>
                  <bgColor rgb="FFFFC7CE"/>
                </patternFill>
              </fill>
            </x14:dxf>
          </x14:cfRule>
          <x14:cfRule type="containsText" priority="2323" operator="containsText" text="/" id="{6286EA3C-F9C3-46AD-A87D-9C4D04E06F75}">
            <xm:f>NOT(ISERROR(SEARCH("/",'\Users\Laura Bertola\Lions\SNPs\SNPline\Phylogeny\[SNPdata TOTAL OLD.xlsx]Merged'!#REF!)))</xm:f>
            <x14:dxf>
              <font>
                <color rgb="FF9C0006"/>
              </font>
              <fill>
                <patternFill>
                  <bgColor rgb="FFFFC7CE"/>
                </patternFill>
              </fill>
            </x14:dxf>
          </x14:cfRule>
          <x14:cfRule type="containsText" priority="2324" operator="containsText" text="/" id="{0EE9B92D-0CA4-4E06-A629-92ED522D857A}">
            <xm:f>NOT(ISERROR(SEARCH("/",'\Users\Laura Bertola\Lions\SNPs\SNPline\Phylogeny\[SNPdata TOTAL OLD.xlsx]Merged'!#REF!)))</xm:f>
            <x14:dxf>
              <font>
                <color rgb="FF9C0006"/>
              </font>
              <fill>
                <patternFill>
                  <bgColor rgb="FFFFC7CE"/>
                </patternFill>
              </fill>
            </x14:dxf>
          </x14:cfRule>
          <x14:cfRule type="containsText" priority="2325" operator="containsText" text="/" id="{02950213-4CD4-48BC-877A-310EBE1FDE20}">
            <xm:f>NOT(ISERROR(SEARCH("/",'\Users\Laura Bertola\Lions\SNPs\SNPline\Phylogeny\[SNPdata TOTAL OLD.xlsx]Merged'!#REF!)))</xm:f>
            <x14:dxf>
              <font>
                <color rgb="FF9C0006"/>
              </font>
              <fill>
                <patternFill>
                  <bgColor rgb="FFFFC7CE"/>
                </patternFill>
              </fill>
            </x14:dxf>
          </x14:cfRule>
          <x14:cfRule type="containsText" priority="2326" operator="containsText" text="/" id="{68DD6C1D-32A3-4745-AAAB-C56B71F9FF75}">
            <xm:f>NOT(ISERROR(SEARCH("/",'\Users\Laura Bertola\Lions\SNPs\SNPline\Phylogeny\[SNPdata TOTAL OLD.xlsx]Merged'!#REF!)))</xm:f>
            <x14:dxf>
              <font>
                <color rgb="FF9C0006"/>
              </font>
              <fill>
                <patternFill>
                  <bgColor rgb="FFFFC7CE"/>
                </patternFill>
              </fill>
            </x14:dxf>
          </x14:cfRule>
          <x14:cfRule type="containsText" priority="2327" operator="containsText" text="/" id="{60D13ABF-DE67-48D2-AF22-262C8DE156BD}">
            <xm:f>NOT(ISERROR(SEARCH("/",'\Users\Laura Bertola\Lions\SNPs\SNPline\Phylogeny\[SNPdata TOTAL OLD.xlsx]Merged'!#REF!)))</xm:f>
            <x14:dxf>
              <font>
                <color rgb="FF9C0006"/>
              </font>
              <fill>
                <patternFill>
                  <bgColor rgb="FFFFC7CE"/>
                </patternFill>
              </fill>
            </x14:dxf>
          </x14:cfRule>
          <x14:cfRule type="containsText" priority="2328" operator="containsText" text="/" id="{6ACA4EDC-6939-417D-9F06-87D8764766B6}">
            <xm:f>NOT(ISERROR(SEARCH("/",'\Users\Laura Bertola\Lions\SNPs\SNPline\Phylogeny\[SNPdata TOTAL OLD.xlsx]Merged'!#REF!)))</xm:f>
            <x14:dxf>
              <font>
                <color rgb="FF9C0006"/>
              </font>
              <fill>
                <patternFill>
                  <bgColor rgb="FFFFC7CE"/>
                </patternFill>
              </fill>
            </x14:dxf>
          </x14:cfRule>
          <x14:cfRule type="containsText" priority="2329" operator="containsText" text="/" id="{940E6774-8FE0-48BD-A5A6-23B0D431F2C6}">
            <xm:f>NOT(ISERROR(SEARCH("/",'\Users\Laura Bertola\Lions\SNPs\SNPline\Phylogeny\[SNPdata TOTAL OLD.xlsx]Merged'!#REF!)))</xm:f>
            <x14:dxf>
              <font>
                <color rgb="FF9C0006"/>
              </font>
              <fill>
                <patternFill>
                  <bgColor rgb="FFFFC7CE"/>
                </patternFill>
              </fill>
            </x14:dxf>
          </x14:cfRule>
          <x14:cfRule type="containsText" priority="2330" operator="containsText" text="/" id="{2F9BA9F6-E0AB-463C-A4F1-1D0F7382BABD}">
            <xm:f>NOT(ISERROR(SEARCH("/",'\Users\Laura Bertola\Lions\SNPs\SNPline\Phylogeny\[SNPdata TOTAL OLD.xlsx]Merged'!#REF!)))</xm:f>
            <x14:dxf>
              <font>
                <color rgb="FF9C0006"/>
              </font>
              <fill>
                <patternFill>
                  <bgColor rgb="FFFFC7CE"/>
                </patternFill>
              </fill>
            </x14:dxf>
          </x14:cfRule>
          <x14:cfRule type="containsText" priority="2331" operator="containsText" text="/" id="{071CF6A0-7863-4A01-9B54-5F0138DAF2BE}">
            <xm:f>NOT(ISERROR(SEARCH("/",'\Users\Laura Bertola\Lions\SNPs\SNPline\Phylogeny\[SNPdata TOTAL OLD.xlsx]Merged'!#REF!)))</xm:f>
            <x14:dxf>
              <font>
                <color rgb="FF9C0006"/>
              </font>
              <fill>
                <patternFill>
                  <bgColor rgb="FFFFC7CE"/>
                </patternFill>
              </fill>
            </x14:dxf>
          </x14:cfRule>
          <x14:cfRule type="containsText" priority="2332" operator="containsText" text="/" id="{7225866C-4AA2-4144-9F75-981E35DEEA85}">
            <xm:f>NOT(ISERROR(SEARCH("/",'\Users\Laura Bertola\Lions\SNPs\SNPline\Phylogeny\[SNPdata TOTAL OLD.xlsx]Merged'!#REF!)))</xm:f>
            <x14:dxf>
              <font>
                <color rgb="FF9C0006"/>
              </font>
              <fill>
                <patternFill>
                  <bgColor rgb="FFFFC7CE"/>
                </patternFill>
              </fill>
            </x14:dxf>
          </x14:cfRule>
          <x14:cfRule type="containsText" priority="2333" operator="containsText" text="/" id="{E1844143-50A9-42F2-8647-2445488FBD61}">
            <xm:f>NOT(ISERROR(SEARCH("/",'\Users\Laura Bertola\Lions\SNPs\SNPline\Phylogeny\[SNPdata TOTAL OLD.xlsx]Merged'!#REF!)))</xm:f>
            <x14:dxf>
              <font>
                <color rgb="FF9C0006"/>
              </font>
              <fill>
                <patternFill>
                  <bgColor rgb="FFFFC7CE"/>
                </patternFill>
              </fill>
            </x14:dxf>
          </x14:cfRule>
          <x14:cfRule type="containsText" priority="2334" operator="containsText" text="/" id="{221B73F2-368E-4065-9C8F-A51BCB2D770F}">
            <xm:f>NOT(ISERROR(SEARCH("/",'\Users\Laura Bertola\Lions\SNPs\SNPline\Phylogeny\[SNPdata TOTAL OLD.xlsx]Merged'!#REF!)))</xm:f>
            <x14:dxf>
              <font>
                <color rgb="FF9C0006"/>
              </font>
              <fill>
                <patternFill>
                  <bgColor rgb="FFFFC7CE"/>
                </patternFill>
              </fill>
            </x14:dxf>
          </x14:cfRule>
          <x14:cfRule type="containsText" priority="2335" operator="containsText" text="/" id="{8EA6E448-BBF8-4026-ACD1-9008C70F62F0}">
            <xm:f>NOT(ISERROR(SEARCH("/",'\Users\Laura Bertola\Lions\SNPs\SNPline\Phylogeny\[SNPdata TOTAL OLD.xlsx]Merged'!#REF!)))</xm:f>
            <x14:dxf>
              <font>
                <color rgb="FF9C0006"/>
              </font>
              <fill>
                <patternFill>
                  <bgColor rgb="FFFFC7CE"/>
                </patternFill>
              </fill>
            </x14:dxf>
          </x14:cfRule>
          <x14:cfRule type="containsText" priority="2336" operator="containsText" text="/" id="{0ECCB678-5A74-4906-9BDF-A860CB40761A}">
            <xm:f>NOT(ISERROR(SEARCH("/",'\Users\Laura Bertola\Lions\SNPs\SNPline\Phylogeny\[SNPdata TOTAL OLD.xlsx]Merged'!#REF!)))</xm:f>
            <x14:dxf>
              <font>
                <color rgb="FF9C0006"/>
              </font>
              <fill>
                <patternFill>
                  <bgColor rgb="FFFFC7CE"/>
                </patternFill>
              </fill>
            </x14:dxf>
          </x14:cfRule>
          <x14:cfRule type="containsText" priority="2337" operator="containsText" text="/" id="{07E310F1-D7C5-4579-87A2-8BC1FF594B3A}">
            <xm:f>NOT(ISERROR(SEARCH("/",'\Users\Laura Bertola\Lions\SNPs\SNPline\Phylogeny\[SNPdata TOTAL OLD.xlsx]Merged'!#REF!)))</xm:f>
            <x14:dxf>
              <font>
                <color rgb="FF9C0006"/>
              </font>
              <fill>
                <patternFill>
                  <bgColor rgb="FFFFC7CE"/>
                </patternFill>
              </fill>
            </x14:dxf>
          </x14:cfRule>
          <x14:cfRule type="containsText" priority="2338" operator="containsText" text="/" id="{EE24D435-22F9-4974-A489-109ACDB12BFA}">
            <xm:f>NOT(ISERROR(SEARCH("/",'\Users\Laura Bertola\Lions\SNPs\SNPline\Phylogeny\[SNPdata TOTAL OLD.xlsx]Merged'!#REF!)))</xm:f>
            <x14:dxf>
              <font>
                <color rgb="FF9C0006"/>
              </font>
              <fill>
                <patternFill>
                  <bgColor rgb="FFFFC7CE"/>
                </patternFill>
              </fill>
            </x14:dxf>
          </x14:cfRule>
          <x14:cfRule type="containsText" priority="2339" operator="containsText" text="/" id="{3EA52154-74CB-4C3B-81D0-5ED0CD37DDD9}">
            <xm:f>NOT(ISERROR(SEARCH("/",'\Users\Laura Bertola\Lions\SNPs\SNPline\Phylogeny\[SNPdata TOTAL OLD.xlsx]Merged'!#REF!)))</xm:f>
            <x14:dxf>
              <font>
                <color rgb="FF9C0006"/>
              </font>
              <fill>
                <patternFill>
                  <bgColor rgb="FFFFC7CE"/>
                </patternFill>
              </fill>
            </x14:dxf>
          </x14:cfRule>
          <x14:cfRule type="containsText" priority="2340" operator="containsText" text="/" id="{63ACFF45-B8B9-4C5E-BB45-24FD7E56B83B}">
            <xm:f>NOT(ISERROR(SEARCH("/",'\Users\Laura Bertola\Lions\SNPs\SNPline\Phylogeny\[SNPdata TOTAL OLD.xlsx]Merged'!#REF!)))</xm:f>
            <x14:dxf>
              <font>
                <color rgb="FF9C0006"/>
              </font>
              <fill>
                <patternFill>
                  <bgColor rgb="FFFFC7CE"/>
                </patternFill>
              </fill>
            </x14:dxf>
          </x14:cfRule>
          <xm:sqref>AF63:AH63</xm:sqref>
        </x14:conditionalFormatting>
        <x14:conditionalFormatting xmlns:xm="http://schemas.microsoft.com/office/excel/2006/main">
          <x14:cfRule type="containsText" priority="2251" operator="containsText" text="/" id="{DFBD3281-5766-49DB-A96E-2B5B9EC18A1D}">
            <xm:f>NOT(ISERROR(SEARCH("/",'\Users\Laura Bertola\Lions\SNPs\SNPline\Phylogeny\[SNPdata TOTAL OLD.xlsx]Merged'!#REF!)))</xm:f>
            <x14:dxf>
              <font>
                <color rgb="FF9C0006"/>
              </font>
              <fill>
                <patternFill>
                  <bgColor rgb="FFFFC7CE"/>
                </patternFill>
              </fill>
            </x14:dxf>
          </x14:cfRule>
          <x14:cfRule type="containsText" priority="2252" operator="containsText" text="/" id="{C8EF6336-018F-49CF-AF3A-06B67409684C}">
            <xm:f>NOT(ISERROR(SEARCH("/",'\Users\Laura Bertola\Lions\SNPs\SNPline\Phylogeny\[SNPdata TOTAL OLD.xlsx]Merged'!#REF!)))</xm:f>
            <x14:dxf>
              <font>
                <color rgb="FF9C0006"/>
              </font>
              <fill>
                <patternFill>
                  <bgColor rgb="FFFFC7CE"/>
                </patternFill>
              </fill>
            </x14:dxf>
          </x14:cfRule>
          <x14:cfRule type="containsText" priority="2253" operator="containsText" text="/" id="{311D2552-E9EE-431F-A627-E8A95B4C40FB}">
            <xm:f>NOT(ISERROR(SEARCH("/",'\Users\Laura Bertola\Lions\SNPs\SNPline\Phylogeny\[SNPdata TOTAL OLD.xlsx]Merged'!#REF!)))</xm:f>
            <x14:dxf>
              <font>
                <color rgb="FF9C0006"/>
              </font>
              <fill>
                <patternFill>
                  <bgColor rgb="FFFFC7CE"/>
                </patternFill>
              </fill>
            </x14:dxf>
          </x14:cfRule>
          <x14:cfRule type="containsText" priority="2254" operator="containsText" text="/" id="{53BEC57B-4621-4153-948F-E2085B9A54CF}">
            <xm:f>NOT(ISERROR(SEARCH("/",'\Users\Laura Bertola\Lions\SNPs\SNPline\Phylogeny\[SNPdata TOTAL OLD.xlsx]Merged'!#REF!)))</xm:f>
            <x14:dxf>
              <font>
                <color rgb="FF9C0006"/>
              </font>
              <fill>
                <patternFill>
                  <bgColor rgb="FFFFC7CE"/>
                </patternFill>
              </fill>
            </x14:dxf>
          </x14:cfRule>
          <x14:cfRule type="containsText" priority="2255" operator="containsText" text="/" id="{F63D044E-86DB-4D4D-B16D-DC2E80A6396F}">
            <xm:f>NOT(ISERROR(SEARCH("/",'\Users\Laura Bertola\Lions\SNPs\SNPline\Phylogeny\[SNPdata TOTAL OLD.xlsx]Merged'!#REF!)))</xm:f>
            <x14:dxf>
              <font>
                <color rgb="FF9C0006"/>
              </font>
              <fill>
                <patternFill>
                  <bgColor rgb="FFFFC7CE"/>
                </patternFill>
              </fill>
            </x14:dxf>
          </x14:cfRule>
          <x14:cfRule type="containsText" priority="2256" operator="containsText" text="/" id="{2DFA4607-78BE-4121-9735-AC93772A0BCB}">
            <xm:f>NOT(ISERROR(SEARCH("/",'\Users\Laura Bertola\Lions\SNPs\SNPline\Phylogeny\[SNPdata TOTAL OLD.xlsx]Merged'!#REF!)))</xm:f>
            <x14:dxf>
              <font>
                <color rgb="FF9C0006"/>
              </font>
              <fill>
                <patternFill>
                  <bgColor rgb="FFFFC7CE"/>
                </patternFill>
              </fill>
            </x14:dxf>
          </x14:cfRule>
          <x14:cfRule type="containsText" priority="2257" operator="containsText" text="/" id="{E8728648-3411-482B-B246-4DD99D35686A}">
            <xm:f>NOT(ISERROR(SEARCH("/",'\Users\Laura Bertola\Lions\SNPs\SNPline\Phylogeny\[SNPdata TOTAL OLD.xlsx]Merged'!#REF!)))</xm:f>
            <x14:dxf>
              <font>
                <color rgb="FF9C0006"/>
              </font>
              <fill>
                <patternFill>
                  <bgColor rgb="FFFFC7CE"/>
                </patternFill>
              </fill>
            </x14:dxf>
          </x14:cfRule>
          <x14:cfRule type="containsText" priority="2258" operator="containsText" text="/" id="{C3D0FAE6-9E9F-4A16-8B89-D543F28B2788}">
            <xm:f>NOT(ISERROR(SEARCH("/",'\Users\Laura Bertola\Lions\SNPs\SNPline\Phylogeny\[SNPdata TOTAL OLD.xlsx]Merged'!#REF!)))</xm:f>
            <x14:dxf>
              <font>
                <color rgb="FF9C0006"/>
              </font>
              <fill>
                <patternFill>
                  <bgColor rgb="FFFFC7CE"/>
                </patternFill>
              </fill>
            </x14:dxf>
          </x14:cfRule>
          <x14:cfRule type="containsText" priority="2259" operator="containsText" text="/" id="{2CD0B5E0-293D-4B23-9BF4-A48A01A296CA}">
            <xm:f>NOT(ISERROR(SEARCH("/",'\Users\Laura Bertola\Lions\SNPs\SNPline\Phylogeny\[SNPdata TOTAL OLD.xlsx]Merged'!#REF!)))</xm:f>
            <x14:dxf>
              <font>
                <color rgb="FF9C0006"/>
              </font>
              <fill>
                <patternFill>
                  <bgColor rgb="FFFFC7CE"/>
                </patternFill>
              </fill>
            </x14:dxf>
          </x14:cfRule>
          <x14:cfRule type="containsText" priority="2260" operator="containsText" text="/" id="{67FC3EF6-3D33-4BB7-9B1F-A883174523A3}">
            <xm:f>NOT(ISERROR(SEARCH("/",'\Users\Laura Bertola\Lions\SNPs\SNPline\Phylogeny\[SNPdata TOTAL OLD.xlsx]Merged'!#REF!)))</xm:f>
            <x14:dxf>
              <font>
                <color rgb="FF9C0006"/>
              </font>
              <fill>
                <patternFill>
                  <bgColor rgb="FFFFC7CE"/>
                </patternFill>
              </fill>
            </x14:dxf>
          </x14:cfRule>
          <x14:cfRule type="containsText" priority="2261" operator="containsText" text="/" id="{A6BB4602-FE24-407C-A108-835E3FD1E8F4}">
            <xm:f>NOT(ISERROR(SEARCH("/",'\Users\Laura Bertola\Lions\SNPs\SNPline\Phylogeny\[SNPdata TOTAL OLD.xlsx]Merged'!#REF!)))</xm:f>
            <x14:dxf>
              <font>
                <color rgb="FF9C0006"/>
              </font>
              <fill>
                <patternFill>
                  <bgColor rgb="FFFFC7CE"/>
                </patternFill>
              </fill>
            </x14:dxf>
          </x14:cfRule>
          <x14:cfRule type="containsText" priority="2262" operator="containsText" text="/" id="{7A137B09-EC0C-4932-B5D4-985F7E2C8A68}">
            <xm:f>NOT(ISERROR(SEARCH("/",'\Users\Laura Bertola\Lions\SNPs\SNPline\Phylogeny\[SNPdata TOTAL OLD.xlsx]Merged'!#REF!)))</xm:f>
            <x14:dxf>
              <font>
                <color rgb="FF9C0006"/>
              </font>
              <fill>
                <patternFill>
                  <bgColor rgb="FFFFC7CE"/>
                </patternFill>
              </fill>
            </x14:dxf>
          </x14:cfRule>
          <x14:cfRule type="containsText" priority="2263" operator="containsText" text="/" id="{ABE8C873-0353-4609-9E7E-19F6888277A4}">
            <xm:f>NOT(ISERROR(SEARCH("/",'\Users\Laura Bertola\Lions\SNPs\SNPline\Phylogeny\[SNPdata TOTAL OLD.xlsx]Merged'!#REF!)))</xm:f>
            <x14:dxf>
              <font>
                <color rgb="FF9C0006"/>
              </font>
              <fill>
                <patternFill>
                  <bgColor rgb="FFFFC7CE"/>
                </patternFill>
              </fill>
            </x14:dxf>
          </x14:cfRule>
          <x14:cfRule type="containsText" priority="2264" operator="containsText" text="/" id="{75B26DD8-5B5F-463B-9343-BB0C920B322F}">
            <xm:f>NOT(ISERROR(SEARCH("/",'\Users\Laura Bertola\Lions\SNPs\SNPline\Phylogeny\[SNPdata TOTAL OLD.xlsx]Merged'!#REF!)))</xm:f>
            <x14:dxf>
              <font>
                <color rgb="FF9C0006"/>
              </font>
              <fill>
                <patternFill>
                  <bgColor rgb="FFFFC7CE"/>
                </patternFill>
              </fill>
            </x14:dxf>
          </x14:cfRule>
          <x14:cfRule type="containsText" priority="2265" operator="containsText" text="/" id="{9DF520B2-0E72-429F-B096-60AB6F20D0F0}">
            <xm:f>NOT(ISERROR(SEARCH("/",'\Users\Laura Bertola\Lions\SNPs\SNPline\Phylogeny\[SNPdata TOTAL OLD.xlsx]Merged'!#REF!)))</xm:f>
            <x14:dxf>
              <font>
                <color rgb="FF9C0006"/>
              </font>
              <fill>
                <patternFill>
                  <bgColor rgb="FFFFC7CE"/>
                </patternFill>
              </fill>
            </x14:dxf>
          </x14:cfRule>
          <x14:cfRule type="containsText" priority="2266" operator="containsText" text="/" id="{FA1981BE-F1E1-4794-B042-3953C0D1AF5F}">
            <xm:f>NOT(ISERROR(SEARCH("/",'\Users\Laura Bertola\Lions\SNPs\SNPline\Phylogeny\[SNPdata TOTAL OLD.xlsx]Merged'!#REF!)))</xm:f>
            <x14:dxf>
              <font>
                <color rgb="FF9C0006"/>
              </font>
              <fill>
                <patternFill>
                  <bgColor rgb="FFFFC7CE"/>
                </patternFill>
              </fill>
            </x14:dxf>
          </x14:cfRule>
          <x14:cfRule type="containsText" priority="2267" operator="containsText" text="/" id="{C4026E2A-9430-4FAB-8CCC-79B89B85FB05}">
            <xm:f>NOT(ISERROR(SEARCH("/",'\Users\Laura Bertola\Lions\SNPs\SNPline\Phylogeny\[SNPdata TOTAL OLD.xlsx]Merged'!#REF!)))</xm:f>
            <x14:dxf>
              <font>
                <color rgb="FF9C0006"/>
              </font>
              <fill>
                <patternFill>
                  <bgColor rgb="FFFFC7CE"/>
                </patternFill>
              </fill>
            </x14:dxf>
          </x14:cfRule>
          <x14:cfRule type="containsText" priority="2268" operator="containsText" text="/" id="{37B4176F-F1E3-4D6B-966B-D34445A38C9E}">
            <xm:f>NOT(ISERROR(SEARCH("/",'\Users\Laura Bertola\Lions\SNPs\SNPline\Phylogeny\[SNPdata TOTAL OLD.xlsx]Merged'!#REF!)))</xm:f>
            <x14:dxf>
              <font>
                <color rgb="FF9C0006"/>
              </font>
              <fill>
                <patternFill>
                  <bgColor rgb="FFFFC7CE"/>
                </patternFill>
              </fill>
            </x14:dxf>
          </x14:cfRule>
          <x14:cfRule type="containsText" priority="2269" operator="containsText" text="/" id="{60242A7D-F62C-4D01-AF71-AC973BDAAEA7}">
            <xm:f>NOT(ISERROR(SEARCH("/",'\Users\Laura Bertola\Lions\SNPs\SNPline\Phylogeny\[SNPdata TOTAL OLD.xlsx]Merged'!#REF!)))</xm:f>
            <x14:dxf>
              <font>
                <color rgb="FF9C0006"/>
              </font>
              <fill>
                <patternFill>
                  <bgColor rgb="FFFFC7CE"/>
                </patternFill>
              </fill>
            </x14:dxf>
          </x14:cfRule>
          <x14:cfRule type="containsText" priority="2270" operator="containsText" text="/" id="{F40AB6E9-A0E0-49CD-B08E-0509EFC45339}">
            <xm:f>NOT(ISERROR(SEARCH("/",'\Users\Laura Bertola\Lions\SNPs\SNPline\Phylogeny\[SNPdata TOTAL OLD.xlsx]Merged'!#REF!)))</xm:f>
            <x14:dxf>
              <font>
                <color rgb="FF9C0006"/>
              </font>
              <fill>
                <patternFill>
                  <bgColor rgb="FFFFC7CE"/>
                </patternFill>
              </fill>
            </x14:dxf>
          </x14:cfRule>
          <x14:cfRule type="containsText" priority="2271" operator="containsText" text="/" id="{51B8D2AA-1F99-4880-B676-43AF8AAF23FC}">
            <xm:f>NOT(ISERROR(SEARCH("/",'\Users\Laura Bertola\Lions\SNPs\SNPline\Phylogeny\[SNPdata TOTAL OLD.xlsx]Merged'!#REF!)))</xm:f>
            <x14:dxf>
              <font>
                <color rgb="FF9C0006"/>
              </font>
              <fill>
                <patternFill>
                  <bgColor rgb="FFFFC7CE"/>
                </patternFill>
              </fill>
            </x14:dxf>
          </x14:cfRule>
          <x14:cfRule type="containsText" priority="2272" operator="containsText" text="/" id="{52CAB848-154A-481A-A282-90E56643B611}">
            <xm:f>NOT(ISERROR(SEARCH("/",'\Users\Laura Bertola\Lions\SNPs\SNPline\Phylogeny\[SNPdata TOTAL OLD.xlsx]Merged'!#REF!)))</xm:f>
            <x14:dxf>
              <font>
                <color rgb="FF9C0006"/>
              </font>
              <fill>
                <patternFill>
                  <bgColor rgb="FFFFC7CE"/>
                </patternFill>
              </fill>
            </x14:dxf>
          </x14:cfRule>
          <x14:cfRule type="containsText" priority="2273" operator="containsText" text="/" id="{FE0035DA-22FE-4643-A9B1-71D0FD5406F7}">
            <xm:f>NOT(ISERROR(SEARCH("/",'\Users\Laura Bertola\Lions\SNPs\SNPline\Phylogeny\[SNPdata TOTAL OLD.xlsx]Merged'!#REF!)))</xm:f>
            <x14:dxf>
              <font>
                <color rgb="FF9C0006"/>
              </font>
              <fill>
                <patternFill>
                  <bgColor rgb="FFFFC7CE"/>
                </patternFill>
              </fill>
            </x14:dxf>
          </x14:cfRule>
          <x14:cfRule type="containsText" priority="2274" operator="containsText" text="/" id="{E42CDF42-BA8D-4916-9BDD-5C217270A64F}">
            <xm:f>NOT(ISERROR(SEARCH("/",'\Users\Laura Bertola\Lions\SNPs\SNPline\Phylogeny\[SNPdata TOTAL OLD.xlsx]Merged'!#REF!)))</xm:f>
            <x14:dxf>
              <font>
                <color rgb="FF9C0006"/>
              </font>
              <fill>
                <patternFill>
                  <bgColor rgb="FFFFC7CE"/>
                </patternFill>
              </fill>
            </x14:dxf>
          </x14:cfRule>
          <x14:cfRule type="containsText" priority="2275" operator="containsText" text="/" id="{151D6BB2-5209-40A1-B840-46FF1939750F}">
            <xm:f>NOT(ISERROR(SEARCH("/",'\Users\Laura Bertola\Lions\SNPs\SNPline\Phylogeny\[SNPdata TOTAL OLD.xlsx]Merged'!#REF!)))</xm:f>
            <x14:dxf>
              <font>
                <color rgb="FF9C0006"/>
              </font>
              <fill>
                <patternFill>
                  <bgColor rgb="FFFFC7CE"/>
                </patternFill>
              </fill>
            </x14:dxf>
          </x14:cfRule>
          <x14:cfRule type="containsText" priority="2276" operator="containsText" text="/" id="{BFBAD264-CD37-4C18-BA98-24220E48FD9E}">
            <xm:f>NOT(ISERROR(SEARCH("/",'\Users\Laura Bertola\Lions\SNPs\SNPline\Phylogeny\[SNPdata TOTAL OLD.xlsx]Merged'!#REF!)))</xm:f>
            <x14:dxf>
              <font>
                <color rgb="FF9C0006"/>
              </font>
              <fill>
                <patternFill>
                  <bgColor rgb="FFFFC7CE"/>
                </patternFill>
              </fill>
            </x14:dxf>
          </x14:cfRule>
          <x14:cfRule type="containsText" priority="2277" operator="containsText" text="/" id="{57CBB4AF-90B5-4169-A5F9-7AEDC7654F59}">
            <xm:f>NOT(ISERROR(SEARCH("/",'\Users\Laura Bertola\Lions\SNPs\SNPline\Phylogeny\[SNPdata TOTAL OLD.xlsx]Merged'!#REF!)))</xm:f>
            <x14:dxf>
              <font>
                <color rgb="FF9C0006"/>
              </font>
              <fill>
                <patternFill>
                  <bgColor rgb="FFFFC7CE"/>
                </patternFill>
              </fill>
            </x14:dxf>
          </x14:cfRule>
          <x14:cfRule type="containsText" priority="2278" operator="containsText" text="/" id="{8BB3FECB-0F01-43D7-93EE-C04F80460BC2}">
            <xm:f>NOT(ISERROR(SEARCH("/",'\Users\Laura Bertola\Lions\SNPs\SNPline\Phylogeny\[SNPdata TOTAL OLD.xlsx]Merged'!#REF!)))</xm:f>
            <x14:dxf>
              <font>
                <color rgb="FF9C0006"/>
              </font>
              <fill>
                <patternFill>
                  <bgColor rgb="FFFFC7CE"/>
                </patternFill>
              </fill>
            </x14:dxf>
          </x14:cfRule>
          <x14:cfRule type="containsText" priority="2279" operator="containsText" text="/" id="{8CC917D9-EBBA-48DE-8D2B-8C97F606DFEC}">
            <xm:f>NOT(ISERROR(SEARCH("/",'\Users\Laura Bertola\Lions\SNPs\SNPline\Phylogeny\[SNPdata TOTAL OLD.xlsx]Merged'!#REF!)))</xm:f>
            <x14:dxf>
              <font>
                <color rgb="FF9C0006"/>
              </font>
              <fill>
                <patternFill>
                  <bgColor rgb="FFFFC7CE"/>
                </patternFill>
              </fill>
            </x14:dxf>
          </x14:cfRule>
          <x14:cfRule type="containsText" priority="2280" operator="containsText" text="/" id="{CC1F7587-E777-4909-A3AF-99E56DAB5476}">
            <xm:f>NOT(ISERROR(SEARCH("/",'\Users\Laura Bertola\Lions\SNPs\SNPline\Phylogeny\[SNPdata TOTAL OLD.xlsx]Merged'!#REF!)))</xm:f>
            <x14:dxf>
              <font>
                <color rgb="FF9C0006"/>
              </font>
              <fill>
                <patternFill>
                  <bgColor rgb="FFFFC7CE"/>
                </patternFill>
              </fill>
            </x14:dxf>
          </x14:cfRule>
          <x14:cfRule type="containsText" priority="2281" operator="containsText" text="/" id="{1FE3F5EF-95D7-4EE8-A5A4-85D9293788AB}">
            <xm:f>NOT(ISERROR(SEARCH("/",'\Users\Laura Bertola\Lions\SNPs\SNPline\Phylogeny\[SNPdata TOTAL OLD.xlsx]Merged'!#REF!)))</xm:f>
            <x14:dxf>
              <font>
                <color rgb="FF9C0006"/>
              </font>
              <fill>
                <patternFill>
                  <bgColor rgb="FFFFC7CE"/>
                </patternFill>
              </fill>
            </x14:dxf>
          </x14:cfRule>
          <x14:cfRule type="containsText" priority="2282" operator="containsText" text="/" id="{A0CFBBA5-BC82-40E5-ACB7-1F3894358674}">
            <xm:f>NOT(ISERROR(SEARCH("/",'\Users\Laura Bertola\Lions\SNPs\SNPline\Phylogeny\[SNPdata TOTAL OLD.xlsx]Merged'!#REF!)))</xm:f>
            <x14:dxf>
              <font>
                <color rgb="FF9C0006"/>
              </font>
              <fill>
                <patternFill>
                  <bgColor rgb="FFFFC7CE"/>
                </patternFill>
              </fill>
            </x14:dxf>
          </x14:cfRule>
          <x14:cfRule type="containsText" priority="2283" operator="containsText" text="/" id="{E6419F5D-EDB2-42EC-A025-EEF566A72B32}">
            <xm:f>NOT(ISERROR(SEARCH("/",'\Users\Laura Bertola\Lions\SNPs\SNPline\Phylogeny\[SNPdata TOTAL OLD.xlsx]Merged'!#REF!)))</xm:f>
            <x14:dxf>
              <font>
                <color rgb="FF9C0006"/>
              </font>
              <fill>
                <patternFill>
                  <bgColor rgb="FFFFC7CE"/>
                </patternFill>
              </fill>
            </x14:dxf>
          </x14:cfRule>
          <x14:cfRule type="containsText" priority="2284" operator="containsText" text="/" id="{843A31AF-B323-48EF-BEB2-8BBFC7AD3E23}">
            <xm:f>NOT(ISERROR(SEARCH("/",'\Users\Laura Bertola\Lions\SNPs\SNPline\Phylogeny\[SNPdata TOTAL OLD.xlsx]Merged'!#REF!)))</xm:f>
            <x14:dxf>
              <font>
                <color rgb="FF9C0006"/>
              </font>
              <fill>
                <patternFill>
                  <bgColor rgb="FFFFC7CE"/>
                </patternFill>
              </fill>
            </x14:dxf>
          </x14:cfRule>
          <x14:cfRule type="containsText" priority="2285" operator="containsText" text="/" id="{A494A25A-8C00-4D64-986E-3DA0B225D575}">
            <xm:f>NOT(ISERROR(SEARCH("/",'\Users\Laura Bertola\Lions\SNPs\SNPline\Phylogeny\[SNPdata TOTAL OLD.xlsx]Merged'!#REF!)))</xm:f>
            <x14:dxf>
              <font>
                <color rgb="FF9C0006"/>
              </font>
              <fill>
                <patternFill>
                  <bgColor rgb="FFFFC7CE"/>
                </patternFill>
              </fill>
            </x14:dxf>
          </x14:cfRule>
          <x14:cfRule type="containsText" priority="2286" operator="containsText" text="/" id="{E11178B3-C6A4-47A6-9580-536EFA1FF444}">
            <xm:f>NOT(ISERROR(SEARCH("/",'\Users\Laura Bertola\Lions\SNPs\SNPline\Phylogeny\[SNPdata TOTAL OLD.xlsx]Merged'!#REF!)))</xm:f>
            <x14:dxf>
              <font>
                <color rgb="FF9C0006"/>
              </font>
              <fill>
                <patternFill>
                  <bgColor rgb="FFFFC7CE"/>
                </patternFill>
              </fill>
            </x14:dxf>
          </x14:cfRule>
          <x14:cfRule type="containsText" priority="2287" operator="containsText" text="/" id="{3033CE61-C4C1-4D01-AB0B-7A649DCD1B43}">
            <xm:f>NOT(ISERROR(SEARCH("/",'\Users\Laura Bertola\Lions\SNPs\SNPline\Phylogeny\[SNPdata TOTAL OLD.xlsx]Merged'!#REF!)))</xm:f>
            <x14:dxf>
              <font>
                <color rgb="FF9C0006"/>
              </font>
              <fill>
                <patternFill>
                  <bgColor rgb="FFFFC7CE"/>
                </patternFill>
              </fill>
            </x14:dxf>
          </x14:cfRule>
          <x14:cfRule type="containsText" priority="2288" operator="containsText" text="/" id="{11A804A3-6D12-427C-BAB7-3CAF78BB16AF}">
            <xm:f>NOT(ISERROR(SEARCH("/",'\Users\Laura Bertola\Lions\SNPs\SNPline\Phylogeny\[SNPdata TOTAL OLD.xlsx]Merged'!#REF!)))</xm:f>
            <x14:dxf>
              <font>
                <color rgb="FF9C0006"/>
              </font>
              <fill>
                <patternFill>
                  <bgColor rgb="FFFFC7CE"/>
                </patternFill>
              </fill>
            </x14:dxf>
          </x14:cfRule>
          <x14:cfRule type="containsText" priority="2289" operator="containsText" text="/" id="{35B43EA7-C61F-45C1-98D8-79AE4A6A3432}">
            <xm:f>NOT(ISERROR(SEARCH("/",'\Users\Laura Bertola\Lions\SNPs\SNPline\Phylogeny\[SNPdata TOTAL OLD.xlsx]Merged'!#REF!)))</xm:f>
            <x14:dxf>
              <font>
                <color rgb="FF9C0006"/>
              </font>
              <fill>
                <patternFill>
                  <bgColor rgb="FFFFC7CE"/>
                </patternFill>
              </fill>
            </x14:dxf>
          </x14:cfRule>
          <x14:cfRule type="containsText" priority="2290" operator="containsText" text="/" id="{AF6B913E-6543-4D7E-BDA3-B989D4514F01}">
            <xm:f>NOT(ISERROR(SEARCH("/",'\Users\Laura Bertola\Lions\SNPs\SNPline\Phylogeny\[SNPdata TOTAL OLD.xlsx]Merged'!#REF!)))</xm:f>
            <x14:dxf>
              <font>
                <color rgb="FF9C0006"/>
              </font>
              <fill>
                <patternFill>
                  <bgColor rgb="FFFFC7CE"/>
                </patternFill>
              </fill>
            </x14:dxf>
          </x14:cfRule>
          <x14:cfRule type="containsText" priority="2291" operator="containsText" text="/" id="{5F3971C2-300B-4493-9D73-A98A5054BBAD}">
            <xm:f>NOT(ISERROR(SEARCH("/",'\Users\Laura Bertola\Lions\SNPs\SNPline\Phylogeny\[SNPdata TOTAL OLD.xlsx]Merged'!#REF!)))</xm:f>
            <x14:dxf>
              <font>
                <color rgb="FF9C0006"/>
              </font>
              <fill>
                <patternFill>
                  <bgColor rgb="FFFFC7CE"/>
                </patternFill>
              </fill>
            </x14:dxf>
          </x14:cfRule>
          <x14:cfRule type="containsText" priority="2292" operator="containsText" text="/" id="{E6A271E6-F9AE-4632-B95F-0695216843BA}">
            <xm:f>NOT(ISERROR(SEARCH("/",'\Users\Laura Bertola\Lions\SNPs\SNPline\Phylogeny\[SNPdata TOTAL OLD.xlsx]Merged'!#REF!)))</xm:f>
            <x14:dxf>
              <font>
                <color rgb="FF9C0006"/>
              </font>
              <fill>
                <patternFill>
                  <bgColor rgb="FFFFC7CE"/>
                </patternFill>
              </fill>
            </x14:dxf>
          </x14:cfRule>
          <x14:cfRule type="containsText" priority="2293" operator="containsText" text="/" id="{0CFCCD06-AB39-4D73-9B36-8C19AB318F51}">
            <xm:f>NOT(ISERROR(SEARCH("/",'\Users\Laura Bertola\Lions\SNPs\SNPline\Phylogeny\[SNPdata TOTAL OLD.xlsx]Merged'!#REF!)))</xm:f>
            <x14:dxf>
              <font>
                <color rgb="FF9C0006"/>
              </font>
              <fill>
                <patternFill>
                  <bgColor rgb="FFFFC7CE"/>
                </patternFill>
              </fill>
            </x14:dxf>
          </x14:cfRule>
          <x14:cfRule type="containsText" priority="2294" operator="containsText" text="/" id="{79407458-037A-438F-A281-3D388C454C1A}">
            <xm:f>NOT(ISERROR(SEARCH("/",'\Users\Laura Bertola\Lions\SNPs\SNPline\Phylogeny\[SNPdata TOTAL OLD.xlsx]Merged'!#REF!)))</xm:f>
            <x14:dxf>
              <font>
                <color rgb="FF9C0006"/>
              </font>
              <fill>
                <patternFill>
                  <bgColor rgb="FFFFC7CE"/>
                </patternFill>
              </fill>
            </x14:dxf>
          </x14:cfRule>
          <x14:cfRule type="containsText" priority="2295" operator="containsText" text="/" id="{D851E62B-A14D-4C9C-B46C-003CE8E24999}">
            <xm:f>NOT(ISERROR(SEARCH("/",'\Users\Laura Bertola\Lions\SNPs\SNPline\Phylogeny\[SNPdata TOTAL OLD.xlsx]Merged'!#REF!)))</xm:f>
            <x14:dxf>
              <font>
                <color rgb="FF9C0006"/>
              </font>
              <fill>
                <patternFill>
                  <bgColor rgb="FFFFC7CE"/>
                </patternFill>
              </fill>
            </x14:dxf>
          </x14:cfRule>
          <xm:sqref>Z63:AA63</xm:sqref>
        </x14:conditionalFormatting>
        <x14:conditionalFormatting xmlns:xm="http://schemas.microsoft.com/office/excel/2006/main">
          <x14:cfRule type="containsText" priority="2206" operator="containsText" text="/" id="{B803A6EF-2154-433B-A0DF-63970B43E239}">
            <xm:f>NOT(ISERROR(SEARCH("/",'\Users\Laura Bertola\Lions\SNPs\SNPline\Phylogeny\[SNPdata TOTAL OLD.xlsx]Merged'!#REF!)))</xm:f>
            <x14:dxf>
              <font>
                <color rgb="FF9C0006"/>
              </font>
              <fill>
                <patternFill>
                  <bgColor rgb="FFFFC7CE"/>
                </patternFill>
              </fill>
            </x14:dxf>
          </x14:cfRule>
          <x14:cfRule type="containsText" priority="2207" operator="containsText" text="/" id="{8535C733-52C4-46D2-AA3E-3880DB7D4135}">
            <xm:f>NOT(ISERROR(SEARCH("/",'\Users\Laura Bertola\Lions\SNPs\SNPline\Phylogeny\[SNPdata TOTAL OLD.xlsx]Merged'!#REF!)))</xm:f>
            <x14:dxf>
              <font>
                <color rgb="FF9C0006"/>
              </font>
              <fill>
                <patternFill>
                  <bgColor rgb="FFFFC7CE"/>
                </patternFill>
              </fill>
            </x14:dxf>
          </x14:cfRule>
          <x14:cfRule type="containsText" priority="2208" operator="containsText" text="/" id="{17483CCD-EBDE-40F5-A364-0C1A6C4DFEBA}">
            <xm:f>NOT(ISERROR(SEARCH("/",'\Users\Laura Bertola\Lions\SNPs\SNPline\Phylogeny\[SNPdata TOTAL OLD.xlsx]Merged'!#REF!)))</xm:f>
            <x14:dxf>
              <font>
                <color rgb="FF9C0006"/>
              </font>
              <fill>
                <patternFill>
                  <bgColor rgb="FFFFC7CE"/>
                </patternFill>
              </fill>
            </x14:dxf>
          </x14:cfRule>
          <x14:cfRule type="containsText" priority="2209" operator="containsText" text="/" id="{A5561CA5-867C-4FBF-90BC-088EA7C209A2}">
            <xm:f>NOT(ISERROR(SEARCH("/",'\Users\Laura Bertola\Lions\SNPs\SNPline\Phylogeny\[SNPdata TOTAL OLD.xlsx]Merged'!#REF!)))</xm:f>
            <x14:dxf>
              <font>
                <color rgb="FF9C0006"/>
              </font>
              <fill>
                <patternFill>
                  <bgColor rgb="FFFFC7CE"/>
                </patternFill>
              </fill>
            </x14:dxf>
          </x14:cfRule>
          <x14:cfRule type="containsText" priority="2210" operator="containsText" text="/" id="{AAA5AA0E-D925-4E2B-B582-C0CF35A95D95}">
            <xm:f>NOT(ISERROR(SEARCH("/",'\Users\Laura Bertola\Lions\SNPs\SNPline\Phylogeny\[SNPdata TOTAL OLD.xlsx]Merged'!#REF!)))</xm:f>
            <x14:dxf>
              <font>
                <color rgb="FF9C0006"/>
              </font>
              <fill>
                <patternFill>
                  <bgColor rgb="FFFFC7CE"/>
                </patternFill>
              </fill>
            </x14:dxf>
          </x14:cfRule>
          <x14:cfRule type="containsText" priority="2211" operator="containsText" text="/" id="{AB751921-0C79-4F63-80B6-48676D325D2D}">
            <xm:f>NOT(ISERROR(SEARCH("/",'\Users\Laura Bertola\Lions\SNPs\SNPline\Phylogeny\[SNPdata TOTAL OLD.xlsx]Merged'!#REF!)))</xm:f>
            <x14:dxf>
              <font>
                <color rgb="FF9C0006"/>
              </font>
              <fill>
                <patternFill>
                  <bgColor rgb="FFFFC7CE"/>
                </patternFill>
              </fill>
            </x14:dxf>
          </x14:cfRule>
          <x14:cfRule type="containsText" priority="2212" operator="containsText" text="/" id="{A9B7DA1F-533C-4C75-8935-025F0CC18E50}">
            <xm:f>NOT(ISERROR(SEARCH("/",'\Users\Laura Bertola\Lions\SNPs\SNPline\Phylogeny\[SNPdata TOTAL OLD.xlsx]Merged'!#REF!)))</xm:f>
            <x14:dxf>
              <font>
                <color rgb="FF9C0006"/>
              </font>
              <fill>
                <patternFill>
                  <bgColor rgb="FFFFC7CE"/>
                </patternFill>
              </fill>
            </x14:dxf>
          </x14:cfRule>
          <x14:cfRule type="containsText" priority="2213" operator="containsText" text="/" id="{B28D6EBB-42A1-4730-BF36-9577D0424B19}">
            <xm:f>NOT(ISERROR(SEARCH("/",'\Users\Laura Bertola\Lions\SNPs\SNPline\Phylogeny\[SNPdata TOTAL OLD.xlsx]Merged'!#REF!)))</xm:f>
            <x14:dxf>
              <font>
                <color rgb="FF9C0006"/>
              </font>
              <fill>
                <patternFill>
                  <bgColor rgb="FFFFC7CE"/>
                </patternFill>
              </fill>
            </x14:dxf>
          </x14:cfRule>
          <x14:cfRule type="containsText" priority="2214" operator="containsText" text="/" id="{94218CA8-0DD1-4083-B3AC-7780ADDFB447}">
            <xm:f>NOT(ISERROR(SEARCH("/",'\Users\Laura Bertola\Lions\SNPs\SNPline\Phylogeny\[SNPdata TOTAL OLD.xlsx]Merged'!#REF!)))</xm:f>
            <x14:dxf>
              <font>
                <color rgb="FF9C0006"/>
              </font>
              <fill>
                <patternFill>
                  <bgColor rgb="FFFFC7CE"/>
                </patternFill>
              </fill>
            </x14:dxf>
          </x14:cfRule>
          <x14:cfRule type="containsText" priority="2215" operator="containsText" text="/" id="{8FB551AB-2162-4D42-AD34-1DA844612E0C}">
            <xm:f>NOT(ISERROR(SEARCH("/",'\Users\Laura Bertola\Lions\SNPs\SNPline\Phylogeny\[SNPdata TOTAL OLD.xlsx]Merged'!#REF!)))</xm:f>
            <x14:dxf>
              <font>
                <color rgb="FF9C0006"/>
              </font>
              <fill>
                <patternFill>
                  <bgColor rgb="FFFFC7CE"/>
                </patternFill>
              </fill>
            </x14:dxf>
          </x14:cfRule>
          <x14:cfRule type="containsText" priority="2216" operator="containsText" text="/" id="{F2363917-55A8-46D4-9384-3A3C9093AC71}">
            <xm:f>NOT(ISERROR(SEARCH("/",'\Users\Laura Bertola\Lions\SNPs\SNPline\Phylogeny\[SNPdata TOTAL OLD.xlsx]Merged'!#REF!)))</xm:f>
            <x14:dxf>
              <font>
                <color rgb="FF9C0006"/>
              </font>
              <fill>
                <patternFill>
                  <bgColor rgb="FFFFC7CE"/>
                </patternFill>
              </fill>
            </x14:dxf>
          </x14:cfRule>
          <x14:cfRule type="containsText" priority="2217" operator="containsText" text="/" id="{D361A544-3B8F-4090-ADAC-9A0FCE9B56F5}">
            <xm:f>NOT(ISERROR(SEARCH("/",'\Users\Laura Bertola\Lions\SNPs\SNPline\Phylogeny\[SNPdata TOTAL OLD.xlsx]Merged'!#REF!)))</xm:f>
            <x14:dxf>
              <font>
                <color rgb="FF9C0006"/>
              </font>
              <fill>
                <patternFill>
                  <bgColor rgb="FFFFC7CE"/>
                </patternFill>
              </fill>
            </x14:dxf>
          </x14:cfRule>
          <x14:cfRule type="containsText" priority="2218" operator="containsText" text="/" id="{C027DAA3-D9C2-405D-9D25-3DF866F640C9}">
            <xm:f>NOT(ISERROR(SEARCH("/",'\Users\Laura Bertola\Lions\SNPs\SNPline\Phylogeny\[SNPdata TOTAL OLD.xlsx]Merged'!#REF!)))</xm:f>
            <x14:dxf>
              <font>
                <color rgb="FF9C0006"/>
              </font>
              <fill>
                <patternFill>
                  <bgColor rgb="FFFFC7CE"/>
                </patternFill>
              </fill>
            </x14:dxf>
          </x14:cfRule>
          <x14:cfRule type="containsText" priority="2219" operator="containsText" text="/" id="{9DE4B206-F70F-441B-B9F4-BEE6F7685A3C}">
            <xm:f>NOT(ISERROR(SEARCH("/",'\Users\Laura Bertola\Lions\SNPs\SNPline\Phylogeny\[SNPdata TOTAL OLD.xlsx]Merged'!#REF!)))</xm:f>
            <x14:dxf>
              <font>
                <color rgb="FF9C0006"/>
              </font>
              <fill>
                <patternFill>
                  <bgColor rgb="FFFFC7CE"/>
                </patternFill>
              </fill>
            </x14:dxf>
          </x14:cfRule>
          <x14:cfRule type="containsText" priority="2220" operator="containsText" text="/" id="{7DB9F680-01AB-4E8E-883D-0DDAF4961597}">
            <xm:f>NOT(ISERROR(SEARCH("/",'\Users\Laura Bertola\Lions\SNPs\SNPline\Phylogeny\[SNPdata TOTAL OLD.xlsx]Merged'!#REF!)))</xm:f>
            <x14:dxf>
              <font>
                <color rgb="FF9C0006"/>
              </font>
              <fill>
                <patternFill>
                  <bgColor rgb="FFFFC7CE"/>
                </patternFill>
              </fill>
            </x14:dxf>
          </x14:cfRule>
          <x14:cfRule type="containsText" priority="2221" operator="containsText" text="/" id="{D8AEBD42-DD5F-4AB6-BCF0-F9A18870FD24}">
            <xm:f>NOT(ISERROR(SEARCH("/",'\Users\Laura Bertola\Lions\SNPs\SNPline\Phylogeny\[SNPdata TOTAL OLD.xlsx]Merged'!#REF!)))</xm:f>
            <x14:dxf>
              <font>
                <color rgb="FF9C0006"/>
              </font>
              <fill>
                <patternFill>
                  <bgColor rgb="FFFFC7CE"/>
                </patternFill>
              </fill>
            </x14:dxf>
          </x14:cfRule>
          <x14:cfRule type="containsText" priority="2222" operator="containsText" text="/" id="{34B26560-8F4A-4A5B-B630-3D1572B9FB6C}">
            <xm:f>NOT(ISERROR(SEARCH("/",'\Users\Laura Bertola\Lions\SNPs\SNPline\Phylogeny\[SNPdata TOTAL OLD.xlsx]Merged'!#REF!)))</xm:f>
            <x14:dxf>
              <font>
                <color rgb="FF9C0006"/>
              </font>
              <fill>
                <patternFill>
                  <bgColor rgb="FFFFC7CE"/>
                </patternFill>
              </fill>
            </x14:dxf>
          </x14:cfRule>
          <x14:cfRule type="containsText" priority="2223" operator="containsText" text="/" id="{771EDC34-9FF3-4A7D-A2E8-1FD522C61C21}">
            <xm:f>NOT(ISERROR(SEARCH("/",'\Users\Laura Bertola\Lions\SNPs\SNPline\Phylogeny\[SNPdata TOTAL OLD.xlsx]Merged'!#REF!)))</xm:f>
            <x14:dxf>
              <font>
                <color rgb="FF9C0006"/>
              </font>
              <fill>
                <patternFill>
                  <bgColor rgb="FFFFC7CE"/>
                </patternFill>
              </fill>
            </x14:dxf>
          </x14:cfRule>
          <x14:cfRule type="containsText" priority="2224" operator="containsText" text="/" id="{D5AD5199-3399-4571-A576-21A7012CC509}">
            <xm:f>NOT(ISERROR(SEARCH("/",'\Users\Laura Bertola\Lions\SNPs\SNPline\Phylogeny\[SNPdata TOTAL OLD.xlsx]Merged'!#REF!)))</xm:f>
            <x14:dxf>
              <font>
                <color rgb="FF9C0006"/>
              </font>
              <fill>
                <patternFill>
                  <bgColor rgb="FFFFC7CE"/>
                </patternFill>
              </fill>
            </x14:dxf>
          </x14:cfRule>
          <x14:cfRule type="containsText" priority="2225" operator="containsText" text="/" id="{FEC92B45-F119-4BCE-8D52-CF3F495E0311}">
            <xm:f>NOT(ISERROR(SEARCH("/",'\Users\Laura Bertola\Lions\SNPs\SNPline\Phylogeny\[SNPdata TOTAL OLD.xlsx]Merged'!#REF!)))</xm:f>
            <x14:dxf>
              <font>
                <color rgb="FF9C0006"/>
              </font>
              <fill>
                <patternFill>
                  <bgColor rgb="FFFFC7CE"/>
                </patternFill>
              </fill>
            </x14:dxf>
          </x14:cfRule>
          <x14:cfRule type="containsText" priority="2226" operator="containsText" text="/" id="{7F81FD54-7929-4677-BC78-68767F19F418}">
            <xm:f>NOT(ISERROR(SEARCH("/",'\Users\Laura Bertola\Lions\SNPs\SNPline\Phylogeny\[SNPdata TOTAL OLD.xlsx]Merged'!#REF!)))</xm:f>
            <x14:dxf>
              <font>
                <color rgb="FF9C0006"/>
              </font>
              <fill>
                <patternFill>
                  <bgColor rgb="FFFFC7CE"/>
                </patternFill>
              </fill>
            </x14:dxf>
          </x14:cfRule>
          <x14:cfRule type="containsText" priority="2227" operator="containsText" text="/" id="{9446D2C9-FC09-4BDA-ABDE-610AAB8C233B}">
            <xm:f>NOT(ISERROR(SEARCH("/",'\Users\Laura Bertola\Lions\SNPs\SNPline\Phylogeny\[SNPdata TOTAL OLD.xlsx]Merged'!#REF!)))</xm:f>
            <x14:dxf>
              <font>
                <color rgb="FF9C0006"/>
              </font>
              <fill>
                <patternFill>
                  <bgColor rgb="FFFFC7CE"/>
                </patternFill>
              </fill>
            </x14:dxf>
          </x14:cfRule>
          <x14:cfRule type="containsText" priority="2228" operator="containsText" text="/" id="{7B36A1BB-0354-4FE7-85A2-B3F3A0D73EBB}">
            <xm:f>NOT(ISERROR(SEARCH("/",'\Users\Laura Bertola\Lions\SNPs\SNPline\Phylogeny\[SNPdata TOTAL OLD.xlsx]Merged'!#REF!)))</xm:f>
            <x14:dxf>
              <font>
                <color rgb="FF9C0006"/>
              </font>
              <fill>
                <patternFill>
                  <bgColor rgb="FFFFC7CE"/>
                </patternFill>
              </fill>
            </x14:dxf>
          </x14:cfRule>
          <x14:cfRule type="containsText" priority="2229" operator="containsText" text="/" id="{6814DB06-F3B8-42F6-9049-0B6E66132744}">
            <xm:f>NOT(ISERROR(SEARCH("/",'\Users\Laura Bertola\Lions\SNPs\SNPline\Phylogeny\[SNPdata TOTAL OLD.xlsx]Merged'!#REF!)))</xm:f>
            <x14:dxf>
              <font>
                <color rgb="FF9C0006"/>
              </font>
              <fill>
                <patternFill>
                  <bgColor rgb="FFFFC7CE"/>
                </patternFill>
              </fill>
            </x14:dxf>
          </x14:cfRule>
          <x14:cfRule type="containsText" priority="2230" operator="containsText" text="/" id="{22E7F1D5-632F-49DF-A9E9-DCD40C07C711}">
            <xm:f>NOT(ISERROR(SEARCH("/",'\Users\Laura Bertola\Lions\SNPs\SNPline\Phylogeny\[SNPdata TOTAL OLD.xlsx]Merged'!#REF!)))</xm:f>
            <x14:dxf>
              <font>
                <color rgb="FF9C0006"/>
              </font>
              <fill>
                <patternFill>
                  <bgColor rgb="FFFFC7CE"/>
                </patternFill>
              </fill>
            </x14:dxf>
          </x14:cfRule>
          <x14:cfRule type="containsText" priority="2231" operator="containsText" text="/" id="{BE0E6F91-CDB1-4E91-BBE3-7FFC47B98A94}">
            <xm:f>NOT(ISERROR(SEARCH("/",'\Users\Laura Bertola\Lions\SNPs\SNPline\Phylogeny\[SNPdata TOTAL OLD.xlsx]Merged'!#REF!)))</xm:f>
            <x14:dxf>
              <font>
                <color rgb="FF9C0006"/>
              </font>
              <fill>
                <patternFill>
                  <bgColor rgb="FFFFC7CE"/>
                </patternFill>
              </fill>
            </x14:dxf>
          </x14:cfRule>
          <x14:cfRule type="containsText" priority="2232" operator="containsText" text="/" id="{EEBE1F66-57BC-4811-8F88-DEB2DD76A778}">
            <xm:f>NOT(ISERROR(SEARCH("/",'\Users\Laura Bertola\Lions\SNPs\SNPline\Phylogeny\[SNPdata TOTAL OLD.xlsx]Merged'!#REF!)))</xm:f>
            <x14:dxf>
              <font>
                <color rgb="FF9C0006"/>
              </font>
              <fill>
                <patternFill>
                  <bgColor rgb="FFFFC7CE"/>
                </patternFill>
              </fill>
            </x14:dxf>
          </x14:cfRule>
          <x14:cfRule type="containsText" priority="2233" operator="containsText" text="/" id="{166D57E6-AD97-4153-9F3F-499E7E24C5D3}">
            <xm:f>NOT(ISERROR(SEARCH("/",'\Users\Laura Bertola\Lions\SNPs\SNPline\Phylogeny\[SNPdata TOTAL OLD.xlsx]Merged'!#REF!)))</xm:f>
            <x14:dxf>
              <font>
                <color rgb="FF9C0006"/>
              </font>
              <fill>
                <patternFill>
                  <bgColor rgb="FFFFC7CE"/>
                </patternFill>
              </fill>
            </x14:dxf>
          </x14:cfRule>
          <x14:cfRule type="containsText" priority="2234" operator="containsText" text="/" id="{EADE24B5-CE49-47EC-A873-6C36574A8BF2}">
            <xm:f>NOT(ISERROR(SEARCH("/",'\Users\Laura Bertola\Lions\SNPs\SNPline\Phylogeny\[SNPdata TOTAL OLD.xlsx]Merged'!#REF!)))</xm:f>
            <x14:dxf>
              <font>
                <color rgb="FF9C0006"/>
              </font>
              <fill>
                <patternFill>
                  <bgColor rgb="FFFFC7CE"/>
                </patternFill>
              </fill>
            </x14:dxf>
          </x14:cfRule>
          <x14:cfRule type="containsText" priority="2235" operator="containsText" text="/" id="{C77E71FE-DDFB-45CB-BE44-B1271FD6F0C8}">
            <xm:f>NOT(ISERROR(SEARCH("/",'\Users\Laura Bertola\Lions\SNPs\SNPline\Phylogeny\[SNPdata TOTAL OLD.xlsx]Merged'!#REF!)))</xm:f>
            <x14:dxf>
              <font>
                <color rgb="FF9C0006"/>
              </font>
              <fill>
                <patternFill>
                  <bgColor rgb="FFFFC7CE"/>
                </patternFill>
              </fill>
            </x14:dxf>
          </x14:cfRule>
          <x14:cfRule type="containsText" priority="2236" operator="containsText" text="/" id="{4CB4C9B3-4277-4E90-B9F6-014DF4740A6C}">
            <xm:f>NOT(ISERROR(SEARCH("/",'\Users\Laura Bertola\Lions\SNPs\SNPline\Phylogeny\[SNPdata TOTAL OLD.xlsx]Merged'!#REF!)))</xm:f>
            <x14:dxf>
              <font>
                <color rgb="FF9C0006"/>
              </font>
              <fill>
                <patternFill>
                  <bgColor rgb="FFFFC7CE"/>
                </patternFill>
              </fill>
            </x14:dxf>
          </x14:cfRule>
          <x14:cfRule type="containsText" priority="2237" operator="containsText" text="/" id="{7ECEEFE1-FC22-4C7C-A58B-F668DC322905}">
            <xm:f>NOT(ISERROR(SEARCH("/",'\Users\Laura Bertola\Lions\SNPs\SNPline\Phylogeny\[SNPdata TOTAL OLD.xlsx]Merged'!#REF!)))</xm:f>
            <x14:dxf>
              <font>
                <color rgb="FF9C0006"/>
              </font>
              <fill>
                <patternFill>
                  <bgColor rgb="FFFFC7CE"/>
                </patternFill>
              </fill>
            </x14:dxf>
          </x14:cfRule>
          <x14:cfRule type="containsText" priority="2238" operator="containsText" text="/" id="{AEE0C573-3506-4A0E-8946-C970D4C165C4}">
            <xm:f>NOT(ISERROR(SEARCH("/",'\Users\Laura Bertola\Lions\SNPs\SNPline\Phylogeny\[SNPdata TOTAL OLD.xlsx]Merged'!#REF!)))</xm:f>
            <x14:dxf>
              <font>
                <color rgb="FF9C0006"/>
              </font>
              <fill>
                <patternFill>
                  <bgColor rgb="FFFFC7CE"/>
                </patternFill>
              </fill>
            </x14:dxf>
          </x14:cfRule>
          <x14:cfRule type="containsText" priority="2239" operator="containsText" text="/" id="{F8727106-C0B1-4552-95F9-34F76BACF15A}">
            <xm:f>NOT(ISERROR(SEARCH("/",'\Users\Laura Bertola\Lions\SNPs\SNPline\Phylogeny\[SNPdata TOTAL OLD.xlsx]Merged'!#REF!)))</xm:f>
            <x14:dxf>
              <font>
                <color rgb="FF9C0006"/>
              </font>
              <fill>
                <patternFill>
                  <bgColor rgb="FFFFC7CE"/>
                </patternFill>
              </fill>
            </x14:dxf>
          </x14:cfRule>
          <x14:cfRule type="containsText" priority="2240" operator="containsText" text="/" id="{CE3441A0-AB49-41B4-A5B1-A3ACF0399D65}">
            <xm:f>NOT(ISERROR(SEARCH("/",'\Users\Laura Bertola\Lions\SNPs\SNPline\Phylogeny\[SNPdata TOTAL OLD.xlsx]Merged'!#REF!)))</xm:f>
            <x14:dxf>
              <font>
                <color rgb="FF9C0006"/>
              </font>
              <fill>
                <patternFill>
                  <bgColor rgb="FFFFC7CE"/>
                </patternFill>
              </fill>
            </x14:dxf>
          </x14:cfRule>
          <x14:cfRule type="containsText" priority="2241" operator="containsText" text="/" id="{0B34ABE6-2AD9-4E53-AAE2-852E260A5400}">
            <xm:f>NOT(ISERROR(SEARCH("/",'\Users\Laura Bertola\Lions\SNPs\SNPline\Phylogeny\[SNPdata TOTAL OLD.xlsx]Merged'!#REF!)))</xm:f>
            <x14:dxf>
              <font>
                <color rgb="FF9C0006"/>
              </font>
              <fill>
                <patternFill>
                  <bgColor rgb="FFFFC7CE"/>
                </patternFill>
              </fill>
            </x14:dxf>
          </x14:cfRule>
          <x14:cfRule type="containsText" priority="2242" operator="containsText" text="/" id="{0F394DEF-0B8E-4847-9FCE-898354249581}">
            <xm:f>NOT(ISERROR(SEARCH("/",'\Users\Laura Bertola\Lions\SNPs\SNPline\Phylogeny\[SNPdata TOTAL OLD.xlsx]Merged'!#REF!)))</xm:f>
            <x14:dxf>
              <font>
                <color rgb="FF9C0006"/>
              </font>
              <fill>
                <patternFill>
                  <bgColor rgb="FFFFC7CE"/>
                </patternFill>
              </fill>
            </x14:dxf>
          </x14:cfRule>
          <x14:cfRule type="containsText" priority="2243" operator="containsText" text="/" id="{20E6866F-B9DB-44E8-8F74-05AC9F3DCE5A}">
            <xm:f>NOT(ISERROR(SEARCH("/",'\Users\Laura Bertola\Lions\SNPs\SNPline\Phylogeny\[SNPdata TOTAL OLD.xlsx]Merged'!#REF!)))</xm:f>
            <x14:dxf>
              <font>
                <color rgb="FF9C0006"/>
              </font>
              <fill>
                <patternFill>
                  <bgColor rgb="FFFFC7CE"/>
                </patternFill>
              </fill>
            </x14:dxf>
          </x14:cfRule>
          <x14:cfRule type="containsText" priority="2244" operator="containsText" text="/" id="{4614AB44-540B-4D5C-BBF5-DF38F8A3F753}">
            <xm:f>NOT(ISERROR(SEARCH("/",'\Users\Laura Bertola\Lions\SNPs\SNPline\Phylogeny\[SNPdata TOTAL OLD.xlsx]Merged'!#REF!)))</xm:f>
            <x14:dxf>
              <font>
                <color rgb="FF9C0006"/>
              </font>
              <fill>
                <patternFill>
                  <bgColor rgb="FFFFC7CE"/>
                </patternFill>
              </fill>
            </x14:dxf>
          </x14:cfRule>
          <x14:cfRule type="containsText" priority="2245" operator="containsText" text="/" id="{BA1EFFEF-D3D4-4EDD-8714-58E003D6B2E2}">
            <xm:f>NOT(ISERROR(SEARCH("/",'\Users\Laura Bertola\Lions\SNPs\SNPline\Phylogeny\[SNPdata TOTAL OLD.xlsx]Merged'!#REF!)))</xm:f>
            <x14:dxf>
              <font>
                <color rgb="FF9C0006"/>
              </font>
              <fill>
                <patternFill>
                  <bgColor rgb="FFFFC7CE"/>
                </patternFill>
              </fill>
            </x14:dxf>
          </x14:cfRule>
          <x14:cfRule type="containsText" priority="2246" operator="containsText" text="/" id="{DF51A4A7-8AA9-4ED1-8B22-FA2F8C282AD1}">
            <xm:f>NOT(ISERROR(SEARCH("/",'\Users\Laura Bertola\Lions\SNPs\SNPline\Phylogeny\[SNPdata TOTAL OLD.xlsx]Merged'!#REF!)))</xm:f>
            <x14:dxf>
              <font>
                <color rgb="FF9C0006"/>
              </font>
              <fill>
                <patternFill>
                  <bgColor rgb="FFFFC7CE"/>
                </patternFill>
              </fill>
            </x14:dxf>
          </x14:cfRule>
          <x14:cfRule type="containsText" priority="2247" operator="containsText" text="/" id="{9008EFC7-6A19-41B6-A80D-720B29C49391}">
            <xm:f>NOT(ISERROR(SEARCH("/",'\Users\Laura Bertola\Lions\SNPs\SNPline\Phylogeny\[SNPdata TOTAL OLD.xlsx]Merged'!#REF!)))</xm:f>
            <x14:dxf>
              <font>
                <color rgb="FF9C0006"/>
              </font>
              <fill>
                <patternFill>
                  <bgColor rgb="FFFFC7CE"/>
                </patternFill>
              </fill>
            </x14:dxf>
          </x14:cfRule>
          <x14:cfRule type="containsText" priority="2248" operator="containsText" text="/" id="{A96E3D66-B6A5-4BDA-B584-8D04A0DEDD39}">
            <xm:f>NOT(ISERROR(SEARCH("/",'\Users\Laura Bertola\Lions\SNPs\SNPline\Phylogeny\[SNPdata TOTAL OLD.xlsx]Merged'!#REF!)))</xm:f>
            <x14:dxf>
              <font>
                <color rgb="FF9C0006"/>
              </font>
              <fill>
                <patternFill>
                  <bgColor rgb="FFFFC7CE"/>
                </patternFill>
              </fill>
            </x14:dxf>
          </x14:cfRule>
          <x14:cfRule type="containsText" priority="2249" operator="containsText" text="/" id="{39996599-5410-4177-9FFB-EE95EA5FE012}">
            <xm:f>NOT(ISERROR(SEARCH("/",'\Users\Laura Bertola\Lions\SNPs\SNPline\Phylogeny\[SNPdata TOTAL OLD.xlsx]Merged'!#REF!)))</xm:f>
            <x14:dxf>
              <font>
                <color rgb="FF9C0006"/>
              </font>
              <fill>
                <patternFill>
                  <bgColor rgb="FFFFC7CE"/>
                </patternFill>
              </fill>
            </x14:dxf>
          </x14:cfRule>
          <x14:cfRule type="containsText" priority="2250" operator="containsText" text="/" id="{B20E84D6-8CF2-4874-9272-4E9AB110D6AC}">
            <xm:f>NOT(ISERROR(SEARCH("/",'\Users\Laura Bertola\Lions\SNPs\SNPline\Phylogeny\[SNPdata TOTAL OLD.xlsx]Merged'!#REF!)))</xm:f>
            <x14:dxf>
              <font>
                <color rgb="FF9C0006"/>
              </font>
              <fill>
                <patternFill>
                  <bgColor rgb="FFFFC7CE"/>
                </patternFill>
              </fill>
            </x14:dxf>
          </x14:cfRule>
          <xm:sqref>AI63:AJ63</xm:sqref>
        </x14:conditionalFormatting>
        <x14:conditionalFormatting xmlns:xm="http://schemas.microsoft.com/office/excel/2006/main">
          <x14:cfRule type="containsText" priority="2161" operator="containsText" text="/" id="{77825C79-300E-4A4B-977F-7F0830DA93DE}">
            <xm:f>NOT(ISERROR(SEARCH("/",'\Users\Laura Bertola\Lions\SNPs\SNPline\Phylogeny\[SNPdata TOTAL OLD.xlsx]Merged'!#REF!)))</xm:f>
            <x14:dxf>
              <font>
                <color rgb="FF9C0006"/>
              </font>
              <fill>
                <patternFill>
                  <bgColor rgb="FFFFC7CE"/>
                </patternFill>
              </fill>
            </x14:dxf>
          </x14:cfRule>
          <x14:cfRule type="containsText" priority="2162" operator="containsText" text="/" id="{59406EB1-9224-46FD-952F-589FE66E6FEF}">
            <xm:f>NOT(ISERROR(SEARCH("/",'\Users\Laura Bertola\Lions\SNPs\SNPline\Phylogeny\[SNPdata TOTAL OLD.xlsx]Merged'!#REF!)))</xm:f>
            <x14:dxf>
              <font>
                <color rgb="FF9C0006"/>
              </font>
              <fill>
                <patternFill>
                  <bgColor rgb="FFFFC7CE"/>
                </patternFill>
              </fill>
            </x14:dxf>
          </x14:cfRule>
          <x14:cfRule type="containsText" priority="2163" operator="containsText" text="/" id="{E9976342-5587-4AD5-9BDD-846F90F926F4}">
            <xm:f>NOT(ISERROR(SEARCH("/",'\Users\Laura Bertola\Lions\SNPs\SNPline\Phylogeny\[SNPdata TOTAL OLD.xlsx]Merged'!#REF!)))</xm:f>
            <x14:dxf>
              <font>
                <color rgb="FF9C0006"/>
              </font>
              <fill>
                <patternFill>
                  <bgColor rgb="FFFFC7CE"/>
                </patternFill>
              </fill>
            </x14:dxf>
          </x14:cfRule>
          <x14:cfRule type="containsText" priority="2164" operator="containsText" text="/" id="{F8B202A9-2D80-4B20-90E1-3C5D9B8DA101}">
            <xm:f>NOT(ISERROR(SEARCH("/",'\Users\Laura Bertola\Lions\SNPs\SNPline\Phylogeny\[SNPdata TOTAL OLD.xlsx]Merged'!#REF!)))</xm:f>
            <x14:dxf>
              <font>
                <color rgb="FF9C0006"/>
              </font>
              <fill>
                <patternFill>
                  <bgColor rgb="FFFFC7CE"/>
                </patternFill>
              </fill>
            </x14:dxf>
          </x14:cfRule>
          <x14:cfRule type="containsText" priority="2165" operator="containsText" text="/" id="{31D57924-B183-420B-9436-E7A2647AD4BB}">
            <xm:f>NOT(ISERROR(SEARCH("/",'\Users\Laura Bertola\Lions\SNPs\SNPline\Phylogeny\[SNPdata TOTAL OLD.xlsx]Merged'!#REF!)))</xm:f>
            <x14:dxf>
              <font>
                <color rgb="FF9C0006"/>
              </font>
              <fill>
                <patternFill>
                  <bgColor rgb="FFFFC7CE"/>
                </patternFill>
              </fill>
            </x14:dxf>
          </x14:cfRule>
          <x14:cfRule type="containsText" priority="2166" operator="containsText" text="/" id="{D72A7F65-F26F-4E9F-BD4A-51874657472B}">
            <xm:f>NOT(ISERROR(SEARCH("/",'\Users\Laura Bertola\Lions\SNPs\SNPline\Phylogeny\[SNPdata TOTAL OLD.xlsx]Merged'!#REF!)))</xm:f>
            <x14:dxf>
              <font>
                <color rgb="FF9C0006"/>
              </font>
              <fill>
                <patternFill>
                  <bgColor rgb="FFFFC7CE"/>
                </patternFill>
              </fill>
            </x14:dxf>
          </x14:cfRule>
          <x14:cfRule type="containsText" priority="2167" operator="containsText" text="/" id="{3096ACBF-4E77-493B-B78F-55D7AF84F4F1}">
            <xm:f>NOT(ISERROR(SEARCH("/",'\Users\Laura Bertola\Lions\SNPs\SNPline\Phylogeny\[SNPdata TOTAL OLD.xlsx]Merged'!#REF!)))</xm:f>
            <x14:dxf>
              <font>
                <color rgb="FF9C0006"/>
              </font>
              <fill>
                <patternFill>
                  <bgColor rgb="FFFFC7CE"/>
                </patternFill>
              </fill>
            </x14:dxf>
          </x14:cfRule>
          <x14:cfRule type="containsText" priority="2168" operator="containsText" text="/" id="{FB7593FA-D64B-4918-A3EF-5BD2FFC566C7}">
            <xm:f>NOT(ISERROR(SEARCH("/",'\Users\Laura Bertola\Lions\SNPs\SNPline\Phylogeny\[SNPdata TOTAL OLD.xlsx]Merged'!#REF!)))</xm:f>
            <x14:dxf>
              <font>
                <color rgb="FF9C0006"/>
              </font>
              <fill>
                <patternFill>
                  <bgColor rgb="FFFFC7CE"/>
                </patternFill>
              </fill>
            </x14:dxf>
          </x14:cfRule>
          <x14:cfRule type="containsText" priority="2169" operator="containsText" text="/" id="{A991AD62-3580-43FE-A730-C74092B42992}">
            <xm:f>NOT(ISERROR(SEARCH("/",'\Users\Laura Bertola\Lions\SNPs\SNPline\Phylogeny\[SNPdata TOTAL OLD.xlsx]Merged'!#REF!)))</xm:f>
            <x14:dxf>
              <font>
                <color rgb="FF9C0006"/>
              </font>
              <fill>
                <patternFill>
                  <bgColor rgb="FFFFC7CE"/>
                </patternFill>
              </fill>
            </x14:dxf>
          </x14:cfRule>
          <x14:cfRule type="containsText" priority="2170" operator="containsText" text="/" id="{A79BF021-CF0B-4BAA-94F3-20BD492D2F58}">
            <xm:f>NOT(ISERROR(SEARCH("/",'\Users\Laura Bertola\Lions\SNPs\SNPline\Phylogeny\[SNPdata TOTAL OLD.xlsx]Merged'!#REF!)))</xm:f>
            <x14:dxf>
              <font>
                <color rgb="FF9C0006"/>
              </font>
              <fill>
                <patternFill>
                  <bgColor rgb="FFFFC7CE"/>
                </patternFill>
              </fill>
            </x14:dxf>
          </x14:cfRule>
          <x14:cfRule type="containsText" priority="2171" operator="containsText" text="/" id="{1B730F68-1D89-45DB-A60F-3B2D232300BD}">
            <xm:f>NOT(ISERROR(SEARCH("/",'\Users\Laura Bertola\Lions\SNPs\SNPline\Phylogeny\[SNPdata TOTAL OLD.xlsx]Merged'!#REF!)))</xm:f>
            <x14:dxf>
              <font>
                <color rgb="FF9C0006"/>
              </font>
              <fill>
                <patternFill>
                  <bgColor rgb="FFFFC7CE"/>
                </patternFill>
              </fill>
            </x14:dxf>
          </x14:cfRule>
          <x14:cfRule type="containsText" priority="2172" operator="containsText" text="/" id="{F5E9FF8A-E3DF-4EE9-990B-21FD07467A2A}">
            <xm:f>NOT(ISERROR(SEARCH("/",'\Users\Laura Bertola\Lions\SNPs\SNPline\Phylogeny\[SNPdata TOTAL OLD.xlsx]Merged'!#REF!)))</xm:f>
            <x14:dxf>
              <font>
                <color rgb="FF9C0006"/>
              </font>
              <fill>
                <patternFill>
                  <bgColor rgb="FFFFC7CE"/>
                </patternFill>
              </fill>
            </x14:dxf>
          </x14:cfRule>
          <x14:cfRule type="containsText" priority="2173" operator="containsText" text="/" id="{AF4C270E-3155-4D14-8C91-373E5FA1BDF5}">
            <xm:f>NOT(ISERROR(SEARCH("/",'\Users\Laura Bertola\Lions\SNPs\SNPline\Phylogeny\[SNPdata TOTAL OLD.xlsx]Merged'!#REF!)))</xm:f>
            <x14:dxf>
              <font>
                <color rgb="FF9C0006"/>
              </font>
              <fill>
                <patternFill>
                  <bgColor rgb="FFFFC7CE"/>
                </patternFill>
              </fill>
            </x14:dxf>
          </x14:cfRule>
          <x14:cfRule type="containsText" priority="2174" operator="containsText" text="/" id="{C07AD245-52D6-41B8-B7D2-B2A4EFE06934}">
            <xm:f>NOT(ISERROR(SEARCH("/",'\Users\Laura Bertola\Lions\SNPs\SNPline\Phylogeny\[SNPdata TOTAL OLD.xlsx]Merged'!#REF!)))</xm:f>
            <x14:dxf>
              <font>
                <color rgb="FF9C0006"/>
              </font>
              <fill>
                <patternFill>
                  <bgColor rgb="FFFFC7CE"/>
                </patternFill>
              </fill>
            </x14:dxf>
          </x14:cfRule>
          <x14:cfRule type="containsText" priority="2175" operator="containsText" text="/" id="{7B9438B0-1C18-48E1-8FB5-FA4FEBA3EEE2}">
            <xm:f>NOT(ISERROR(SEARCH("/",'\Users\Laura Bertola\Lions\SNPs\SNPline\Phylogeny\[SNPdata TOTAL OLD.xlsx]Merged'!#REF!)))</xm:f>
            <x14:dxf>
              <font>
                <color rgb="FF9C0006"/>
              </font>
              <fill>
                <patternFill>
                  <bgColor rgb="FFFFC7CE"/>
                </patternFill>
              </fill>
            </x14:dxf>
          </x14:cfRule>
          <x14:cfRule type="containsText" priority="2176" operator="containsText" text="/" id="{04F5ECE8-E4D4-439B-AC05-50CDD3F21B14}">
            <xm:f>NOT(ISERROR(SEARCH("/",'\Users\Laura Bertola\Lions\SNPs\SNPline\Phylogeny\[SNPdata TOTAL OLD.xlsx]Merged'!#REF!)))</xm:f>
            <x14:dxf>
              <font>
                <color rgb="FF9C0006"/>
              </font>
              <fill>
                <patternFill>
                  <bgColor rgb="FFFFC7CE"/>
                </patternFill>
              </fill>
            </x14:dxf>
          </x14:cfRule>
          <x14:cfRule type="containsText" priority="2177" operator="containsText" text="/" id="{91B3D53B-F48E-494B-9206-44D95AC103AD}">
            <xm:f>NOT(ISERROR(SEARCH("/",'\Users\Laura Bertola\Lions\SNPs\SNPline\Phylogeny\[SNPdata TOTAL OLD.xlsx]Merged'!#REF!)))</xm:f>
            <x14:dxf>
              <font>
                <color rgb="FF9C0006"/>
              </font>
              <fill>
                <patternFill>
                  <bgColor rgb="FFFFC7CE"/>
                </patternFill>
              </fill>
            </x14:dxf>
          </x14:cfRule>
          <x14:cfRule type="containsText" priority="2178" operator="containsText" text="/" id="{43014BEE-045F-43ED-9FCB-F7F9B821AB71}">
            <xm:f>NOT(ISERROR(SEARCH("/",'\Users\Laura Bertola\Lions\SNPs\SNPline\Phylogeny\[SNPdata TOTAL OLD.xlsx]Merged'!#REF!)))</xm:f>
            <x14:dxf>
              <font>
                <color rgb="FF9C0006"/>
              </font>
              <fill>
                <patternFill>
                  <bgColor rgb="FFFFC7CE"/>
                </patternFill>
              </fill>
            </x14:dxf>
          </x14:cfRule>
          <x14:cfRule type="containsText" priority="2179" operator="containsText" text="/" id="{217946AD-EB02-44EA-BDA1-E24FC2451816}">
            <xm:f>NOT(ISERROR(SEARCH("/",'\Users\Laura Bertola\Lions\SNPs\SNPline\Phylogeny\[SNPdata TOTAL OLD.xlsx]Merged'!#REF!)))</xm:f>
            <x14:dxf>
              <font>
                <color rgb="FF9C0006"/>
              </font>
              <fill>
                <patternFill>
                  <bgColor rgb="FFFFC7CE"/>
                </patternFill>
              </fill>
            </x14:dxf>
          </x14:cfRule>
          <x14:cfRule type="containsText" priority="2180" operator="containsText" text="/" id="{77177608-5E20-466A-9E1E-095AFA770899}">
            <xm:f>NOT(ISERROR(SEARCH("/",'\Users\Laura Bertola\Lions\SNPs\SNPline\Phylogeny\[SNPdata TOTAL OLD.xlsx]Merged'!#REF!)))</xm:f>
            <x14:dxf>
              <font>
                <color rgb="FF9C0006"/>
              </font>
              <fill>
                <patternFill>
                  <bgColor rgb="FFFFC7CE"/>
                </patternFill>
              </fill>
            </x14:dxf>
          </x14:cfRule>
          <x14:cfRule type="containsText" priority="2181" operator="containsText" text="/" id="{A1693CD9-5081-41ED-9E8F-AF0EC094D59A}">
            <xm:f>NOT(ISERROR(SEARCH("/",'\Users\Laura Bertola\Lions\SNPs\SNPline\Phylogeny\[SNPdata TOTAL OLD.xlsx]Merged'!#REF!)))</xm:f>
            <x14:dxf>
              <font>
                <color rgb="FF9C0006"/>
              </font>
              <fill>
                <patternFill>
                  <bgColor rgb="FFFFC7CE"/>
                </patternFill>
              </fill>
            </x14:dxf>
          </x14:cfRule>
          <x14:cfRule type="containsText" priority="2182" operator="containsText" text="/" id="{D6229F0E-7DC9-442D-88B6-5B51DF8218BE}">
            <xm:f>NOT(ISERROR(SEARCH("/",'\Users\Laura Bertola\Lions\SNPs\SNPline\Phylogeny\[SNPdata TOTAL OLD.xlsx]Merged'!#REF!)))</xm:f>
            <x14:dxf>
              <font>
                <color rgb="FF9C0006"/>
              </font>
              <fill>
                <patternFill>
                  <bgColor rgb="FFFFC7CE"/>
                </patternFill>
              </fill>
            </x14:dxf>
          </x14:cfRule>
          <x14:cfRule type="containsText" priority="2183" operator="containsText" text="/" id="{58F3A25F-CE91-43E5-8252-A568784519D8}">
            <xm:f>NOT(ISERROR(SEARCH("/",'\Users\Laura Bertola\Lions\SNPs\SNPline\Phylogeny\[SNPdata TOTAL OLD.xlsx]Merged'!#REF!)))</xm:f>
            <x14:dxf>
              <font>
                <color rgb="FF9C0006"/>
              </font>
              <fill>
                <patternFill>
                  <bgColor rgb="FFFFC7CE"/>
                </patternFill>
              </fill>
            </x14:dxf>
          </x14:cfRule>
          <x14:cfRule type="containsText" priority="2184" operator="containsText" text="/" id="{A0229595-AED5-4ED5-982D-2D269629DEA3}">
            <xm:f>NOT(ISERROR(SEARCH("/",'\Users\Laura Bertola\Lions\SNPs\SNPline\Phylogeny\[SNPdata TOTAL OLD.xlsx]Merged'!#REF!)))</xm:f>
            <x14:dxf>
              <font>
                <color rgb="FF9C0006"/>
              </font>
              <fill>
                <patternFill>
                  <bgColor rgb="FFFFC7CE"/>
                </patternFill>
              </fill>
            </x14:dxf>
          </x14:cfRule>
          <x14:cfRule type="containsText" priority="2185" operator="containsText" text="/" id="{E823086F-A0BC-4634-87F6-2C385AF3EFE8}">
            <xm:f>NOT(ISERROR(SEARCH("/",'\Users\Laura Bertola\Lions\SNPs\SNPline\Phylogeny\[SNPdata TOTAL OLD.xlsx]Merged'!#REF!)))</xm:f>
            <x14:dxf>
              <font>
                <color rgb="FF9C0006"/>
              </font>
              <fill>
                <patternFill>
                  <bgColor rgb="FFFFC7CE"/>
                </patternFill>
              </fill>
            </x14:dxf>
          </x14:cfRule>
          <x14:cfRule type="containsText" priority="2186" operator="containsText" text="/" id="{7BB9BD07-905E-4112-9BCD-2D2F56BB97F4}">
            <xm:f>NOT(ISERROR(SEARCH("/",'\Users\Laura Bertola\Lions\SNPs\SNPline\Phylogeny\[SNPdata TOTAL OLD.xlsx]Merged'!#REF!)))</xm:f>
            <x14:dxf>
              <font>
                <color rgb="FF9C0006"/>
              </font>
              <fill>
                <patternFill>
                  <bgColor rgb="FFFFC7CE"/>
                </patternFill>
              </fill>
            </x14:dxf>
          </x14:cfRule>
          <x14:cfRule type="containsText" priority="2187" operator="containsText" text="/" id="{5FEFF685-2809-486E-8EA5-9773BCCDC9B4}">
            <xm:f>NOT(ISERROR(SEARCH("/",'\Users\Laura Bertola\Lions\SNPs\SNPline\Phylogeny\[SNPdata TOTAL OLD.xlsx]Merged'!#REF!)))</xm:f>
            <x14:dxf>
              <font>
                <color rgb="FF9C0006"/>
              </font>
              <fill>
                <patternFill>
                  <bgColor rgb="FFFFC7CE"/>
                </patternFill>
              </fill>
            </x14:dxf>
          </x14:cfRule>
          <x14:cfRule type="containsText" priority="2188" operator="containsText" text="/" id="{20537BB1-EAE8-40BC-9EFA-5DF61B22FBBE}">
            <xm:f>NOT(ISERROR(SEARCH("/",'\Users\Laura Bertola\Lions\SNPs\SNPline\Phylogeny\[SNPdata TOTAL OLD.xlsx]Merged'!#REF!)))</xm:f>
            <x14:dxf>
              <font>
                <color rgb="FF9C0006"/>
              </font>
              <fill>
                <patternFill>
                  <bgColor rgb="FFFFC7CE"/>
                </patternFill>
              </fill>
            </x14:dxf>
          </x14:cfRule>
          <x14:cfRule type="containsText" priority="2189" operator="containsText" text="/" id="{0845AA81-6B8A-4EBE-806F-BCA6234D017F}">
            <xm:f>NOT(ISERROR(SEARCH("/",'\Users\Laura Bertola\Lions\SNPs\SNPline\Phylogeny\[SNPdata TOTAL OLD.xlsx]Merged'!#REF!)))</xm:f>
            <x14:dxf>
              <font>
                <color rgb="FF9C0006"/>
              </font>
              <fill>
                <patternFill>
                  <bgColor rgb="FFFFC7CE"/>
                </patternFill>
              </fill>
            </x14:dxf>
          </x14:cfRule>
          <x14:cfRule type="containsText" priority="2190" operator="containsText" text="/" id="{DD119AD0-DBEA-47EF-A141-8CE5C880514D}">
            <xm:f>NOT(ISERROR(SEARCH("/",'\Users\Laura Bertola\Lions\SNPs\SNPline\Phylogeny\[SNPdata TOTAL OLD.xlsx]Merged'!#REF!)))</xm:f>
            <x14:dxf>
              <font>
                <color rgb="FF9C0006"/>
              </font>
              <fill>
                <patternFill>
                  <bgColor rgb="FFFFC7CE"/>
                </patternFill>
              </fill>
            </x14:dxf>
          </x14:cfRule>
          <x14:cfRule type="containsText" priority="2191" operator="containsText" text="/" id="{4C323FF0-7CC6-41ED-8988-13228907D3C7}">
            <xm:f>NOT(ISERROR(SEARCH("/",'\Users\Laura Bertola\Lions\SNPs\SNPline\Phylogeny\[SNPdata TOTAL OLD.xlsx]Merged'!#REF!)))</xm:f>
            <x14:dxf>
              <font>
                <color rgb="FF9C0006"/>
              </font>
              <fill>
                <patternFill>
                  <bgColor rgb="FFFFC7CE"/>
                </patternFill>
              </fill>
            </x14:dxf>
          </x14:cfRule>
          <x14:cfRule type="containsText" priority="2192" operator="containsText" text="/" id="{083E7EFB-7876-4BB9-A1C4-99743674E8DB}">
            <xm:f>NOT(ISERROR(SEARCH("/",'\Users\Laura Bertola\Lions\SNPs\SNPline\Phylogeny\[SNPdata TOTAL OLD.xlsx]Merged'!#REF!)))</xm:f>
            <x14:dxf>
              <font>
                <color rgb="FF9C0006"/>
              </font>
              <fill>
                <patternFill>
                  <bgColor rgb="FFFFC7CE"/>
                </patternFill>
              </fill>
            </x14:dxf>
          </x14:cfRule>
          <x14:cfRule type="containsText" priority="2193" operator="containsText" text="/" id="{0F92D5AA-B8DB-41CD-AB87-845D8106D179}">
            <xm:f>NOT(ISERROR(SEARCH("/",'\Users\Laura Bertola\Lions\SNPs\SNPline\Phylogeny\[SNPdata TOTAL OLD.xlsx]Merged'!#REF!)))</xm:f>
            <x14:dxf>
              <font>
                <color rgb="FF9C0006"/>
              </font>
              <fill>
                <patternFill>
                  <bgColor rgb="FFFFC7CE"/>
                </patternFill>
              </fill>
            </x14:dxf>
          </x14:cfRule>
          <x14:cfRule type="containsText" priority="2194" operator="containsText" text="/" id="{0CB5E936-9040-4ABF-AC81-9F2F787B4589}">
            <xm:f>NOT(ISERROR(SEARCH("/",'\Users\Laura Bertola\Lions\SNPs\SNPline\Phylogeny\[SNPdata TOTAL OLD.xlsx]Merged'!#REF!)))</xm:f>
            <x14:dxf>
              <font>
                <color rgb="FF9C0006"/>
              </font>
              <fill>
                <patternFill>
                  <bgColor rgb="FFFFC7CE"/>
                </patternFill>
              </fill>
            </x14:dxf>
          </x14:cfRule>
          <x14:cfRule type="containsText" priority="2195" operator="containsText" text="/" id="{197081EC-6322-44EA-B0A1-D6CA85B90525}">
            <xm:f>NOT(ISERROR(SEARCH("/",'\Users\Laura Bertola\Lions\SNPs\SNPline\Phylogeny\[SNPdata TOTAL OLD.xlsx]Merged'!#REF!)))</xm:f>
            <x14:dxf>
              <font>
                <color rgb="FF9C0006"/>
              </font>
              <fill>
                <patternFill>
                  <bgColor rgb="FFFFC7CE"/>
                </patternFill>
              </fill>
            </x14:dxf>
          </x14:cfRule>
          <x14:cfRule type="containsText" priority="2196" operator="containsText" text="/" id="{3C4C9415-B5D5-45BC-ACA0-0392D9F5267D}">
            <xm:f>NOT(ISERROR(SEARCH("/",'\Users\Laura Bertola\Lions\SNPs\SNPline\Phylogeny\[SNPdata TOTAL OLD.xlsx]Merged'!#REF!)))</xm:f>
            <x14:dxf>
              <font>
                <color rgb="FF9C0006"/>
              </font>
              <fill>
                <patternFill>
                  <bgColor rgb="FFFFC7CE"/>
                </patternFill>
              </fill>
            </x14:dxf>
          </x14:cfRule>
          <x14:cfRule type="containsText" priority="2197" operator="containsText" text="/" id="{CC6246BC-F111-4DC7-B559-9E7A9B21C701}">
            <xm:f>NOT(ISERROR(SEARCH("/",'\Users\Laura Bertola\Lions\SNPs\SNPline\Phylogeny\[SNPdata TOTAL OLD.xlsx]Merged'!#REF!)))</xm:f>
            <x14:dxf>
              <font>
                <color rgb="FF9C0006"/>
              </font>
              <fill>
                <patternFill>
                  <bgColor rgb="FFFFC7CE"/>
                </patternFill>
              </fill>
            </x14:dxf>
          </x14:cfRule>
          <x14:cfRule type="containsText" priority="2198" operator="containsText" text="/" id="{B7191B3B-2704-4A31-ADE4-77E79C783E7F}">
            <xm:f>NOT(ISERROR(SEARCH("/",'\Users\Laura Bertola\Lions\SNPs\SNPline\Phylogeny\[SNPdata TOTAL OLD.xlsx]Merged'!#REF!)))</xm:f>
            <x14:dxf>
              <font>
                <color rgb="FF9C0006"/>
              </font>
              <fill>
                <patternFill>
                  <bgColor rgb="FFFFC7CE"/>
                </patternFill>
              </fill>
            </x14:dxf>
          </x14:cfRule>
          <x14:cfRule type="containsText" priority="2199" operator="containsText" text="/" id="{3D5B0438-C3E1-48F0-A51E-861CBE128EF3}">
            <xm:f>NOT(ISERROR(SEARCH("/",'\Users\Laura Bertola\Lions\SNPs\SNPline\Phylogeny\[SNPdata TOTAL OLD.xlsx]Merged'!#REF!)))</xm:f>
            <x14:dxf>
              <font>
                <color rgb="FF9C0006"/>
              </font>
              <fill>
                <patternFill>
                  <bgColor rgb="FFFFC7CE"/>
                </patternFill>
              </fill>
            </x14:dxf>
          </x14:cfRule>
          <x14:cfRule type="containsText" priority="2200" operator="containsText" text="/" id="{017CA8D3-CC21-4E0F-A712-084462718882}">
            <xm:f>NOT(ISERROR(SEARCH("/",'\Users\Laura Bertola\Lions\SNPs\SNPline\Phylogeny\[SNPdata TOTAL OLD.xlsx]Merged'!#REF!)))</xm:f>
            <x14:dxf>
              <font>
                <color rgb="FF9C0006"/>
              </font>
              <fill>
                <patternFill>
                  <bgColor rgb="FFFFC7CE"/>
                </patternFill>
              </fill>
            </x14:dxf>
          </x14:cfRule>
          <x14:cfRule type="containsText" priority="2201" operator="containsText" text="/" id="{F611C9E3-57A3-4BED-9B5C-F3F5B16061AC}">
            <xm:f>NOT(ISERROR(SEARCH("/",'\Users\Laura Bertola\Lions\SNPs\SNPline\Phylogeny\[SNPdata TOTAL OLD.xlsx]Merged'!#REF!)))</xm:f>
            <x14:dxf>
              <font>
                <color rgb="FF9C0006"/>
              </font>
              <fill>
                <patternFill>
                  <bgColor rgb="FFFFC7CE"/>
                </patternFill>
              </fill>
            </x14:dxf>
          </x14:cfRule>
          <x14:cfRule type="containsText" priority="2202" operator="containsText" text="/" id="{823F009F-2BF8-41BC-B06E-98E624371DBA}">
            <xm:f>NOT(ISERROR(SEARCH("/",'\Users\Laura Bertola\Lions\SNPs\SNPline\Phylogeny\[SNPdata TOTAL OLD.xlsx]Merged'!#REF!)))</xm:f>
            <x14:dxf>
              <font>
                <color rgb="FF9C0006"/>
              </font>
              <fill>
                <patternFill>
                  <bgColor rgb="FFFFC7CE"/>
                </patternFill>
              </fill>
            </x14:dxf>
          </x14:cfRule>
          <x14:cfRule type="containsText" priority="2203" operator="containsText" text="/" id="{BCD374B6-7F3C-47F2-801D-A42E761C3D35}">
            <xm:f>NOT(ISERROR(SEARCH("/",'\Users\Laura Bertola\Lions\SNPs\SNPline\Phylogeny\[SNPdata TOTAL OLD.xlsx]Merged'!#REF!)))</xm:f>
            <x14:dxf>
              <font>
                <color rgb="FF9C0006"/>
              </font>
              <fill>
                <patternFill>
                  <bgColor rgb="FFFFC7CE"/>
                </patternFill>
              </fill>
            </x14:dxf>
          </x14:cfRule>
          <x14:cfRule type="containsText" priority="2204" operator="containsText" text="/" id="{54F76861-542B-4A61-B27C-2A44F7A2EAEE}">
            <xm:f>NOT(ISERROR(SEARCH("/",'\Users\Laura Bertola\Lions\SNPs\SNPline\Phylogeny\[SNPdata TOTAL OLD.xlsx]Merged'!#REF!)))</xm:f>
            <x14:dxf>
              <font>
                <color rgb="FF9C0006"/>
              </font>
              <fill>
                <patternFill>
                  <bgColor rgb="FFFFC7CE"/>
                </patternFill>
              </fill>
            </x14:dxf>
          </x14:cfRule>
          <x14:cfRule type="containsText" priority="2205" operator="containsText" text="/" id="{03A2342D-8B54-471B-97B5-9A3F67C9C14F}">
            <xm:f>NOT(ISERROR(SEARCH("/",'\Users\Laura Bertola\Lions\SNPs\SNPline\Phylogeny\[SNPdata TOTAL OLD.xlsx]Merged'!#REF!)))</xm:f>
            <x14:dxf>
              <font>
                <color rgb="FF9C0006"/>
              </font>
              <fill>
                <patternFill>
                  <bgColor rgb="FFFFC7CE"/>
                </patternFill>
              </fill>
            </x14:dxf>
          </x14:cfRule>
          <xm:sqref>AL63:AO63</xm:sqref>
        </x14:conditionalFormatting>
        <x14:conditionalFormatting xmlns:xm="http://schemas.microsoft.com/office/excel/2006/main">
          <x14:cfRule type="containsText" priority="2116" operator="containsText" text="/" id="{EF5CB118-C2BD-4C5B-B859-7E0E9E707509}">
            <xm:f>NOT(ISERROR(SEARCH("/",'\Users\Laura Bertola\Lions\SNPs\SNPline\Phylogeny\[SNPdata TOTAL OLD.xlsx]Merged'!#REF!)))</xm:f>
            <x14:dxf>
              <font>
                <color rgb="FF9C0006"/>
              </font>
              <fill>
                <patternFill>
                  <bgColor rgb="FFFFC7CE"/>
                </patternFill>
              </fill>
            </x14:dxf>
          </x14:cfRule>
          <x14:cfRule type="containsText" priority="2117" operator="containsText" text="/" id="{14898632-066A-417F-BED4-9054D8C35AB7}">
            <xm:f>NOT(ISERROR(SEARCH("/",'\Users\Laura Bertola\Lions\SNPs\SNPline\Phylogeny\[SNPdata TOTAL OLD.xlsx]Merged'!#REF!)))</xm:f>
            <x14:dxf>
              <font>
                <color rgb="FF9C0006"/>
              </font>
              <fill>
                <patternFill>
                  <bgColor rgb="FFFFC7CE"/>
                </patternFill>
              </fill>
            </x14:dxf>
          </x14:cfRule>
          <x14:cfRule type="containsText" priority="2118" operator="containsText" text="/" id="{E600F1B2-F947-47E4-A612-C287D22C963E}">
            <xm:f>NOT(ISERROR(SEARCH("/",'\Users\Laura Bertola\Lions\SNPs\SNPline\Phylogeny\[SNPdata TOTAL OLD.xlsx]Merged'!#REF!)))</xm:f>
            <x14:dxf>
              <font>
                <color rgb="FF9C0006"/>
              </font>
              <fill>
                <patternFill>
                  <bgColor rgb="FFFFC7CE"/>
                </patternFill>
              </fill>
            </x14:dxf>
          </x14:cfRule>
          <x14:cfRule type="containsText" priority="2119" operator="containsText" text="/" id="{38C6E5B1-ED5C-4828-B972-DB51A44A4CC0}">
            <xm:f>NOT(ISERROR(SEARCH("/",'\Users\Laura Bertola\Lions\SNPs\SNPline\Phylogeny\[SNPdata TOTAL OLD.xlsx]Merged'!#REF!)))</xm:f>
            <x14:dxf>
              <font>
                <color rgb="FF9C0006"/>
              </font>
              <fill>
                <patternFill>
                  <bgColor rgb="FFFFC7CE"/>
                </patternFill>
              </fill>
            </x14:dxf>
          </x14:cfRule>
          <x14:cfRule type="containsText" priority="2120" operator="containsText" text="/" id="{80835838-C8EA-4224-AEE7-0FA12534A0D9}">
            <xm:f>NOT(ISERROR(SEARCH("/",'\Users\Laura Bertola\Lions\SNPs\SNPline\Phylogeny\[SNPdata TOTAL OLD.xlsx]Merged'!#REF!)))</xm:f>
            <x14:dxf>
              <font>
                <color rgb="FF9C0006"/>
              </font>
              <fill>
                <patternFill>
                  <bgColor rgb="FFFFC7CE"/>
                </patternFill>
              </fill>
            </x14:dxf>
          </x14:cfRule>
          <x14:cfRule type="containsText" priority="2121" operator="containsText" text="/" id="{58560A65-9001-4003-B119-BC2B232EBFFB}">
            <xm:f>NOT(ISERROR(SEARCH("/",'\Users\Laura Bertola\Lions\SNPs\SNPline\Phylogeny\[SNPdata TOTAL OLD.xlsx]Merged'!#REF!)))</xm:f>
            <x14:dxf>
              <font>
                <color rgb="FF9C0006"/>
              </font>
              <fill>
                <patternFill>
                  <bgColor rgb="FFFFC7CE"/>
                </patternFill>
              </fill>
            </x14:dxf>
          </x14:cfRule>
          <x14:cfRule type="containsText" priority="2122" operator="containsText" text="/" id="{2F289C70-CE7A-4B40-A4D4-B8FC552F6AA0}">
            <xm:f>NOT(ISERROR(SEARCH("/",'\Users\Laura Bertola\Lions\SNPs\SNPline\Phylogeny\[SNPdata TOTAL OLD.xlsx]Merged'!#REF!)))</xm:f>
            <x14:dxf>
              <font>
                <color rgb="FF9C0006"/>
              </font>
              <fill>
                <patternFill>
                  <bgColor rgb="FFFFC7CE"/>
                </patternFill>
              </fill>
            </x14:dxf>
          </x14:cfRule>
          <x14:cfRule type="containsText" priority="2123" operator="containsText" text="/" id="{327C7D76-477E-449A-A82A-BBFD041361D3}">
            <xm:f>NOT(ISERROR(SEARCH("/",'\Users\Laura Bertola\Lions\SNPs\SNPline\Phylogeny\[SNPdata TOTAL OLD.xlsx]Merged'!#REF!)))</xm:f>
            <x14:dxf>
              <font>
                <color rgb="FF9C0006"/>
              </font>
              <fill>
                <patternFill>
                  <bgColor rgb="FFFFC7CE"/>
                </patternFill>
              </fill>
            </x14:dxf>
          </x14:cfRule>
          <x14:cfRule type="containsText" priority="2124" operator="containsText" text="/" id="{DA5D6CD6-6023-49A8-873C-112A2827F13D}">
            <xm:f>NOT(ISERROR(SEARCH("/",'\Users\Laura Bertola\Lions\SNPs\SNPline\Phylogeny\[SNPdata TOTAL OLD.xlsx]Merged'!#REF!)))</xm:f>
            <x14:dxf>
              <font>
                <color rgb="FF9C0006"/>
              </font>
              <fill>
                <patternFill>
                  <bgColor rgb="FFFFC7CE"/>
                </patternFill>
              </fill>
            </x14:dxf>
          </x14:cfRule>
          <x14:cfRule type="containsText" priority="2125" operator="containsText" text="/" id="{D938C18A-4D61-48FD-A3E9-596607D6167C}">
            <xm:f>NOT(ISERROR(SEARCH("/",'\Users\Laura Bertola\Lions\SNPs\SNPline\Phylogeny\[SNPdata TOTAL OLD.xlsx]Merged'!#REF!)))</xm:f>
            <x14:dxf>
              <font>
                <color rgb="FF9C0006"/>
              </font>
              <fill>
                <patternFill>
                  <bgColor rgb="FFFFC7CE"/>
                </patternFill>
              </fill>
            </x14:dxf>
          </x14:cfRule>
          <x14:cfRule type="containsText" priority="2126" operator="containsText" text="/" id="{5326A5AE-8018-4102-A2E9-AAC6F18CAEF1}">
            <xm:f>NOT(ISERROR(SEARCH("/",'\Users\Laura Bertola\Lions\SNPs\SNPline\Phylogeny\[SNPdata TOTAL OLD.xlsx]Merged'!#REF!)))</xm:f>
            <x14:dxf>
              <font>
                <color rgb="FF9C0006"/>
              </font>
              <fill>
                <patternFill>
                  <bgColor rgb="FFFFC7CE"/>
                </patternFill>
              </fill>
            </x14:dxf>
          </x14:cfRule>
          <x14:cfRule type="containsText" priority="2127" operator="containsText" text="/" id="{15B320F2-9E97-49D8-AA77-1F65E63FF104}">
            <xm:f>NOT(ISERROR(SEARCH("/",'\Users\Laura Bertola\Lions\SNPs\SNPline\Phylogeny\[SNPdata TOTAL OLD.xlsx]Merged'!#REF!)))</xm:f>
            <x14:dxf>
              <font>
                <color rgb="FF9C0006"/>
              </font>
              <fill>
                <patternFill>
                  <bgColor rgb="FFFFC7CE"/>
                </patternFill>
              </fill>
            </x14:dxf>
          </x14:cfRule>
          <x14:cfRule type="containsText" priority="2128" operator="containsText" text="/" id="{0DE41F02-C485-4ABB-878B-FA4896628ABF}">
            <xm:f>NOT(ISERROR(SEARCH("/",'\Users\Laura Bertola\Lions\SNPs\SNPline\Phylogeny\[SNPdata TOTAL OLD.xlsx]Merged'!#REF!)))</xm:f>
            <x14:dxf>
              <font>
                <color rgb="FF9C0006"/>
              </font>
              <fill>
                <patternFill>
                  <bgColor rgb="FFFFC7CE"/>
                </patternFill>
              </fill>
            </x14:dxf>
          </x14:cfRule>
          <x14:cfRule type="containsText" priority="2129" operator="containsText" text="/" id="{F8B11441-33DA-4DF5-A28C-65970613C462}">
            <xm:f>NOT(ISERROR(SEARCH("/",'\Users\Laura Bertola\Lions\SNPs\SNPline\Phylogeny\[SNPdata TOTAL OLD.xlsx]Merged'!#REF!)))</xm:f>
            <x14:dxf>
              <font>
                <color rgb="FF9C0006"/>
              </font>
              <fill>
                <patternFill>
                  <bgColor rgb="FFFFC7CE"/>
                </patternFill>
              </fill>
            </x14:dxf>
          </x14:cfRule>
          <x14:cfRule type="containsText" priority="2130" operator="containsText" text="/" id="{5D5047E2-47D7-4840-951E-8FE9A6D6E30B}">
            <xm:f>NOT(ISERROR(SEARCH("/",'\Users\Laura Bertola\Lions\SNPs\SNPline\Phylogeny\[SNPdata TOTAL OLD.xlsx]Merged'!#REF!)))</xm:f>
            <x14:dxf>
              <font>
                <color rgb="FF9C0006"/>
              </font>
              <fill>
                <patternFill>
                  <bgColor rgb="FFFFC7CE"/>
                </patternFill>
              </fill>
            </x14:dxf>
          </x14:cfRule>
          <x14:cfRule type="containsText" priority="2131" operator="containsText" text="/" id="{B894FA98-1AC3-49FE-83A9-15452AA30D59}">
            <xm:f>NOT(ISERROR(SEARCH("/",'\Users\Laura Bertola\Lions\SNPs\SNPline\Phylogeny\[SNPdata TOTAL OLD.xlsx]Merged'!#REF!)))</xm:f>
            <x14:dxf>
              <font>
                <color rgb="FF9C0006"/>
              </font>
              <fill>
                <patternFill>
                  <bgColor rgb="FFFFC7CE"/>
                </patternFill>
              </fill>
            </x14:dxf>
          </x14:cfRule>
          <x14:cfRule type="containsText" priority="2132" operator="containsText" text="/" id="{4A723648-7E4F-4C75-95E7-93930AF758F9}">
            <xm:f>NOT(ISERROR(SEARCH("/",'\Users\Laura Bertola\Lions\SNPs\SNPline\Phylogeny\[SNPdata TOTAL OLD.xlsx]Merged'!#REF!)))</xm:f>
            <x14:dxf>
              <font>
                <color rgb="FF9C0006"/>
              </font>
              <fill>
                <patternFill>
                  <bgColor rgb="FFFFC7CE"/>
                </patternFill>
              </fill>
            </x14:dxf>
          </x14:cfRule>
          <x14:cfRule type="containsText" priority="2133" operator="containsText" text="/" id="{7AFF599A-1FBF-45B4-9964-D0451B3C0A4D}">
            <xm:f>NOT(ISERROR(SEARCH("/",'\Users\Laura Bertola\Lions\SNPs\SNPline\Phylogeny\[SNPdata TOTAL OLD.xlsx]Merged'!#REF!)))</xm:f>
            <x14:dxf>
              <font>
                <color rgb="FF9C0006"/>
              </font>
              <fill>
                <patternFill>
                  <bgColor rgb="FFFFC7CE"/>
                </patternFill>
              </fill>
            </x14:dxf>
          </x14:cfRule>
          <x14:cfRule type="containsText" priority="2134" operator="containsText" text="/" id="{3AE84D12-ADCD-4EF7-A466-DFD2E2AE0C20}">
            <xm:f>NOT(ISERROR(SEARCH("/",'\Users\Laura Bertola\Lions\SNPs\SNPline\Phylogeny\[SNPdata TOTAL OLD.xlsx]Merged'!#REF!)))</xm:f>
            <x14:dxf>
              <font>
                <color rgb="FF9C0006"/>
              </font>
              <fill>
                <patternFill>
                  <bgColor rgb="FFFFC7CE"/>
                </patternFill>
              </fill>
            </x14:dxf>
          </x14:cfRule>
          <x14:cfRule type="containsText" priority="2135" operator="containsText" text="/" id="{9BBD8087-7AAC-49CB-8885-A4468BD4F3DA}">
            <xm:f>NOT(ISERROR(SEARCH("/",'\Users\Laura Bertola\Lions\SNPs\SNPline\Phylogeny\[SNPdata TOTAL OLD.xlsx]Merged'!#REF!)))</xm:f>
            <x14:dxf>
              <font>
                <color rgb="FF9C0006"/>
              </font>
              <fill>
                <patternFill>
                  <bgColor rgb="FFFFC7CE"/>
                </patternFill>
              </fill>
            </x14:dxf>
          </x14:cfRule>
          <x14:cfRule type="containsText" priority="2136" operator="containsText" text="/" id="{3471143D-FEBF-4D7D-8C08-2C78B1D1DC91}">
            <xm:f>NOT(ISERROR(SEARCH("/",'\Users\Laura Bertola\Lions\SNPs\SNPline\Phylogeny\[SNPdata TOTAL OLD.xlsx]Merged'!#REF!)))</xm:f>
            <x14:dxf>
              <font>
                <color rgb="FF9C0006"/>
              </font>
              <fill>
                <patternFill>
                  <bgColor rgb="FFFFC7CE"/>
                </patternFill>
              </fill>
            </x14:dxf>
          </x14:cfRule>
          <x14:cfRule type="containsText" priority="2137" operator="containsText" text="/" id="{864DE1EA-6983-4051-BBE5-41C26A457542}">
            <xm:f>NOT(ISERROR(SEARCH("/",'\Users\Laura Bertola\Lions\SNPs\SNPline\Phylogeny\[SNPdata TOTAL OLD.xlsx]Merged'!#REF!)))</xm:f>
            <x14:dxf>
              <font>
                <color rgb="FF9C0006"/>
              </font>
              <fill>
                <patternFill>
                  <bgColor rgb="FFFFC7CE"/>
                </patternFill>
              </fill>
            </x14:dxf>
          </x14:cfRule>
          <x14:cfRule type="containsText" priority="2138" operator="containsText" text="/" id="{3FBB86B4-ED77-45D8-AFED-E0B176F760B9}">
            <xm:f>NOT(ISERROR(SEARCH("/",'\Users\Laura Bertola\Lions\SNPs\SNPline\Phylogeny\[SNPdata TOTAL OLD.xlsx]Merged'!#REF!)))</xm:f>
            <x14:dxf>
              <font>
                <color rgb="FF9C0006"/>
              </font>
              <fill>
                <patternFill>
                  <bgColor rgb="FFFFC7CE"/>
                </patternFill>
              </fill>
            </x14:dxf>
          </x14:cfRule>
          <x14:cfRule type="containsText" priority="2139" operator="containsText" text="/" id="{AD8CE049-A9CA-4953-B9A1-BE9B82AA5737}">
            <xm:f>NOT(ISERROR(SEARCH("/",'\Users\Laura Bertola\Lions\SNPs\SNPline\Phylogeny\[SNPdata TOTAL OLD.xlsx]Merged'!#REF!)))</xm:f>
            <x14:dxf>
              <font>
                <color rgb="FF9C0006"/>
              </font>
              <fill>
                <patternFill>
                  <bgColor rgb="FFFFC7CE"/>
                </patternFill>
              </fill>
            </x14:dxf>
          </x14:cfRule>
          <x14:cfRule type="containsText" priority="2140" operator="containsText" text="/" id="{4E938A85-1811-41E0-9883-44663CB5A193}">
            <xm:f>NOT(ISERROR(SEARCH("/",'\Users\Laura Bertola\Lions\SNPs\SNPline\Phylogeny\[SNPdata TOTAL OLD.xlsx]Merged'!#REF!)))</xm:f>
            <x14:dxf>
              <font>
                <color rgb="FF9C0006"/>
              </font>
              <fill>
                <patternFill>
                  <bgColor rgb="FFFFC7CE"/>
                </patternFill>
              </fill>
            </x14:dxf>
          </x14:cfRule>
          <x14:cfRule type="containsText" priority="2141" operator="containsText" text="/" id="{9FCB9830-5213-4F10-8309-4F2B680E2F73}">
            <xm:f>NOT(ISERROR(SEARCH("/",'\Users\Laura Bertola\Lions\SNPs\SNPline\Phylogeny\[SNPdata TOTAL OLD.xlsx]Merged'!#REF!)))</xm:f>
            <x14:dxf>
              <font>
                <color rgb="FF9C0006"/>
              </font>
              <fill>
                <patternFill>
                  <bgColor rgb="FFFFC7CE"/>
                </patternFill>
              </fill>
            </x14:dxf>
          </x14:cfRule>
          <x14:cfRule type="containsText" priority="2142" operator="containsText" text="/" id="{3D929AC7-CB89-4A96-AE1D-67D6D9F591FD}">
            <xm:f>NOT(ISERROR(SEARCH("/",'\Users\Laura Bertola\Lions\SNPs\SNPline\Phylogeny\[SNPdata TOTAL OLD.xlsx]Merged'!#REF!)))</xm:f>
            <x14:dxf>
              <font>
                <color rgb="FF9C0006"/>
              </font>
              <fill>
                <patternFill>
                  <bgColor rgb="FFFFC7CE"/>
                </patternFill>
              </fill>
            </x14:dxf>
          </x14:cfRule>
          <x14:cfRule type="containsText" priority="2143" operator="containsText" text="/" id="{C676C8B9-E726-453D-AE68-34F6AD3826A2}">
            <xm:f>NOT(ISERROR(SEARCH("/",'\Users\Laura Bertola\Lions\SNPs\SNPline\Phylogeny\[SNPdata TOTAL OLD.xlsx]Merged'!#REF!)))</xm:f>
            <x14:dxf>
              <font>
                <color rgb="FF9C0006"/>
              </font>
              <fill>
                <patternFill>
                  <bgColor rgb="FFFFC7CE"/>
                </patternFill>
              </fill>
            </x14:dxf>
          </x14:cfRule>
          <x14:cfRule type="containsText" priority="2144" operator="containsText" text="/" id="{C330955A-42BA-4DBE-91B8-D9135CEF4725}">
            <xm:f>NOT(ISERROR(SEARCH("/",'\Users\Laura Bertola\Lions\SNPs\SNPline\Phylogeny\[SNPdata TOTAL OLD.xlsx]Merged'!#REF!)))</xm:f>
            <x14:dxf>
              <font>
                <color rgb="FF9C0006"/>
              </font>
              <fill>
                <patternFill>
                  <bgColor rgb="FFFFC7CE"/>
                </patternFill>
              </fill>
            </x14:dxf>
          </x14:cfRule>
          <x14:cfRule type="containsText" priority="2145" operator="containsText" text="/" id="{57642562-5BF0-4C8D-AD2D-BB1F090FB8E1}">
            <xm:f>NOT(ISERROR(SEARCH("/",'\Users\Laura Bertola\Lions\SNPs\SNPline\Phylogeny\[SNPdata TOTAL OLD.xlsx]Merged'!#REF!)))</xm:f>
            <x14:dxf>
              <font>
                <color rgb="FF9C0006"/>
              </font>
              <fill>
                <patternFill>
                  <bgColor rgb="FFFFC7CE"/>
                </patternFill>
              </fill>
            </x14:dxf>
          </x14:cfRule>
          <x14:cfRule type="containsText" priority="2146" operator="containsText" text="/" id="{93301A46-C71A-46A0-8D21-4BCC1D3BD257}">
            <xm:f>NOT(ISERROR(SEARCH("/",'\Users\Laura Bertola\Lions\SNPs\SNPline\Phylogeny\[SNPdata TOTAL OLD.xlsx]Merged'!#REF!)))</xm:f>
            <x14:dxf>
              <font>
                <color rgb="FF9C0006"/>
              </font>
              <fill>
                <patternFill>
                  <bgColor rgb="FFFFC7CE"/>
                </patternFill>
              </fill>
            </x14:dxf>
          </x14:cfRule>
          <x14:cfRule type="containsText" priority="2147" operator="containsText" text="/" id="{7CF90C78-20C4-44D2-95E6-FBF7544ECD2D}">
            <xm:f>NOT(ISERROR(SEARCH("/",'\Users\Laura Bertola\Lions\SNPs\SNPline\Phylogeny\[SNPdata TOTAL OLD.xlsx]Merged'!#REF!)))</xm:f>
            <x14:dxf>
              <font>
                <color rgb="FF9C0006"/>
              </font>
              <fill>
                <patternFill>
                  <bgColor rgb="FFFFC7CE"/>
                </patternFill>
              </fill>
            </x14:dxf>
          </x14:cfRule>
          <x14:cfRule type="containsText" priority="2148" operator="containsText" text="/" id="{6C9F438E-099D-4C0A-AD32-EDD467611178}">
            <xm:f>NOT(ISERROR(SEARCH("/",'\Users\Laura Bertola\Lions\SNPs\SNPline\Phylogeny\[SNPdata TOTAL OLD.xlsx]Merged'!#REF!)))</xm:f>
            <x14:dxf>
              <font>
                <color rgb="FF9C0006"/>
              </font>
              <fill>
                <patternFill>
                  <bgColor rgb="FFFFC7CE"/>
                </patternFill>
              </fill>
            </x14:dxf>
          </x14:cfRule>
          <x14:cfRule type="containsText" priority="2149" operator="containsText" text="/" id="{4B21C340-200A-4C20-BE4E-C9137CF46830}">
            <xm:f>NOT(ISERROR(SEARCH("/",'\Users\Laura Bertola\Lions\SNPs\SNPline\Phylogeny\[SNPdata TOTAL OLD.xlsx]Merged'!#REF!)))</xm:f>
            <x14:dxf>
              <font>
                <color rgb="FF9C0006"/>
              </font>
              <fill>
                <patternFill>
                  <bgColor rgb="FFFFC7CE"/>
                </patternFill>
              </fill>
            </x14:dxf>
          </x14:cfRule>
          <x14:cfRule type="containsText" priority="2150" operator="containsText" text="/" id="{01B246EB-409B-4B14-AAD1-2057168CEFCD}">
            <xm:f>NOT(ISERROR(SEARCH("/",'\Users\Laura Bertola\Lions\SNPs\SNPline\Phylogeny\[SNPdata TOTAL OLD.xlsx]Merged'!#REF!)))</xm:f>
            <x14:dxf>
              <font>
                <color rgb="FF9C0006"/>
              </font>
              <fill>
                <patternFill>
                  <bgColor rgb="FFFFC7CE"/>
                </patternFill>
              </fill>
            </x14:dxf>
          </x14:cfRule>
          <x14:cfRule type="containsText" priority="2151" operator="containsText" text="/" id="{07B60ED5-2E16-4F80-9CA5-6B8F8801C349}">
            <xm:f>NOT(ISERROR(SEARCH("/",'\Users\Laura Bertola\Lions\SNPs\SNPline\Phylogeny\[SNPdata TOTAL OLD.xlsx]Merged'!#REF!)))</xm:f>
            <x14:dxf>
              <font>
                <color rgb="FF9C0006"/>
              </font>
              <fill>
                <patternFill>
                  <bgColor rgb="FFFFC7CE"/>
                </patternFill>
              </fill>
            </x14:dxf>
          </x14:cfRule>
          <x14:cfRule type="containsText" priority="2152" operator="containsText" text="/" id="{CEF39D50-DB3B-4CC4-8041-AD91979E2A19}">
            <xm:f>NOT(ISERROR(SEARCH("/",'\Users\Laura Bertola\Lions\SNPs\SNPline\Phylogeny\[SNPdata TOTAL OLD.xlsx]Merged'!#REF!)))</xm:f>
            <x14:dxf>
              <font>
                <color rgb="FF9C0006"/>
              </font>
              <fill>
                <patternFill>
                  <bgColor rgb="FFFFC7CE"/>
                </patternFill>
              </fill>
            </x14:dxf>
          </x14:cfRule>
          <x14:cfRule type="containsText" priority="2153" operator="containsText" text="/" id="{4F28F0C9-B172-4C04-A06A-AC4473B46F34}">
            <xm:f>NOT(ISERROR(SEARCH("/",'\Users\Laura Bertola\Lions\SNPs\SNPline\Phylogeny\[SNPdata TOTAL OLD.xlsx]Merged'!#REF!)))</xm:f>
            <x14:dxf>
              <font>
                <color rgb="FF9C0006"/>
              </font>
              <fill>
                <patternFill>
                  <bgColor rgb="FFFFC7CE"/>
                </patternFill>
              </fill>
            </x14:dxf>
          </x14:cfRule>
          <x14:cfRule type="containsText" priority="2154" operator="containsText" text="/" id="{F8F21FB5-D644-46AE-8FD3-936E1DB65216}">
            <xm:f>NOT(ISERROR(SEARCH("/",'\Users\Laura Bertola\Lions\SNPs\SNPline\Phylogeny\[SNPdata TOTAL OLD.xlsx]Merged'!#REF!)))</xm:f>
            <x14:dxf>
              <font>
                <color rgb="FF9C0006"/>
              </font>
              <fill>
                <patternFill>
                  <bgColor rgb="FFFFC7CE"/>
                </patternFill>
              </fill>
            </x14:dxf>
          </x14:cfRule>
          <x14:cfRule type="containsText" priority="2155" operator="containsText" text="/" id="{6A495E1D-D2BB-4056-87FF-2E51EC0E5FEA}">
            <xm:f>NOT(ISERROR(SEARCH("/",'\Users\Laura Bertola\Lions\SNPs\SNPline\Phylogeny\[SNPdata TOTAL OLD.xlsx]Merged'!#REF!)))</xm:f>
            <x14:dxf>
              <font>
                <color rgb="FF9C0006"/>
              </font>
              <fill>
                <patternFill>
                  <bgColor rgb="FFFFC7CE"/>
                </patternFill>
              </fill>
            </x14:dxf>
          </x14:cfRule>
          <x14:cfRule type="containsText" priority="2156" operator="containsText" text="/" id="{AD9BAFAE-204D-4E81-8C39-A44A1D861A2F}">
            <xm:f>NOT(ISERROR(SEARCH("/",'\Users\Laura Bertola\Lions\SNPs\SNPline\Phylogeny\[SNPdata TOTAL OLD.xlsx]Merged'!#REF!)))</xm:f>
            <x14:dxf>
              <font>
                <color rgb="FF9C0006"/>
              </font>
              <fill>
                <patternFill>
                  <bgColor rgb="FFFFC7CE"/>
                </patternFill>
              </fill>
            </x14:dxf>
          </x14:cfRule>
          <x14:cfRule type="containsText" priority="2157" operator="containsText" text="/" id="{1F91EE3F-42AA-41EF-9C4B-3D6C4AB72DAE}">
            <xm:f>NOT(ISERROR(SEARCH("/",'\Users\Laura Bertola\Lions\SNPs\SNPline\Phylogeny\[SNPdata TOTAL OLD.xlsx]Merged'!#REF!)))</xm:f>
            <x14:dxf>
              <font>
                <color rgb="FF9C0006"/>
              </font>
              <fill>
                <patternFill>
                  <bgColor rgb="FFFFC7CE"/>
                </patternFill>
              </fill>
            </x14:dxf>
          </x14:cfRule>
          <x14:cfRule type="containsText" priority="2158" operator="containsText" text="/" id="{16822B5B-2884-4C85-9DCA-470AA5C6F5A8}">
            <xm:f>NOT(ISERROR(SEARCH("/",'\Users\Laura Bertola\Lions\SNPs\SNPline\Phylogeny\[SNPdata TOTAL OLD.xlsx]Merged'!#REF!)))</xm:f>
            <x14:dxf>
              <font>
                <color rgb="FF9C0006"/>
              </font>
              <fill>
                <patternFill>
                  <bgColor rgb="FFFFC7CE"/>
                </patternFill>
              </fill>
            </x14:dxf>
          </x14:cfRule>
          <x14:cfRule type="containsText" priority="2159" operator="containsText" text="/" id="{44FFE220-E19A-4087-A15D-7787A4CB7DF4}">
            <xm:f>NOT(ISERROR(SEARCH("/",'\Users\Laura Bertola\Lions\SNPs\SNPline\Phylogeny\[SNPdata TOTAL OLD.xlsx]Merged'!#REF!)))</xm:f>
            <x14:dxf>
              <font>
                <color rgb="FF9C0006"/>
              </font>
              <fill>
                <patternFill>
                  <bgColor rgb="FFFFC7CE"/>
                </patternFill>
              </fill>
            </x14:dxf>
          </x14:cfRule>
          <x14:cfRule type="containsText" priority="2160" operator="containsText" text="/" id="{454CE855-473A-4150-986F-7E492AD573E5}">
            <xm:f>NOT(ISERROR(SEARCH("/",'\Users\Laura Bertola\Lions\SNPs\SNPline\Phylogeny\[SNPdata TOTAL OLD.xlsx]Merged'!#REF!)))</xm:f>
            <x14:dxf>
              <font>
                <color rgb="FF9C0006"/>
              </font>
              <fill>
                <patternFill>
                  <bgColor rgb="FFFFC7CE"/>
                </patternFill>
              </fill>
            </x14:dxf>
          </x14:cfRule>
          <xm:sqref>AK63</xm:sqref>
        </x14:conditionalFormatting>
        <x14:conditionalFormatting xmlns:xm="http://schemas.microsoft.com/office/excel/2006/main">
          <x14:cfRule type="containsText" priority="2071" operator="containsText" text="/" id="{EEF48BD4-1125-4602-896E-E7EB49B2EE0E}">
            <xm:f>NOT(ISERROR(SEARCH("/",'\Users\Laura Bertola\Lions\SNPs\SNPline\Phylogeny\[SNPdata TOTAL OLD.xlsx]Merged'!#REF!)))</xm:f>
            <x14:dxf>
              <font>
                <color rgb="FF9C0006"/>
              </font>
              <fill>
                <patternFill>
                  <bgColor rgb="FFFFC7CE"/>
                </patternFill>
              </fill>
            </x14:dxf>
          </x14:cfRule>
          <x14:cfRule type="containsText" priority="2072" operator="containsText" text="/" id="{CA8C6E0A-D4EC-4EDD-9273-0988B06B7082}">
            <xm:f>NOT(ISERROR(SEARCH("/",'\Users\Laura Bertola\Lions\SNPs\SNPline\Phylogeny\[SNPdata TOTAL OLD.xlsx]Merged'!#REF!)))</xm:f>
            <x14:dxf>
              <font>
                <color rgb="FF9C0006"/>
              </font>
              <fill>
                <patternFill>
                  <bgColor rgb="FFFFC7CE"/>
                </patternFill>
              </fill>
            </x14:dxf>
          </x14:cfRule>
          <x14:cfRule type="containsText" priority="2073" operator="containsText" text="/" id="{B67096BA-6924-436B-8A13-F5E63BD910FA}">
            <xm:f>NOT(ISERROR(SEARCH("/",'\Users\Laura Bertola\Lions\SNPs\SNPline\Phylogeny\[SNPdata TOTAL OLD.xlsx]Merged'!#REF!)))</xm:f>
            <x14:dxf>
              <font>
                <color rgb="FF9C0006"/>
              </font>
              <fill>
                <patternFill>
                  <bgColor rgb="FFFFC7CE"/>
                </patternFill>
              </fill>
            </x14:dxf>
          </x14:cfRule>
          <x14:cfRule type="containsText" priority="2074" operator="containsText" text="/" id="{897447DB-1C20-478A-AFC1-4206359026D0}">
            <xm:f>NOT(ISERROR(SEARCH("/",'\Users\Laura Bertola\Lions\SNPs\SNPline\Phylogeny\[SNPdata TOTAL OLD.xlsx]Merged'!#REF!)))</xm:f>
            <x14:dxf>
              <font>
                <color rgb="FF9C0006"/>
              </font>
              <fill>
                <patternFill>
                  <bgColor rgb="FFFFC7CE"/>
                </patternFill>
              </fill>
            </x14:dxf>
          </x14:cfRule>
          <x14:cfRule type="containsText" priority="2075" operator="containsText" text="/" id="{0FB8D990-2B66-48F3-A57D-C8B922570988}">
            <xm:f>NOT(ISERROR(SEARCH("/",'\Users\Laura Bertola\Lions\SNPs\SNPline\Phylogeny\[SNPdata TOTAL OLD.xlsx]Merged'!#REF!)))</xm:f>
            <x14:dxf>
              <font>
                <color rgb="FF9C0006"/>
              </font>
              <fill>
                <patternFill>
                  <bgColor rgb="FFFFC7CE"/>
                </patternFill>
              </fill>
            </x14:dxf>
          </x14:cfRule>
          <x14:cfRule type="containsText" priority="2076" operator="containsText" text="/" id="{532DFA6E-40D7-43BC-BFD1-09CC797DBFC9}">
            <xm:f>NOT(ISERROR(SEARCH("/",'\Users\Laura Bertola\Lions\SNPs\SNPline\Phylogeny\[SNPdata TOTAL OLD.xlsx]Merged'!#REF!)))</xm:f>
            <x14:dxf>
              <font>
                <color rgb="FF9C0006"/>
              </font>
              <fill>
                <patternFill>
                  <bgColor rgb="FFFFC7CE"/>
                </patternFill>
              </fill>
            </x14:dxf>
          </x14:cfRule>
          <x14:cfRule type="containsText" priority="2077" operator="containsText" text="/" id="{59385BBE-47F4-42B6-8A75-28316E7A78B4}">
            <xm:f>NOT(ISERROR(SEARCH("/",'\Users\Laura Bertola\Lions\SNPs\SNPline\Phylogeny\[SNPdata TOTAL OLD.xlsx]Merged'!#REF!)))</xm:f>
            <x14:dxf>
              <font>
                <color rgb="FF9C0006"/>
              </font>
              <fill>
                <patternFill>
                  <bgColor rgb="FFFFC7CE"/>
                </patternFill>
              </fill>
            </x14:dxf>
          </x14:cfRule>
          <x14:cfRule type="containsText" priority="2078" operator="containsText" text="/" id="{F2350D8D-5367-43EF-A6EE-728631CD3BFF}">
            <xm:f>NOT(ISERROR(SEARCH("/",'\Users\Laura Bertola\Lions\SNPs\SNPline\Phylogeny\[SNPdata TOTAL OLD.xlsx]Merged'!#REF!)))</xm:f>
            <x14:dxf>
              <font>
                <color rgb="FF9C0006"/>
              </font>
              <fill>
                <patternFill>
                  <bgColor rgb="FFFFC7CE"/>
                </patternFill>
              </fill>
            </x14:dxf>
          </x14:cfRule>
          <x14:cfRule type="containsText" priority="2079" operator="containsText" text="/" id="{66DA67C3-A57E-4662-B4D3-0AD5587979D5}">
            <xm:f>NOT(ISERROR(SEARCH("/",'\Users\Laura Bertola\Lions\SNPs\SNPline\Phylogeny\[SNPdata TOTAL OLD.xlsx]Merged'!#REF!)))</xm:f>
            <x14:dxf>
              <font>
                <color rgb="FF9C0006"/>
              </font>
              <fill>
                <patternFill>
                  <bgColor rgb="FFFFC7CE"/>
                </patternFill>
              </fill>
            </x14:dxf>
          </x14:cfRule>
          <x14:cfRule type="containsText" priority="2080" operator="containsText" text="/" id="{BEB1A789-ED21-4FE8-8CAD-4384F741DD4F}">
            <xm:f>NOT(ISERROR(SEARCH("/",'\Users\Laura Bertola\Lions\SNPs\SNPline\Phylogeny\[SNPdata TOTAL OLD.xlsx]Merged'!#REF!)))</xm:f>
            <x14:dxf>
              <font>
                <color rgb="FF9C0006"/>
              </font>
              <fill>
                <patternFill>
                  <bgColor rgb="FFFFC7CE"/>
                </patternFill>
              </fill>
            </x14:dxf>
          </x14:cfRule>
          <x14:cfRule type="containsText" priority="2081" operator="containsText" text="/" id="{54F3279D-9F21-486F-BA45-640E6465F22B}">
            <xm:f>NOT(ISERROR(SEARCH("/",'\Users\Laura Bertola\Lions\SNPs\SNPline\Phylogeny\[SNPdata TOTAL OLD.xlsx]Merged'!#REF!)))</xm:f>
            <x14:dxf>
              <font>
                <color rgb="FF9C0006"/>
              </font>
              <fill>
                <patternFill>
                  <bgColor rgb="FFFFC7CE"/>
                </patternFill>
              </fill>
            </x14:dxf>
          </x14:cfRule>
          <x14:cfRule type="containsText" priority="2082" operator="containsText" text="/" id="{B810B11D-53B1-4F32-A59A-84C6E54CAD3A}">
            <xm:f>NOT(ISERROR(SEARCH("/",'\Users\Laura Bertola\Lions\SNPs\SNPline\Phylogeny\[SNPdata TOTAL OLD.xlsx]Merged'!#REF!)))</xm:f>
            <x14:dxf>
              <font>
                <color rgb="FF9C0006"/>
              </font>
              <fill>
                <patternFill>
                  <bgColor rgb="FFFFC7CE"/>
                </patternFill>
              </fill>
            </x14:dxf>
          </x14:cfRule>
          <x14:cfRule type="containsText" priority="2083" operator="containsText" text="/" id="{F2027BAE-3329-4207-B759-E1CAAC1A7764}">
            <xm:f>NOT(ISERROR(SEARCH("/",'\Users\Laura Bertola\Lions\SNPs\SNPline\Phylogeny\[SNPdata TOTAL OLD.xlsx]Merged'!#REF!)))</xm:f>
            <x14:dxf>
              <font>
                <color rgb="FF9C0006"/>
              </font>
              <fill>
                <patternFill>
                  <bgColor rgb="FFFFC7CE"/>
                </patternFill>
              </fill>
            </x14:dxf>
          </x14:cfRule>
          <x14:cfRule type="containsText" priority="2084" operator="containsText" text="/" id="{3688471B-CC6B-4960-A310-ADA91B8CDDA4}">
            <xm:f>NOT(ISERROR(SEARCH("/",'\Users\Laura Bertola\Lions\SNPs\SNPline\Phylogeny\[SNPdata TOTAL OLD.xlsx]Merged'!#REF!)))</xm:f>
            <x14:dxf>
              <font>
                <color rgb="FF9C0006"/>
              </font>
              <fill>
                <patternFill>
                  <bgColor rgb="FFFFC7CE"/>
                </patternFill>
              </fill>
            </x14:dxf>
          </x14:cfRule>
          <x14:cfRule type="containsText" priority="2085" operator="containsText" text="/" id="{3ACC6B2C-2E81-49A7-AE7F-A8BB2FF3C790}">
            <xm:f>NOT(ISERROR(SEARCH("/",'\Users\Laura Bertola\Lions\SNPs\SNPline\Phylogeny\[SNPdata TOTAL OLD.xlsx]Merged'!#REF!)))</xm:f>
            <x14:dxf>
              <font>
                <color rgb="FF9C0006"/>
              </font>
              <fill>
                <patternFill>
                  <bgColor rgb="FFFFC7CE"/>
                </patternFill>
              </fill>
            </x14:dxf>
          </x14:cfRule>
          <x14:cfRule type="containsText" priority="2086" operator="containsText" text="/" id="{C8AA5573-08FF-4A9B-B1D3-E8EC9902EA17}">
            <xm:f>NOT(ISERROR(SEARCH("/",'\Users\Laura Bertola\Lions\SNPs\SNPline\Phylogeny\[SNPdata TOTAL OLD.xlsx]Merged'!#REF!)))</xm:f>
            <x14:dxf>
              <font>
                <color rgb="FF9C0006"/>
              </font>
              <fill>
                <patternFill>
                  <bgColor rgb="FFFFC7CE"/>
                </patternFill>
              </fill>
            </x14:dxf>
          </x14:cfRule>
          <x14:cfRule type="containsText" priority="2087" operator="containsText" text="/" id="{152BF412-785D-4A2B-B28A-A9C185D73657}">
            <xm:f>NOT(ISERROR(SEARCH("/",'\Users\Laura Bertola\Lions\SNPs\SNPline\Phylogeny\[SNPdata TOTAL OLD.xlsx]Merged'!#REF!)))</xm:f>
            <x14:dxf>
              <font>
                <color rgb="FF9C0006"/>
              </font>
              <fill>
                <patternFill>
                  <bgColor rgb="FFFFC7CE"/>
                </patternFill>
              </fill>
            </x14:dxf>
          </x14:cfRule>
          <x14:cfRule type="containsText" priority="2088" operator="containsText" text="/" id="{1C7F3052-1711-4E8B-9477-945F1616F1DF}">
            <xm:f>NOT(ISERROR(SEARCH("/",'\Users\Laura Bertola\Lions\SNPs\SNPline\Phylogeny\[SNPdata TOTAL OLD.xlsx]Merged'!#REF!)))</xm:f>
            <x14:dxf>
              <font>
                <color rgb="FF9C0006"/>
              </font>
              <fill>
                <patternFill>
                  <bgColor rgb="FFFFC7CE"/>
                </patternFill>
              </fill>
            </x14:dxf>
          </x14:cfRule>
          <x14:cfRule type="containsText" priority="2089" operator="containsText" text="/" id="{46795D0C-A7F0-494E-97DB-59291DA1245A}">
            <xm:f>NOT(ISERROR(SEARCH("/",'\Users\Laura Bertola\Lions\SNPs\SNPline\Phylogeny\[SNPdata TOTAL OLD.xlsx]Merged'!#REF!)))</xm:f>
            <x14:dxf>
              <font>
                <color rgb="FF9C0006"/>
              </font>
              <fill>
                <patternFill>
                  <bgColor rgb="FFFFC7CE"/>
                </patternFill>
              </fill>
            </x14:dxf>
          </x14:cfRule>
          <x14:cfRule type="containsText" priority="2090" operator="containsText" text="/" id="{63E28131-3793-4B87-B5E4-FB0F9AC1F4D5}">
            <xm:f>NOT(ISERROR(SEARCH("/",'\Users\Laura Bertola\Lions\SNPs\SNPline\Phylogeny\[SNPdata TOTAL OLD.xlsx]Merged'!#REF!)))</xm:f>
            <x14:dxf>
              <font>
                <color rgb="FF9C0006"/>
              </font>
              <fill>
                <patternFill>
                  <bgColor rgb="FFFFC7CE"/>
                </patternFill>
              </fill>
            </x14:dxf>
          </x14:cfRule>
          <x14:cfRule type="containsText" priority="2091" operator="containsText" text="/" id="{350CC26D-2475-4F1F-9ED7-9C4221E6C27C}">
            <xm:f>NOT(ISERROR(SEARCH("/",'\Users\Laura Bertola\Lions\SNPs\SNPline\Phylogeny\[SNPdata TOTAL OLD.xlsx]Merged'!#REF!)))</xm:f>
            <x14:dxf>
              <font>
                <color rgb="FF9C0006"/>
              </font>
              <fill>
                <patternFill>
                  <bgColor rgb="FFFFC7CE"/>
                </patternFill>
              </fill>
            </x14:dxf>
          </x14:cfRule>
          <x14:cfRule type="containsText" priority="2092" operator="containsText" text="/" id="{67CC943D-441B-4A6B-AD9F-A3AA056E26EC}">
            <xm:f>NOT(ISERROR(SEARCH("/",'\Users\Laura Bertola\Lions\SNPs\SNPline\Phylogeny\[SNPdata TOTAL OLD.xlsx]Merged'!#REF!)))</xm:f>
            <x14:dxf>
              <font>
                <color rgb="FF9C0006"/>
              </font>
              <fill>
                <patternFill>
                  <bgColor rgb="FFFFC7CE"/>
                </patternFill>
              </fill>
            </x14:dxf>
          </x14:cfRule>
          <x14:cfRule type="containsText" priority="2093" operator="containsText" text="/" id="{197C0F01-DF0F-44E2-A78A-B7EAE1B33422}">
            <xm:f>NOT(ISERROR(SEARCH("/",'\Users\Laura Bertola\Lions\SNPs\SNPline\Phylogeny\[SNPdata TOTAL OLD.xlsx]Merged'!#REF!)))</xm:f>
            <x14:dxf>
              <font>
                <color rgb="FF9C0006"/>
              </font>
              <fill>
                <patternFill>
                  <bgColor rgb="FFFFC7CE"/>
                </patternFill>
              </fill>
            </x14:dxf>
          </x14:cfRule>
          <x14:cfRule type="containsText" priority="2094" operator="containsText" text="/" id="{EEB66036-0639-47A2-A388-EB9DA6D67187}">
            <xm:f>NOT(ISERROR(SEARCH("/",'\Users\Laura Bertola\Lions\SNPs\SNPline\Phylogeny\[SNPdata TOTAL OLD.xlsx]Merged'!#REF!)))</xm:f>
            <x14:dxf>
              <font>
                <color rgb="FF9C0006"/>
              </font>
              <fill>
                <patternFill>
                  <bgColor rgb="FFFFC7CE"/>
                </patternFill>
              </fill>
            </x14:dxf>
          </x14:cfRule>
          <x14:cfRule type="containsText" priority="2095" operator="containsText" text="/" id="{85370FBC-2CB2-44B3-902E-ACD0D6F16417}">
            <xm:f>NOT(ISERROR(SEARCH("/",'\Users\Laura Bertola\Lions\SNPs\SNPline\Phylogeny\[SNPdata TOTAL OLD.xlsx]Merged'!#REF!)))</xm:f>
            <x14:dxf>
              <font>
                <color rgb="FF9C0006"/>
              </font>
              <fill>
                <patternFill>
                  <bgColor rgb="FFFFC7CE"/>
                </patternFill>
              </fill>
            </x14:dxf>
          </x14:cfRule>
          <x14:cfRule type="containsText" priority="2096" operator="containsText" text="/" id="{A937D74C-FF6A-4FA1-AA88-E55429DE6A6A}">
            <xm:f>NOT(ISERROR(SEARCH("/",'\Users\Laura Bertola\Lions\SNPs\SNPline\Phylogeny\[SNPdata TOTAL OLD.xlsx]Merged'!#REF!)))</xm:f>
            <x14:dxf>
              <font>
                <color rgb="FF9C0006"/>
              </font>
              <fill>
                <patternFill>
                  <bgColor rgb="FFFFC7CE"/>
                </patternFill>
              </fill>
            </x14:dxf>
          </x14:cfRule>
          <x14:cfRule type="containsText" priority="2097" operator="containsText" text="/" id="{5CAC380D-08BC-4518-8D68-CABC85597FA9}">
            <xm:f>NOT(ISERROR(SEARCH("/",'\Users\Laura Bertola\Lions\SNPs\SNPline\Phylogeny\[SNPdata TOTAL OLD.xlsx]Merged'!#REF!)))</xm:f>
            <x14:dxf>
              <font>
                <color rgb="FF9C0006"/>
              </font>
              <fill>
                <patternFill>
                  <bgColor rgb="FFFFC7CE"/>
                </patternFill>
              </fill>
            </x14:dxf>
          </x14:cfRule>
          <x14:cfRule type="containsText" priority="2098" operator="containsText" text="/" id="{033152C5-AACA-4746-8989-F9FB731E4869}">
            <xm:f>NOT(ISERROR(SEARCH("/",'\Users\Laura Bertola\Lions\SNPs\SNPline\Phylogeny\[SNPdata TOTAL OLD.xlsx]Merged'!#REF!)))</xm:f>
            <x14:dxf>
              <font>
                <color rgb="FF9C0006"/>
              </font>
              <fill>
                <patternFill>
                  <bgColor rgb="FFFFC7CE"/>
                </patternFill>
              </fill>
            </x14:dxf>
          </x14:cfRule>
          <x14:cfRule type="containsText" priority="2099" operator="containsText" text="/" id="{E7F9ED43-3C72-48DD-A4C2-18BC0B2D639F}">
            <xm:f>NOT(ISERROR(SEARCH("/",'\Users\Laura Bertola\Lions\SNPs\SNPline\Phylogeny\[SNPdata TOTAL OLD.xlsx]Merged'!#REF!)))</xm:f>
            <x14:dxf>
              <font>
                <color rgb="FF9C0006"/>
              </font>
              <fill>
                <patternFill>
                  <bgColor rgb="FFFFC7CE"/>
                </patternFill>
              </fill>
            </x14:dxf>
          </x14:cfRule>
          <x14:cfRule type="containsText" priority="2100" operator="containsText" text="/" id="{3A7732A6-4ACB-4754-A93A-DE210A71E5AC}">
            <xm:f>NOT(ISERROR(SEARCH("/",'\Users\Laura Bertola\Lions\SNPs\SNPline\Phylogeny\[SNPdata TOTAL OLD.xlsx]Merged'!#REF!)))</xm:f>
            <x14:dxf>
              <font>
                <color rgb="FF9C0006"/>
              </font>
              <fill>
                <patternFill>
                  <bgColor rgb="FFFFC7CE"/>
                </patternFill>
              </fill>
            </x14:dxf>
          </x14:cfRule>
          <x14:cfRule type="containsText" priority="2101" operator="containsText" text="/" id="{481589EE-DA2C-4D10-87BA-8897F1289EB7}">
            <xm:f>NOT(ISERROR(SEARCH("/",'\Users\Laura Bertola\Lions\SNPs\SNPline\Phylogeny\[SNPdata TOTAL OLD.xlsx]Merged'!#REF!)))</xm:f>
            <x14:dxf>
              <font>
                <color rgb="FF9C0006"/>
              </font>
              <fill>
                <patternFill>
                  <bgColor rgb="FFFFC7CE"/>
                </patternFill>
              </fill>
            </x14:dxf>
          </x14:cfRule>
          <x14:cfRule type="containsText" priority="2102" operator="containsText" text="/" id="{E2C2FDAD-B192-4465-A7DB-024E0B7E00DF}">
            <xm:f>NOT(ISERROR(SEARCH("/",'\Users\Laura Bertola\Lions\SNPs\SNPline\Phylogeny\[SNPdata TOTAL OLD.xlsx]Merged'!#REF!)))</xm:f>
            <x14:dxf>
              <font>
                <color rgb="FF9C0006"/>
              </font>
              <fill>
                <patternFill>
                  <bgColor rgb="FFFFC7CE"/>
                </patternFill>
              </fill>
            </x14:dxf>
          </x14:cfRule>
          <x14:cfRule type="containsText" priority="2103" operator="containsText" text="/" id="{6CB303F5-CFEF-40B0-8E31-EBE9641B1D92}">
            <xm:f>NOT(ISERROR(SEARCH("/",'\Users\Laura Bertola\Lions\SNPs\SNPline\Phylogeny\[SNPdata TOTAL OLD.xlsx]Merged'!#REF!)))</xm:f>
            <x14:dxf>
              <font>
                <color rgb="FF9C0006"/>
              </font>
              <fill>
                <patternFill>
                  <bgColor rgb="FFFFC7CE"/>
                </patternFill>
              </fill>
            </x14:dxf>
          </x14:cfRule>
          <x14:cfRule type="containsText" priority="2104" operator="containsText" text="/" id="{7DF10955-E39F-4B7F-9CEE-108B2265C7C0}">
            <xm:f>NOT(ISERROR(SEARCH("/",'\Users\Laura Bertola\Lions\SNPs\SNPline\Phylogeny\[SNPdata TOTAL OLD.xlsx]Merged'!#REF!)))</xm:f>
            <x14:dxf>
              <font>
                <color rgb="FF9C0006"/>
              </font>
              <fill>
                <patternFill>
                  <bgColor rgb="FFFFC7CE"/>
                </patternFill>
              </fill>
            </x14:dxf>
          </x14:cfRule>
          <x14:cfRule type="containsText" priority="2105" operator="containsText" text="/" id="{039A71E2-7084-428C-B540-D62837017C77}">
            <xm:f>NOT(ISERROR(SEARCH("/",'\Users\Laura Bertola\Lions\SNPs\SNPline\Phylogeny\[SNPdata TOTAL OLD.xlsx]Merged'!#REF!)))</xm:f>
            <x14:dxf>
              <font>
                <color rgb="FF9C0006"/>
              </font>
              <fill>
                <patternFill>
                  <bgColor rgb="FFFFC7CE"/>
                </patternFill>
              </fill>
            </x14:dxf>
          </x14:cfRule>
          <x14:cfRule type="containsText" priority="2106" operator="containsText" text="/" id="{76DAC85D-6A41-4D68-8334-FA32529FF6DC}">
            <xm:f>NOT(ISERROR(SEARCH("/",'\Users\Laura Bertola\Lions\SNPs\SNPline\Phylogeny\[SNPdata TOTAL OLD.xlsx]Merged'!#REF!)))</xm:f>
            <x14:dxf>
              <font>
                <color rgb="FF9C0006"/>
              </font>
              <fill>
                <patternFill>
                  <bgColor rgb="FFFFC7CE"/>
                </patternFill>
              </fill>
            </x14:dxf>
          </x14:cfRule>
          <x14:cfRule type="containsText" priority="2107" operator="containsText" text="/" id="{363B4591-1C21-47D8-970E-6F0225E369F1}">
            <xm:f>NOT(ISERROR(SEARCH("/",'\Users\Laura Bertola\Lions\SNPs\SNPline\Phylogeny\[SNPdata TOTAL OLD.xlsx]Merged'!#REF!)))</xm:f>
            <x14:dxf>
              <font>
                <color rgb="FF9C0006"/>
              </font>
              <fill>
                <patternFill>
                  <bgColor rgb="FFFFC7CE"/>
                </patternFill>
              </fill>
            </x14:dxf>
          </x14:cfRule>
          <x14:cfRule type="containsText" priority="2108" operator="containsText" text="/" id="{75B13E46-08DC-40ED-B36B-DA77284CB41F}">
            <xm:f>NOT(ISERROR(SEARCH("/",'\Users\Laura Bertola\Lions\SNPs\SNPline\Phylogeny\[SNPdata TOTAL OLD.xlsx]Merged'!#REF!)))</xm:f>
            <x14:dxf>
              <font>
                <color rgb="FF9C0006"/>
              </font>
              <fill>
                <patternFill>
                  <bgColor rgb="FFFFC7CE"/>
                </patternFill>
              </fill>
            </x14:dxf>
          </x14:cfRule>
          <x14:cfRule type="containsText" priority="2109" operator="containsText" text="/" id="{648CE91F-22DB-43D7-A044-6740E77B53A9}">
            <xm:f>NOT(ISERROR(SEARCH("/",'\Users\Laura Bertola\Lions\SNPs\SNPline\Phylogeny\[SNPdata TOTAL OLD.xlsx]Merged'!#REF!)))</xm:f>
            <x14:dxf>
              <font>
                <color rgb="FF9C0006"/>
              </font>
              <fill>
                <patternFill>
                  <bgColor rgb="FFFFC7CE"/>
                </patternFill>
              </fill>
            </x14:dxf>
          </x14:cfRule>
          <x14:cfRule type="containsText" priority="2110" operator="containsText" text="/" id="{7BDE368C-31DF-46CA-B899-ABF7B2F10B4F}">
            <xm:f>NOT(ISERROR(SEARCH("/",'\Users\Laura Bertola\Lions\SNPs\SNPline\Phylogeny\[SNPdata TOTAL OLD.xlsx]Merged'!#REF!)))</xm:f>
            <x14:dxf>
              <font>
                <color rgb="FF9C0006"/>
              </font>
              <fill>
                <patternFill>
                  <bgColor rgb="FFFFC7CE"/>
                </patternFill>
              </fill>
            </x14:dxf>
          </x14:cfRule>
          <x14:cfRule type="containsText" priority="2111" operator="containsText" text="/" id="{A4122EF3-4F46-4937-8822-B90EFAAC9DCD}">
            <xm:f>NOT(ISERROR(SEARCH("/",'\Users\Laura Bertola\Lions\SNPs\SNPline\Phylogeny\[SNPdata TOTAL OLD.xlsx]Merged'!#REF!)))</xm:f>
            <x14:dxf>
              <font>
                <color rgb="FF9C0006"/>
              </font>
              <fill>
                <patternFill>
                  <bgColor rgb="FFFFC7CE"/>
                </patternFill>
              </fill>
            </x14:dxf>
          </x14:cfRule>
          <x14:cfRule type="containsText" priority="2112" operator="containsText" text="/" id="{8F61CD80-3086-4CA6-96BE-9F8B1A022309}">
            <xm:f>NOT(ISERROR(SEARCH("/",'\Users\Laura Bertola\Lions\SNPs\SNPline\Phylogeny\[SNPdata TOTAL OLD.xlsx]Merged'!#REF!)))</xm:f>
            <x14:dxf>
              <font>
                <color rgb="FF9C0006"/>
              </font>
              <fill>
                <patternFill>
                  <bgColor rgb="FFFFC7CE"/>
                </patternFill>
              </fill>
            </x14:dxf>
          </x14:cfRule>
          <x14:cfRule type="containsText" priority="2113" operator="containsText" text="/" id="{72BDB1EC-C858-42B1-BEB0-D7288FE58173}">
            <xm:f>NOT(ISERROR(SEARCH("/",'\Users\Laura Bertola\Lions\SNPs\SNPline\Phylogeny\[SNPdata TOTAL OLD.xlsx]Merged'!#REF!)))</xm:f>
            <x14:dxf>
              <font>
                <color rgb="FF9C0006"/>
              </font>
              <fill>
                <patternFill>
                  <bgColor rgb="FFFFC7CE"/>
                </patternFill>
              </fill>
            </x14:dxf>
          </x14:cfRule>
          <x14:cfRule type="containsText" priority="2114" operator="containsText" text="/" id="{AE79029D-D150-4476-8BB6-F95500E81F7E}">
            <xm:f>NOT(ISERROR(SEARCH("/",'\Users\Laura Bertola\Lions\SNPs\SNPline\Phylogeny\[SNPdata TOTAL OLD.xlsx]Merged'!#REF!)))</xm:f>
            <x14:dxf>
              <font>
                <color rgb="FF9C0006"/>
              </font>
              <fill>
                <patternFill>
                  <bgColor rgb="FFFFC7CE"/>
                </patternFill>
              </fill>
            </x14:dxf>
          </x14:cfRule>
          <x14:cfRule type="containsText" priority="2115" operator="containsText" text="/" id="{E6E92783-00F6-4F5B-9D33-BF1FE7EB7A5A}">
            <xm:f>NOT(ISERROR(SEARCH("/",'\Users\Laura Bertola\Lions\SNPs\SNPline\Phylogeny\[SNPdata TOTAL OLD.xlsx]Merged'!#REF!)))</xm:f>
            <x14:dxf>
              <font>
                <color rgb="FF9C0006"/>
              </font>
              <fill>
                <patternFill>
                  <bgColor rgb="FFFFC7CE"/>
                </patternFill>
              </fill>
            </x14:dxf>
          </x14:cfRule>
          <xm:sqref>AQ63</xm:sqref>
        </x14:conditionalFormatting>
        <x14:conditionalFormatting xmlns:xm="http://schemas.microsoft.com/office/excel/2006/main">
          <x14:cfRule type="containsText" priority="2026" operator="containsText" text="/" id="{A627590F-B2EC-40C6-ACC8-A7E5EB40B77D}">
            <xm:f>NOT(ISERROR(SEARCH("/",'\Users\Laura Bertola\Lions\SNPs\SNPline\Phylogeny\[SNPdata TOTAL OLD.xlsx]Merged'!#REF!)))</xm:f>
            <x14:dxf>
              <font>
                <color rgb="FF9C0006"/>
              </font>
              <fill>
                <patternFill>
                  <bgColor rgb="FFFFC7CE"/>
                </patternFill>
              </fill>
            </x14:dxf>
          </x14:cfRule>
          <x14:cfRule type="containsText" priority="2027" operator="containsText" text="/" id="{348CA5AB-BDE7-49F7-A7B4-49022FCA29F0}">
            <xm:f>NOT(ISERROR(SEARCH("/",'\Users\Laura Bertola\Lions\SNPs\SNPline\Phylogeny\[SNPdata TOTAL OLD.xlsx]Merged'!#REF!)))</xm:f>
            <x14:dxf>
              <font>
                <color rgb="FF9C0006"/>
              </font>
              <fill>
                <patternFill>
                  <bgColor rgb="FFFFC7CE"/>
                </patternFill>
              </fill>
            </x14:dxf>
          </x14:cfRule>
          <x14:cfRule type="containsText" priority="2028" operator="containsText" text="/" id="{47816ACD-AADA-42DE-A0D3-82F822119E81}">
            <xm:f>NOT(ISERROR(SEARCH("/",'\Users\Laura Bertola\Lions\SNPs\SNPline\Phylogeny\[SNPdata TOTAL OLD.xlsx]Merged'!#REF!)))</xm:f>
            <x14:dxf>
              <font>
                <color rgb="FF9C0006"/>
              </font>
              <fill>
                <patternFill>
                  <bgColor rgb="FFFFC7CE"/>
                </patternFill>
              </fill>
            </x14:dxf>
          </x14:cfRule>
          <x14:cfRule type="containsText" priority="2029" operator="containsText" text="/" id="{F2D70F71-B422-47B3-98D5-9A8B4F6B9E07}">
            <xm:f>NOT(ISERROR(SEARCH("/",'\Users\Laura Bertola\Lions\SNPs\SNPline\Phylogeny\[SNPdata TOTAL OLD.xlsx]Merged'!#REF!)))</xm:f>
            <x14:dxf>
              <font>
                <color rgb="FF9C0006"/>
              </font>
              <fill>
                <patternFill>
                  <bgColor rgb="FFFFC7CE"/>
                </patternFill>
              </fill>
            </x14:dxf>
          </x14:cfRule>
          <x14:cfRule type="containsText" priority="2030" operator="containsText" text="/" id="{0D4ABD94-E32C-4371-A844-4D475FAF2185}">
            <xm:f>NOT(ISERROR(SEARCH("/",'\Users\Laura Bertola\Lions\SNPs\SNPline\Phylogeny\[SNPdata TOTAL OLD.xlsx]Merged'!#REF!)))</xm:f>
            <x14:dxf>
              <font>
                <color rgb="FF9C0006"/>
              </font>
              <fill>
                <patternFill>
                  <bgColor rgb="FFFFC7CE"/>
                </patternFill>
              </fill>
            </x14:dxf>
          </x14:cfRule>
          <x14:cfRule type="containsText" priority="2031" operator="containsText" text="/" id="{59E07CF4-E89A-4B5F-BFAA-660FC4D6B947}">
            <xm:f>NOT(ISERROR(SEARCH("/",'\Users\Laura Bertola\Lions\SNPs\SNPline\Phylogeny\[SNPdata TOTAL OLD.xlsx]Merged'!#REF!)))</xm:f>
            <x14:dxf>
              <font>
                <color rgb="FF9C0006"/>
              </font>
              <fill>
                <patternFill>
                  <bgColor rgb="FFFFC7CE"/>
                </patternFill>
              </fill>
            </x14:dxf>
          </x14:cfRule>
          <x14:cfRule type="containsText" priority="2032" operator="containsText" text="/" id="{EB034D8B-35B0-4864-AD95-57F726354652}">
            <xm:f>NOT(ISERROR(SEARCH("/",'\Users\Laura Bertola\Lions\SNPs\SNPline\Phylogeny\[SNPdata TOTAL OLD.xlsx]Merged'!#REF!)))</xm:f>
            <x14:dxf>
              <font>
                <color rgb="FF9C0006"/>
              </font>
              <fill>
                <patternFill>
                  <bgColor rgb="FFFFC7CE"/>
                </patternFill>
              </fill>
            </x14:dxf>
          </x14:cfRule>
          <x14:cfRule type="containsText" priority="2033" operator="containsText" text="/" id="{8A4C4047-EA52-4979-AB6F-A1957E9013CE}">
            <xm:f>NOT(ISERROR(SEARCH("/",'\Users\Laura Bertola\Lions\SNPs\SNPline\Phylogeny\[SNPdata TOTAL OLD.xlsx]Merged'!#REF!)))</xm:f>
            <x14:dxf>
              <font>
                <color rgb="FF9C0006"/>
              </font>
              <fill>
                <patternFill>
                  <bgColor rgb="FFFFC7CE"/>
                </patternFill>
              </fill>
            </x14:dxf>
          </x14:cfRule>
          <x14:cfRule type="containsText" priority="2034" operator="containsText" text="/" id="{17AB335A-D3AC-4E2E-B45F-6CCBD00B8E37}">
            <xm:f>NOT(ISERROR(SEARCH("/",'\Users\Laura Bertola\Lions\SNPs\SNPline\Phylogeny\[SNPdata TOTAL OLD.xlsx]Merged'!#REF!)))</xm:f>
            <x14:dxf>
              <font>
                <color rgb="FF9C0006"/>
              </font>
              <fill>
                <patternFill>
                  <bgColor rgb="FFFFC7CE"/>
                </patternFill>
              </fill>
            </x14:dxf>
          </x14:cfRule>
          <x14:cfRule type="containsText" priority="2035" operator="containsText" text="/" id="{00B6A07A-1156-4DC0-9E50-F22CDB9683DD}">
            <xm:f>NOT(ISERROR(SEARCH("/",'\Users\Laura Bertola\Lions\SNPs\SNPline\Phylogeny\[SNPdata TOTAL OLD.xlsx]Merged'!#REF!)))</xm:f>
            <x14:dxf>
              <font>
                <color rgb="FF9C0006"/>
              </font>
              <fill>
                <patternFill>
                  <bgColor rgb="FFFFC7CE"/>
                </patternFill>
              </fill>
            </x14:dxf>
          </x14:cfRule>
          <x14:cfRule type="containsText" priority="2036" operator="containsText" text="/" id="{B9E41BBE-205E-4B8A-BAB1-694396D305E8}">
            <xm:f>NOT(ISERROR(SEARCH("/",'\Users\Laura Bertola\Lions\SNPs\SNPline\Phylogeny\[SNPdata TOTAL OLD.xlsx]Merged'!#REF!)))</xm:f>
            <x14:dxf>
              <font>
                <color rgb="FF9C0006"/>
              </font>
              <fill>
                <patternFill>
                  <bgColor rgb="FFFFC7CE"/>
                </patternFill>
              </fill>
            </x14:dxf>
          </x14:cfRule>
          <x14:cfRule type="containsText" priority="2037" operator="containsText" text="/" id="{9B7CAF79-8AE8-401F-B3D8-134D5FB388F5}">
            <xm:f>NOT(ISERROR(SEARCH("/",'\Users\Laura Bertola\Lions\SNPs\SNPline\Phylogeny\[SNPdata TOTAL OLD.xlsx]Merged'!#REF!)))</xm:f>
            <x14:dxf>
              <font>
                <color rgb="FF9C0006"/>
              </font>
              <fill>
                <patternFill>
                  <bgColor rgb="FFFFC7CE"/>
                </patternFill>
              </fill>
            </x14:dxf>
          </x14:cfRule>
          <x14:cfRule type="containsText" priority="2038" operator="containsText" text="/" id="{A8513AC0-E1CC-4BDC-9E57-C01D4733117F}">
            <xm:f>NOT(ISERROR(SEARCH("/",'\Users\Laura Bertola\Lions\SNPs\SNPline\Phylogeny\[SNPdata TOTAL OLD.xlsx]Merged'!#REF!)))</xm:f>
            <x14:dxf>
              <font>
                <color rgb="FF9C0006"/>
              </font>
              <fill>
                <patternFill>
                  <bgColor rgb="FFFFC7CE"/>
                </patternFill>
              </fill>
            </x14:dxf>
          </x14:cfRule>
          <x14:cfRule type="containsText" priority="2039" operator="containsText" text="/" id="{17BA340A-0B64-4B7A-B6C9-BCB2D451A615}">
            <xm:f>NOT(ISERROR(SEARCH("/",'\Users\Laura Bertola\Lions\SNPs\SNPline\Phylogeny\[SNPdata TOTAL OLD.xlsx]Merged'!#REF!)))</xm:f>
            <x14:dxf>
              <font>
                <color rgb="FF9C0006"/>
              </font>
              <fill>
                <patternFill>
                  <bgColor rgb="FFFFC7CE"/>
                </patternFill>
              </fill>
            </x14:dxf>
          </x14:cfRule>
          <x14:cfRule type="containsText" priority="2040" operator="containsText" text="/" id="{B26C523C-42FE-4931-97F2-02B6912357D8}">
            <xm:f>NOT(ISERROR(SEARCH("/",'\Users\Laura Bertola\Lions\SNPs\SNPline\Phylogeny\[SNPdata TOTAL OLD.xlsx]Merged'!#REF!)))</xm:f>
            <x14:dxf>
              <font>
                <color rgb="FF9C0006"/>
              </font>
              <fill>
                <patternFill>
                  <bgColor rgb="FFFFC7CE"/>
                </patternFill>
              </fill>
            </x14:dxf>
          </x14:cfRule>
          <x14:cfRule type="containsText" priority="2041" operator="containsText" text="/" id="{F3907E7D-BCF0-4F83-AC94-69ACC1640D00}">
            <xm:f>NOT(ISERROR(SEARCH("/",'\Users\Laura Bertola\Lions\SNPs\SNPline\Phylogeny\[SNPdata TOTAL OLD.xlsx]Merged'!#REF!)))</xm:f>
            <x14:dxf>
              <font>
                <color rgb="FF9C0006"/>
              </font>
              <fill>
                <patternFill>
                  <bgColor rgb="FFFFC7CE"/>
                </patternFill>
              </fill>
            </x14:dxf>
          </x14:cfRule>
          <x14:cfRule type="containsText" priority="2042" operator="containsText" text="/" id="{6A92C0FB-21F4-442E-8E38-49D357166EC6}">
            <xm:f>NOT(ISERROR(SEARCH("/",'\Users\Laura Bertola\Lions\SNPs\SNPline\Phylogeny\[SNPdata TOTAL OLD.xlsx]Merged'!#REF!)))</xm:f>
            <x14:dxf>
              <font>
                <color rgb="FF9C0006"/>
              </font>
              <fill>
                <patternFill>
                  <bgColor rgb="FFFFC7CE"/>
                </patternFill>
              </fill>
            </x14:dxf>
          </x14:cfRule>
          <x14:cfRule type="containsText" priority="2043" operator="containsText" text="/" id="{4636CA43-9FBA-4744-B6E0-1FBF1383DAD9}">
            <xm:f>NOT(ISERROR(SEARCH("/",'\Users\Laura Bertola\Lions\SNPs\SNPline\Phylogeny\[SNPdata TOTAL OLD.xlsx]Merged'!#REF!)))</xm:f>
            <x14:dxf>
              <font>
                <color rgb="FF9C0006"/>
              </font>
              <fill>
                <patternFill>
                  <bgColor rgb="FFFFC7CE"/>
                </patternFill>
              </fill>
            </x14:dxf>
          </x14:cfRule>
          <x14:cfRule type="containsText" priority="2044" operator="containsText" text="/" id="{7E05B98A-5063-470B-A13E-FCB1C01350D7}">
            <xm:f>NOT(ISERROR(SEARCH("/",'\Users\Laura Bertola\Lions\SNPs\SNPline\Phylogeny\[SNPdata TOTAL OLD.xlsx]Merged'!#REF!)))</xm:f>
            <x14:dxf>
              <font>
                <color rgb="FF9C0006"/>
              </font>
              <fill>
                <patternFill>
                  <bgColor rgb="FFFFC7CE"/>
                </patternFill>
              </fill>
            </x14:dxf>
          </x14:cfRule>
          <x14:cfRule type="containsText" priority="2045" operator="containsText" text="/" id="{262F08D7-497E-4C0F-95E3-07F6098DFC96}">
            <xm:f>NOT(ISERROR(SEARCH("/",'\Users\Laura Bertola\Lions\SNPs\SNPline\Phylogeny\[SNPdata TOTAL OLD.xlsx]Merged'!#REF!)))</xm:f>
            <x14:dxf>
              <font>
                <color rgb="FF9C0006"/>
              </font>
              <fill>
                <patternFill>
                  <bgColor rgb="FFFFC7CE"/>
                </patternFill>
              </fill>
            </x14:dxf>
          </x14:cfRule>
          <x14:cfRule type="containsText" priority="2046" operator="containsText" text="/" id="{1A29E9AB-AC9D-4864-82F1-762D81C4B17C}">
            <xm:f>NOT(ISERROR(SEARCH("/",'\Users\Laura Bertola\Lions\SNPs\SNPline\Phylogeny\[SNPdata TOTAL OLD.xlsx]Merged'!#REF!)))</xm:f>
            <x14:dxf>
              <font>
                <color rgb="FF9C0006"/>
              </font>
              <fill>
                <patternFill>
                  <bgColor rgb="FFFFC7CE"/>
                </patternFill>
              </fill>
            </x14:dxf>
          </x14:cfRule>
          <x14:cfRule type="containsText" priority="2047" operator="containsText" text="/" id="{D2BED56D-1FE9-4079-97A2-302F79BD97B3}">
            <xm:f>NOT(ISERROR(SEARCH("/",'\Users\Laura Bertola\Lions\SNPs\SNPline\Phylogeny\[SNPdata TOTAL OLD.xlsx]Merged'!#REF!)))</xm:f>
            <x14:dxf>
              <font>
                <color rgb="FF9C0006"/>
              </font>
              <fill>
                <patternFill>
                  <bgColor rgb="FFFFC7CE"/>
                </patternFill>
              </fill>
            </x14:dxf>
          </x14:cfRule>
          <x14:cfRule type="containsText" priority="2048" operator="containsText" text="/" id="{4B20D9D9-C96A-455F-8349-400D441D404F}">
            <xm:f>NOT(ISERROR(SEARCH("/",'\Users\Laura Bertola\Lions\SNPs\SNPline\Phylogeny\[SNPdata TOTAL OLD.xlsx]Merged'!#REF!)))</xm:f>
            <x14:dxf>
              <font>
                <color rgb="FF9C0006"/>
              </font>
              <fill>
                <patternFill>
                  <bgColor rgb="FFFFC7CE"/>
                </patternFill>
              </fill>
            </x14:dxf>
          </x14:cfRule>
          <x14:cfRule type="containsText" priority="2049" operator="containsText" text="/" id="{2CAB2A62-C8FC-493F-B5D9-2BD4A11FCA09}">
            <xm:f>NOT(ISERROR(SEARCH("/",'\Users\Laura Bertola\Lions\SNPs\SNPline\Phylogeny\[SNPdata TOTAL OLD.xlsx]Merged'!#REF!)))</xm:f>
            <x14:dxf>
              <font>
                <color rgb="FF9C0006"/>
              </font>
              <fill>
                <patternFill>
                  <bgColor rgb="FFFFC7CE"/>
                </patternFill>
              </fill>
            </x14:dxf>
          </x14:cfRule>
          <x14:cfRule type="containsText" priority="2050" operator="containsText" text="/" id="{781EA3CD-6273-4305-BFC2-9CCD9AE58DD0}">
            <xm:f>NOT(ISERROR(SEARCH("/",'\Users\Laura Bertola\Lions\SNPs\SNPline\Phylogeny\[SNPdata TOTAL OLD.xlsx]Merged'!#REF!)))</xm:f>
            <x14:dxf>
              <font>
                <color rgb="FF9C0006"/>
              </font>
              <fill>
                <patternFill>
                  <bgColor rgb="FFFFC7CE"/>
                </patternFill>
              </fill>
            </x14:dxf>
          </x14:cfRule>
          <x14:cfRule type="containsText" priority="2051" operator="containsText" text="/" id="{7CFA402C-E779-4DFB-89BF-82A3515AA948}">
            <xm:f>NOT(ISERROR(SEARCH("/",'\Users\Laura Bertola\Lions\SNPs\SNPline\Phylogeny\[SNPdata TOTAL OLD.xlsx]Merged'!#REF!)))</xm:f>
            <x14:dxf>
              <font>
                <color rgb="FF9C0006"/>
              </font>
              <fill>
                <patternFill>
                  <bgColor rgb="FFFFC7CE"/>
                </patternFill>
              </fill>
            </x14:dxf>
          </x14:cfRule>
          <x14:cfRule type="containsText" priority="2052" operator="containsText" text="/" id="{F957E6F5-1AFC-400F-AC52-E080DF5157C2}">
            <xm:f>NOT(ISERROR(SEARCH("/",'\Users\Laura Bertola\Lions\SNPs\SNPline\Phylogeny\[SNPdata TOTAL OLD.xlsx]Merged'!#REF!)))</xm:f>
            <x14:dxf>
              <font>
                <color rgb="FF9C0006"/>
              </font>
              <fill>
                <patternFill>
                  <bgColor rgb="FFFFC7CE"/>
                </patternFill>
              </fill>
            </x14:dxf>
          </x14:cfRule>
          <x14:cfRule type="containsText" priority="2053" operator="containsText" text="/" id="{D3B442BC-7C94-45C1-BA3B-6C691DDFBA56}">
            <xm:f>NOT(ISERROR(SEARCH("/",'\Users\Laura Bertola\Lions\SNPs\SNPline\Phylogeny\[SNPdata TOTAL OLD.xlsx]Merged'!#REF!)))</xm:f>
            <x14:dxf>
              <font>
                <color rgb="FF9C0006"/>
              </font>
              <fill>
                <patternFill>
                  <bgColor rgb="FFFFC7CE"/>
                </patternFill>
              </fill>
            </x14:dxf>
          </x14:cfRule>
          <x14:cfRule type="containsText" priority="2054" operator="containsText" text="/" id="{18EDC1FF-9E98-4C1E-9B90-FA7684A9D8E7}">
            <xm:f>NOT(ISERROR(SEARCH("/",'\Users\Laura Bertola\Lions\SNPs\SNPline\Phylogeny\[SNPdata TOTAL OLD.xlsx]Merged'!#REF!)))</xm:f>
            <x14:dxf>
              <font>
                <color rgb="FF9C0006"/>
              </font>
              <fill>
                <patternFill>
                  <bgColor rgb="FFFFC7CE"/>
                </patternFill>
              </fill>
            </x14:dxf>
          </x14:cfRule>
          <x14:cfRule type="containsText" priority="2055" operator="containsText" text="/" id="{BDB126A6-C601-45B4-93C1-8EAFC8889EC4}">
            <xm:f>NOT(ISERROR(SEARCH("/",'\Users\Laura Bertola\Lions\SNPs\SNPline\Phylogeny\[SNPdata TOTAL OLD.xlsx]Merged'!#REF!)))</xm:f>
            <x14:dxf>
              <font>
                <color rgb="FF9C0006"/>
              </font>
              <fill>
                <patternFill>
                  <bgColor rgb="FFFFC7CE"/>
                </patternFill>
              </fill>
            </x14:dxf>
          </x14:cfRule>
          <x14:cfRule type="containsText" priority="2056" operator="containsText" text="/" id="{530A7D7C-AB97-45C2-9295-7F39CE943FB3}">
            <xm:f>NOT(ISERROR(SEARCH("/",'\Users\Laura Bertola\Lions\SNPs\SNPline\Phylogeny\[SNPdata TOTAL OLD.xlsx]Merged'!#REF!)))</xm:f>
            <x14:dxf>
              <font>
                <color rgb="FF9C0006"/>
              </font>
              <fill>
                <patternFill>
                  <bgColor rgb="FFFFC7CE"/>
                </patternFill>
              </fill>
            </x14:dxf>
          </x14:cfRule>
          <x14:cfRule type="containsText" priority="2057" operator="containsText" text="/" id="{6BFA9B44-D665-4C1C-99E7-3858FA88936D}">
            <xm:f>NOT(ISERROR(SEARCH("/",'\Users\Laura Bertola\Lions\SNPs\SNPline\Phylogeny\[SNPdata TOTAL OLD.xlsx]Merged'!#REF!)))</xm:f>
            <x14:dxf>
              <font>
                <color rgb="FF9C0006"/>
              </font>
              <fill>
                <patternFill>
                  <bgColor rgb="FFFFC7CE"/>
                </patternFill>
              </fill>
            </x14:dxf>
          </x14:cfRule>
          <x14:cfRule type="containsText" priority="2058" operator="containsText" text="/" id="{2C6F4D97-E9EE-4030-9FAB-074C60CE9176}">
            <xm:f>NOT(ISERROR(SEARCH("/",'\Users\Laura Bertola\Lions\SNPs\SNPline\Phylogeny\[SNPdata TOTAL OLD.xlsx]Merged'!#REF!)))</xm:f>
            <x14:dxf>
              <font>
                <color rgb="FF9C0006"/>
              </font>
              <fill>
                <patternFill>
                  <bgColor rgb="FFFFC7CE"/>
                </patternFill>
              </fill>
            </x14:dxf>
          </x14:cfRule>
          <x14:cfRule type="containsText" priority="2059" operator="containsText" text="/" id="{8917D1E1-7962-41E7-A070-F9AACD26F96B}">
            <xm:f>NOT(ISERROR(SEARCH("/",'\Users\Laura Bertola\Lions\SNPs\SNPline\Phylogeny\[SNPdata TOTAL OLD.xlsx]Merged'!#REF!)))</xm:f>
            <x14:dxf>
              <font>
                <color rgb="FF9C0006"/>
              </font>
              <fill>
                <patternFill>
                  <bgColor rgb="FFFFC7CE"/>
                </patternFill>
              </fill>
            </x14:dxf>
          </x14:cfRule>
          <x14:cfRule type="containsText" priority="2060" operator="containsText" text="/" id="{95AD2C49-9A7B-4607-814D-1C61BDE5D5A2}">
            <xm:f>NOT(ISERROR(SEARCH("/",'\Users\Laura Bertola\Lions\SNPs\SNPline\Phylogeny\[SNPdata TOTAL OLD.xlsx]Merged'!#REF!)))</xm:f>
            <x14:dxf>
              <font>
                <color rgb="FF9C0006"/>
              </font>
              <fill>
                <patternFill>
                  <bgColor rgb="FFFFC7CE"/>
                </patternFill>
              </fill>
            </x14:dxf>
          </x14:cfRule>
          <x14:cfRule type="containsText" priority="2061" operator="containsText" text="/" id="{3C53D92A-3585-43B6-9E0E-CF605B095090}">
            <xm:f>NOT(ISERROR(SEARCH("/",'\Users\Laura Bertola\Lions\SNPs\SNPline\Phylogeny\[SNPdata TOTAL OLD.xlsx]Merged'!#REF!)))</xm:f>
            <x14:dxf>
              <font>
                <color rgb="FF9C0006"/>
              </font>
              <fill>
                <patternFill>
                  <bgColor rgb="FFFFC7CE"/>
                </patternFill>
              </fill>
            </x14:dxf>
          </x14:cfRule>
          <x14:cfRule type="containsText" priority="2062" operator="containsText" text="/" id="{E00010AE-BF10-46F4-A0D6-717B45E1463C}">
            <xm:f>NOT(ISERROR(SEARCH("/",'\Users\Laura Bertola\Lions\SNPs\SNPline\Phylogeny\[SNPdata TOTAL OLD.xlsx]Merged'!#REF!)))</xm:f>
            <x14:dxf>
              <font>
                <color rgb="FF9C0006"/>
              </font>
              <fill>
                <patternFill>
                  <bgColor rgb="FFFFC7CE"/>
                </patternFill>
              </fill>
            </x14:dxf>
          </x14:cfRule>
          <x14:cfRule type="containsText" priority="2063" operator="containsText" text="/" id="{3A44733B-E55E-489E-BE70-87B3529C19C7}">
            <xm:f>NOT(ISERROR(SEARCH("/",'\Users\Laura Bertola\Lions\SNPs\SNPline\Phylogeny\[SNPdata TOTAL OLD.xlsx]Merged'!#REF!)))</xm:f>
            <x14:dxf>
              <font>
                <color rgb="FF9C0006"/>
              </font>
              <fill>
                <patternFill>
                  <bgColor rgb="FFFFC7CE"/>
                </patternFill>
              </fill>
            </x14:dxf>
          </x14:cfRule>
          <x14:cfRule type="containsText" priority="2064" operator="containsText" text="/" id="{AF8CBF85-970D-44EB-A379-8FEF20B81A0C}">
            <xm:f>NOT(ISERROR(SEARCH("/",'\Users\Laura Bertola\Lions\SNPs\SNPline\Phylogeny\[SNPdata TOTAL OLD.xlsx]Merged'!#REF!)))</xm:f>
            <x14:dxf>
              <font>
                <color rgb="FF9C0006"/>
              </font>
              <fill>
                <patternFill>
                  <bgColor rgb="FFFFC7CE"/>
                </patternFill>
              </fill>
            </x14:dxf>
          </x14:cfRule>
          <x14:cfRule type="containsText" priority="2065" operator="containsText" text="/" id="{C3052892-0320-4143-B1DF-6106F97974A1}">
            <xm:f>NOT(ISERROR(SEARCH("/",'\Users\Laura Bertola\Lions\SNPs\SNPline\Phylogeny\[SNPdata TOTAL OLD.xlsx]Merged'!#REF!)))</xm:f>
            <x14:dxf>
              <font>
                <color rgb="FF9C0006"/>
              </font>
              <fill>
                <patternFill>
                  <bgColor rgb="FFFFC7CE"/>
                </patternFill>
              </fill>
            </x14:dxf>
          </x14:cfRule>
          <x14:cfRule type="containsText" priority="2066" operator="containsText" text="/" id="{CD210E0C-5DE8-4FE2-B639-E40A31D90B43}">
            <xm:f>NOT(ISERROR(SEARCH("/",'\Users\Laura Bertola\Lions\SNPs\SNPline\Phylogeny\[SNPdata TOTAL OLD.xlsx]Merged'!#REF!)))</xm:f>
            <x14:dxf>
              <font>
                <color rgb="FF9C0006"/>
              </font>
              <fill>
                <patternFill>
                  <bgColor rgb="FFFFC7CE"/>
                </patternFill>
              </fill>
            </x14:dxf>
          </x14:cfRule>
          <x14:cfRule type="containsText" priority="2067" operator="containsText" text="/" id="{4500174A-9BE8-4F62-8B1A-89E560F97BA6}">
            <xm:f>NOT(ISERROR(SEARCH("/",'\Users\Laura Bertola\Lions\SNPs\SNPline\Phylogeny\[SNPdata TOTAL OLD.xlsx]Merged'!#REF!)))</xm:f>
            <x14:dxf>
              <font>
                <color rgb="FF9C0006"/>
              </font>
              <fill>
                <patternFill>
                  <bgColor rgb="FFFFC7CE"/>
                </patternFill>
              </fill>
            </x14:dxf>
          </x14:cfRule>
          <x14:cfRule type="containsText" priority="2068" operator="containsText" text="/" id="{D6198DF7-8656-4C5F-87A3-73B5EED70C0F}">
            <xm:f>NOT(ISERROR(SEARCH("/",'\Users\Laura Bertola\Lions\SNPs\SNPline\Phylogeny\[SNPdata TOTAL OLD.xlsx]Merged'!#REF!)))</xm:f>
            <x14:dxf>
              <font>
                <color rgb="FF9C0006"/>
              </font>
              <fill>
                <patternFill>
                  <bgColor rgb="FFFFC7CE"/>
                </patternFill>
              </fill>
            </x14:dxf>
          </x14:cfRule>
          <x14:cfRule type="containsText" priority="2069" operator="containsText" text="/" id="{697DC526-D2DB-4E1B-B6A9-E389725B0603}">
            <xm:f>NOT(ISERROR(SEARCH("/",'\Users\Laura Bertola\Lions\SNPs\SNPline\Phylogeny\[SNPdata TOTAL OLD.xlsx]Merged'!#REF!)))</xm:f>
            <x14:dxf>
              <font>
                <color rgb="FF9C0006"/>
              </font>
              <fill>
                <patternFill>
                  <bgColor rgb="FFFFC7CE"/>
                </patternFill>
              </fill>
            </x14:dxf>
          </x14:cfRule>
          <x14:cfRule type="containsText" priority="2070" operator="containsText" text="/" id="{44CE1E71-EFA6-473E-B4A1-BC267137D84D}">
            <xm:f>NOT(ISERROR(SEARCH("/",'\Users\Laura Bertola\Lions\SNPs\SNPline\Phylogeny\[SNPdata TOTAL OLD.xlsx]Merged'!#REF!)))</xm:f>
            <x14:dxf>
              <font>
                <color rgb="FF9C0006"/>
              </font>
              <fill>
                <patternFill>
                  <bgColor rgb="FFFFC7CE"/>
                </patternFill>
              </fill>
            </x14:dxf>
          </x14:cfRule>
          <xm:sqref>AS63</xm:sqref>
        </x14:conditionalFormatting>
        <x14:conditionalFormatting xmlns:xm="http://schemas.microsoft.com/office/excel/2006/main">
          <x14:cfRule type="containsText" priority="1981" operator="containsText" text="/" id="{6775528F-58FE-4A21-A544-DF9B9C20B246}">
            <xm:f>NOT(ISERROR(SEARCH("/",'\Users\Laura Bertola\Lions\SNPs\SNPline\Phylogeny\[SNPdata TOTAL OLD.xlsx]Merged'!#REF!)))</xm:f>
            <x14:dxf>
              <font>
                <color rgb="FF9C0006"/>
              </font>
              <fill>
                <patternFill>
                  <bgColor rgb="FFFFC7CE"/>
                </patternFill>
              </fill>
            </x14:dxf>
          </x14:cfRule>
          <x14:cfRule type="containsText" priority="1982" operator="containsText" text="/" id="{9071852F-B26F-4E45-AFEE-C3CE904EB203}">
            <xm:f>NOT(ISERROR(SEARCH("/",'\Users\Laura Bertola\Lions\SNPs\SNPline\Phylogeny\[SNPdata TOTAL OLD.xlsx]Merged'!#REF!)))</xm:f>
            <x14:dxf>
              <font>
                <color rgb="FF9C0006"/>
              </font>
              <fill>
                <patternFill>
                  <bgColor rgb="FFFFC7CE"/>
                </patternFill>
              </fill>
            </x14:dxf>
          </x14:cfRule>
          <x14:cfRule type="containsText" priority="1983" operator="containsText" text="/" id="{F85C3F66-0ACC-466A-96B8-C099C257C9F0}">
            <xm:f>NOT(ISERROR(SEARCH("/",'\Users\Laura Bertola\Lions\SNPs\SNPline\Phylogeny\[SNPdata TOTAL OLD.xlsx]Merged'!#REF!)))</xm:f>
            <x14:dxf>
              <font>
                <color rgb="FF9C0006"/>
              </font>
              <fill>
                <patternFill>
                  <bgColor rgb="FFFFC7CE"/>
                </patternFill>
              </fill>
            </x14:dxf>
          </x14:cfRule>
          <x14:cfRule type="containsText" priority="1984" operator="containsText" text="/" id="{D4E10DC3-9818-4F49-B2A9-047FCEF11E79}">
            <xm:f>NOT(ISERROR(SEARCH("/",'\Users\Laura Bertola\Lions\SNPs\SNPline\Phylogeny\[SNPdata TOTAL OLD.xlsx]Merged'!#REF!)))</xm:f>
            <x14:dxf>
              <font>
                <color rgb="FF9C0006"/>
              </font>
              <fill>
                <patternFill>
                  <bgColor rgb="FFFFC7CE"/>
                </patternFill>
              </fill>
            </x14:dxf>
          </x14:cfRule>
          <x14:cfRule type="containsText" priority="1985" operator="containsText" text="/" id="{081E3DC2-8210-4117-84EB-9C750CCF2A75}">
            <xm:f>NOT(ISERROR(SEARCH("/",'\Users\Laura Bertola\Lions\SNPs\SNPline\Phylogeny\[SNPdata TOTAL OLD.xlsx]Merged'!#REF!)))</xm:f>
            <x14:dxf>
              <font>
                <color rgb="FF9C0006"/>
              </font>
              <fill>
                <patternFill>
                  <bgColor rgb="FFFFC7CE"/>
                </patternFill>
              </fill>
            </x14:dxf>
          </x14:cfRule>
          <x14:cfRule type="containsText" priority="1986" operator="containsText" text="/" id="{55339581-36F4-4250-A5EA-80F7B75C2039}">
            <xm:f>NOT(ISERROR(SEARCH("/",'\Users\Laura Bertola\Lions\SNPs\SNPline\Phylogeny\[SNPdata TOTAL OLD.xlsx]Merged'!#REF!)))</xm:f>
            <x14:dxf>
              <font>
                <color rgb="FF9C0006"/>
              </font>
              <fill>
                <patternFill>
                  <bgColor rgb="FFFFC7CE"/>
                </patternFill>
              </fill>
            </x14:dxf>
          </x14:cfRule>
          <x14:cfRule type="containsText" priority="1987" operator="containsText" text="/" id="{4E639652-5BE5-4B4E-B982-E6F9ECEF711B}">
            <xm:f>NOT(ISERROR(SEARCH("/",'\Users\Laura Bertola\Lions\SNPs\SNPline\Phylogeny\[SNPdata TOTAL OLD.xlsx]Merged'!#REF!)))</xm:f>
            <x14:dxf>
              <font>
                <color rgb="FF9C0006"/>
              </font>
              <fill>
                <patternFill>
                  <bgColor rgb="FFFFC7CE"/>
                </patternFill>
              </fill>
            </x14:dxf>
          </x14:cfRule>
          <x14:cfRule type="containsText" priority="1988" operator="containsText" text="/" id="{D53164A4-5B22-4023-A1D5-82CDA811E13D}">
            <xm:f>NOT(ISERROR(SEARCH("/",'\Users\Laura Bertola\Lions\SNPs\SNPline\Phylogeny\[SNPdata TOTAL OLD.xlsx]Merged'!#REF!)))</xm:f>
            <x14:dxf>
              <font>
                <color rgb="FF9C0006"/>
              </font>
              <fill>
                <patternFill>
                  <bgColor rgb="FFFFC7CE"/>
                </patternFill>
              </fill>
            </x14:dxf>
          </x14:cfRule>
          <x14:cfRule type="containsText" priority="1989" operator="containsText" text="/" id="{E0261111-1728-4763-856B-FA3DE2A9FAF0}">
            <xm:f>NOT(ISERROR(SEARCH("/",'\Users\Laura Bertola\Lions\SNPs\SNPline\Phylogeny\[SNPdata TOTAL OLD.xlsx]Merged'!#REF!)))</xm:f>
            <x14:dxf>
              <font>
                <color rgb="FF9C0006"/>
              </font>
              <fill>
                <patternFill>
                  <bgColor rgb="FFFFC7CE"/>
                </patternFill>
              </fill>
            </x14:dxf>
          </x14:cfRule>
          <x14:cfRule type="containsText" priority="1990" operator="containsText" text="/" id="{5B2CBF94-5D5C-4A0C-A031-09549FD3901E}">
            <xm:f>NOT(ISERROR(SEARCH("/",'\Users\Laura Bertola\Lions\SNPs\SNPline\Phylogeny\[SNPdata TOTAL OLD.xlsx]Merged'!#REF!)))</xm:f>
            <x14:dxf>
              <font>
                <color rgb="FF9C0006"/>
              </font>
              <fill>
                <patternFill>
                  <bgColor rgb="FFFFC7CE"/>
                </patternFill>
              </fill>
            </x14:dxf>
          </x14:cfRule>
          <x14:cfRule type="containsText" priority="1991" operator="containsText" text="/" id="{8965D1F4-6765-4FD5-A644-D6EC061AB3C3}">
            <xm:f>NOT(ISERROR(SEARCH("/",'\Users\Laura Bertola\Lions\SNPs\SNPline\Phylogeny\[SNPdata TOTAL OLD.xlsx]Merged'!#REF!)))</xm:f>
            <x14:dxf>
              <font>
                <color rgb="FF9C0006"/>
              </font>
              <fill>
                <patternFill>
                  <bgColor rgb="FFFFC7CE"/>
                </patternFill>
              </fill>
            </x14:dxf>
          </x14:cfRule>
          <x14:cfRule type="containsText" priority="1992" operator="containsText" text="/" id="{E30B07EB-3A04-4358-B480-2FCDB5A86E78}">
            <xm:f>NOT(ISERROR(SEARCH("/",'\Users\Laura Bertola\Lions\SNPs\SNPline\Phylogeny\[SNPdata TOTAL OLD.xlsx]Merged'!#REF!)))</xm:f>
            <x14:dxf>
              <font>
                <color rgb="FF9C0006"/>
              </font>
              <fill>
                <patternFill>
                  <bgColor rgb="FFFFC7CE"/>
                </patternFill>
              </fill>
            </x14:dxf>
          </x14:cfRule>
          <x14:cfRule type="containsText" priority="1993" operator="containsText" text="/" id="{92BAE831-0ADF-49BE-B55B-F695AF395C9D}">
            <xm:f>NOT(ISERROR(SEARCH("/",'\Users\Laura Bertola\Lions\SNPs\SNPline\Phylogeny\[SNPdata TOTAL OLD.xlsx]Merged'!#REF!)))</xm:f>
            <x14:dxf>
              <font>
                <color rgb="FF9C0006"/>
              </font>
              <fill>
                <patternFill>
                  <bgColor rgb="FFFFC7CE"/>
                </patternFill>
              </fill>
            </x14:dxf>
          </x14:cfRule>
          <x14:cfRule type="containsText" priority="1994" operator="containsText" text="/" id="{FD0BBE1C-E6FD-4F1E-9DE9-B7D8C6787B10}">
            <xm:f>NOT(ISERROR(SEARCH("/",'\Users\Laura Bertola\Lions\SNPs\SNPline\Phylogeny\[SNPdata TOTAL OLD.xlsx]Merged'!#REF!)))</xm:f>
            <x14:dxf>
              <font>
                <color rgb="FF9C0006"/>
              </font>
              <fill>
                <patternFill>
                  <bgColor rgb="FFFFC7CE"/>
                </patternFill>
              </fill>
            </x14:dxf>
          </x14:cfRule>
          <x14:cfRule type="containsText" priority="1995" operator="containsText" text="/" id="{5E2F66BA-7ECE-4681-948A-5579D072A1FF}">
            <xm:f>NOT(ISERROR(SEARCH("/",'\Users\Laura Bertola\Lions\SNPs\SNPline\Phylogeny\[SNPdata TOTAL OLD.xlsx]Merged'!#REF!)))</xm:f>
            <x14:dxf>
              <font>
                <color rgb="FF9C0006"/>
              </font>
              <fill>
                <patternFill>
                  <bgColor rgb="FFFFC7CE"/>
                </patternFill>
              </fill>
            </x14:dxf>
          </x14:cfRule>
          <x14:cfRule type="containsText" priority="1996" operator="containsText" text="/" id="{C9E9F9A2-DA3C-43BE-9765-085C12A17B2F}">
            <xm:f>NOT(ISERROR(SEARCH("/",'\Users\Laura Bertola\Lions\SNPs\SNPline\Phylogeny\[SNPdata TOTAL OLD.xlsx]Merged'!#REF!)))</xm:f>
            <x14:dxf>
              <font>
                <color rgb="FF9C0006"/>
              </font>
              <fill>
                <patternFill>
                  <bgColor rgb="FFFFC7CE"/>
                </patternFill>
              </fill>
            </x14:dxf>
          </x14:cfRule>
          <x14:cfRule type="containsText" priority="1997" operator="containsText" text="/" id="{DD8C9D33-8F5A-491C-8F0D-2EF712AF5A0D}">
            <xm:f>NOT(ISERROR(SEARCH("/",'\Users\Laura Bertola\Lions\SNPs\SNPline\Phylogeny\[SNPdata TOTAL OLD.xlsx]Merged'!#REF!)))</xm:f>
            <x14:dxf>
              <font>
                <color rgb="FF9C0006"/>
              </font>
              <fill>
                <patternFill>
                  <bgColor rgb="FFFFC7CE"/>
                </patternFill>
              </fill>
            </x14:dxf>
          </x14:cfRule>
          <x14:cfRule type="containsText" priority="1998" operator="containsText" text="/" id="{6C0C452E-CB26-4DA3-9036-5002B7FA627F}">
            <xm:f>NOT(ISERROR(SEARCH("/",'\Users\Laura Bertola\Lions\SNPs\SNPline\Phylogeny\[SNPdata TOTAL OLD.xlsx]Merged'!#REF!)))</xm:f>
            <x14:dxf>
              <font>
                <color rgb="FF9C0006"/>
              </font>
              <fill>
                <patternFill>
                  <bgColor rgb="FFFFC7CE"/>
                </patternFill>
              </fill>
            </x14:dxf>
          </x14:cfRule>
          <x14:cfRule type="containsText" priority="1999" operator="containsText" text="/" id="{67539947-1B0F-4D02-B7C9-29BFD1DFEDE3}">
            <xm:f>NOT(ISERROR(SEARCH("/",'\Users\Laura Bertola\Lions\SNPs\SNPline\Phylogeny\[SNPdata TOTAL OLD.xlsx]Merged'!#REF!)))</xm:f>
            <x14:dxf>
              <font>
                <color rgb="FF9C0006"/>
              </font>
              <fill>
                <patternFill>
                  <bgColor rgb="FFFFC7CE"/>
                </patternFill>
              </fill>
            </x14:dxf>
          </x14:cfRule>
          <x14:cfRule type="containsText" priority="2000" operator="containsText" text="/" id="{8AA9FCC1-4434-47A7-B53E-AAF0A7BDEB08}">
            <xm:f>NOT(ISERROR(SEARCH("/",'\Users\Laura Bertola\Lions\SNPs\SNPline\Phylogeny\[SNPdata TOTAL OLD.xlsx]Merged'!#REF!)))</xm:f>
            <x14:dxf>
              <font>
                <color rgb="FF9C0006"/>
              </font>
              <fill>
                <patternFill>
                  <bgColor rgb="FFFFC7CE"/>
                </patternFill>
              </fill>
            </x14:dxf>
          </x14:cfRule>
          <x14:cfRule type="containsText" priority="2001" operator="containsText" text="/" id="{F7B236A5-AFD9-4346-BB61-733334EE2768}">
            <xm:f>NOT(ISERROR(SEARCH("/",'\Users\Laura Bertola\Lions\SNPs\SNPline\Phylogeny\[SNPdata TOTAL OLD.xlsx]Merged'!#REF!)))</xm:f>
            <x14:dxf>
              <font>
                <color rgb="FF9C0006"/>
              </font>
              <fill>
                <patternFill>
                  <bgColor rgb="FFFFC7CE"/>
                </patternFill>
              </fill>
            </x14:dxf>
          </x14:cfRule>
          <x14:cfRule type="containsText" priority="2002" operator="containsText" text="/" id="{5D449EAD-8348-4536-BAC0-11F4D5921EF4}">
            <xm:f>NOT(ISERROR(SEARCH("/",'\Users\Laura Bertola\Lions\SNPs\SNPline\Phylogeny\[SNPdata TOTAL OLD.xlsx]Merged'!#REF!)))</xm:f>
            <x14:dxf>
              <font>
                <color rgb="FF9C0006"/>
              </font>
              <fill>
                <patternFill>
                  <bgColor rgb="FFFFC7CE"/>
                </patternFill>
              </fill>
            </x14:dxf>
          </x14:cfRule>
          <x14:cfRule type="containsText" priority="2003" operator="containsText" text="/" id="{27B67DA6-6552-4D73-9F86-F2CCFE5A85D2}">
            <xm:f>NOT(ISERROR(SEARCH("/",'\Users\Laura Bertola\Lions\SNPs\SNPline\Phylogeny\[SNPdata TOTAL OLD.xlsx]Merged'!#REF!)))</xm:f>
            <x14:dxf>
              <font>
                <color rgb="FF9C0006"/>
              </font>
              <fill>
                <patternFill>
                  <bgColor rgb="FFFFC7CE"/>
                </patternFill>
              </fill>
            </x14:dxf>
          </x14:cfRule>
          <x14:cfRule type="containsText" priority="2004" operator="containsText" text="/" id="{D27BCAC2-8B7C-47D8-8938-8989CAF5873E}">
            <xm:f>NOT(ISERROR(SEARCH("/",'\Users\Laura Bertola\Lions\SNPs\SNPline\Phylogeny\[SNPdata TOTAL OLD.xlsx]Merged'!#REF!)))</xm:f>
            <x14:dxf>
              <font>
                <color rgb="FF9C0006"/>
              </font>
              <fill>
                <patternFill>
                  <bgColor rgb="FFFFC7CE"/>
                </patternFill>
              </fill>
            </x14:dxf>
          </x14:cfRule>
          <x14:cfRule type="containsText" priority="2005" operator="containsText" text="/" id="{F47B376F-FA19-4A53-8266-9F82533D28DF}">
            <xm:f>NOT(ISERROR(SEARCH("/",'\Users\Laura Bertola\Lions\SNPs\SNPline\Phylogeny\[SNPdata TOTAL OLD.xlsx]Merged'!#REF!)))</xm:f>
            <x14:dxf>
              <font>
                <color rgb="FF9C0006"/>
              </font>
              <fill>
                <patternFill>
                  <bgColor rgb="FFFFC7CE"/>
                </patternFill>
              </fill>
            </x14:dxf>
          </x14:cfRule>
          <x14:cfRule type="containsText" priority="2006" operator="containsText" text="/" id="{F7B740A4-971B-4400-9536-FA56B0022CB9}">
            <xm:f>NOT(ISERROR(SEARCH("/",'\Users\Laura Bertola\Lions\SNPs\SNPline\Phylogeny\[SNPdata TOTAL OLD.xlsx]Merged'!#REF!)))</xm:f>
            <x14:dxf>
              <font>
                <color rgb="FF9C0006"/>
              </font>
              <fill>
                <patternFill>
                  <bgColor rgb="FFFFC7CE"/>
                </patternFill>
              </fill>
            </x14:dxf>
          </x14:cfRule>
          <x14:cfRule type="containsText" priority="2007" operator="containsText" text="/" id="{823B450C-E4FD-4C6B-89A7-4D129BA6241C}">
            <xm:f>NOT(ISERROR(SEARCH("/",'\Users\Laura Bertola\Lions\SNPs\SNPline\Phylogeny\[SNPdata TOTAL OLD.xlsx]Merged'!#REF!)))</xm:f>
            <x14:dxf>
              <font>
                <color rgb="FF9C0006"/>
              </font>
              <fill>
                <patternFill>
                  <bgColor rgb="FFFFC7CE"/>
                </patternFill>
              </fill>
            </x14:dxf>
          </x14:cfRule>
          <x14:cfRule type="containsText" priority="2008" operator="containsText" text="/" id="{71BCAE78-DFEE-4952-8BC5-A23C9D8AAFF3}">
            <xm:f>NOT(ISERROR(SEARCH("/",'\Users\Laura Bertola\Lions\SNPs\SNPline\Phylogeny\[SNPdata TOTAL OLD.xlsx]Merged'!#REF!)))</xm:f>
            <x14:dxf>
              <font>
                <color rgb="FF9C0006"/>
              </font>
              <fill>
                <patternFill>
                  <bgColor rgb="FFFFC7CE"/>
                </patternFill>
              </fill>
            </x14:dxf>
          </x14:cfRule>
          <x14:cfRule type="containsText" priority="2009" operator="containsText" text="/" id="{56EE53AC-F364-411A-9144-3AB083704771}">
            <xm:f>NOT(ISERROR(SEARCH("/",'\Users\Laura Bertola\Lions\SNPs\SNPline\Phylogeny\[SNPdata TOTAL OLD.xlsx]Merged'!#REF!)))</xm:f>
            <x14:dxf>
              <font>
                <color rgb="FF9C0006"/>
              </font>
              <fill>
                <patternFill>
                  <bgColor rgb="FFFFC7CE"/>
                </patternFill>
              </fill>
            </x14:dxf>
          </x14:cfRule>
          <x14:cfRule type="containsText" priority="2010" operator="containsText" text="/" id="{DAB03355-2CD8-4013-AE04-EC031C479A54}">
            <xm:f>NOT(ISERROR(SEARCH("/",'\Users\Laura Bertola\Lions\SNPs\SNPline\Phylogeny\[SNPdata TOTAL OLD.xlsx]Merged'!#REF!)))</xm:f>
            <x14:dxf>
              <font>
                <color rgb="FF9C0006"/>
              </font>
              <fill>
                <patternFill>
                  <bgColor rgb="FFFFC7CE"/>
                </patternFill>
              </fill>
            </x14:dxf>
          </x14:cfRule>
          <x14:cfRule type="containsText" priority="2011" operator="containsText" text="/" id="{7FCE57DF-342E-4887-879E-D5CF4645C649}">
            <xm:f>NOT(ISERROR(SEARCH("/",'\Users\Laura Bertola\Lions\SNPs\SNPline\Phylogeny\[SNPdata TOTAL OLD.xlsx]Merged'!#REF!)))</xm:f>
            <x14:dxf>
              <font>
                <color rgb="FF9C0006"/>
              </font>
              <fill>
                <patternFill>
                  <bgColor rgb="FFFFC7CE"/>
                </patternFill>
              </fill>
            </x14:dxf>
          </x14:cfRule>
          <x14:cfRule type="containsText" priority="2012" operator="containsText" text="/" id="{0C4C81C9-8489-41E1-9808-7DBA633A374F}">
            <xm:f>NOT(ISERROR(SEARCH("/",'\Users\Laura Bertola\Lions\SNPs\SNPline\Phylogeny\[SNPdata TOTAL OLD.xlsx]Merged'!#REF!)))</xm:f>
            <x14:dxf>
              <font>
                <color rgb="FF9C0006"/>
              </font>
              <fill>
                <patternFill>
                  <bgColor rgb="FFFFC7CE"/>
                </patternFill>
              </fill>
            </x14:dxf>
          </x14:cfRule>
          <x14:cfRule type="containsText" priority="2013" operator="containsText" text="/" id="{1B9F694B-7D5C-4928-AD90-5C49EC8A3DFD}">
            <xm:f>NOT(ISERROR(SEARCH("/",'\Users\Laura Bertola\Lions\SNPs\SNPline\Phylogeny\[SNPdata TOTAL OLD.xlsx]Merged'!#REF!)))</xm:f>
            <x14:dxf>
              <font>
                <color rgb="FF9C0006"/>
              </font>
              <fill>
                <patternFill>
                  <bgColor rgb="FFFFC7CE"/>
                </patternFill>
              </fill>
            </x14:dxf>
          </x14:cfRule>
          <x14:cfRule type="containsText" priority="2014" operator="containsText" text="/" id="{E19785AC-DAC9-45F5-A659-C7C3B698B156}">
            <xm:f>NOT(ISERROR(SEARCH("/",'\Users\Laura Bertola\Lions\SNPs\SNPline\Phylogeny\[SNPdata TOTAL OLD.xlsx]Merged'!#REF!)))</xm:f>
            <x14:dxf>
              <font>
                <color rgb="FF9C0006"/>
              </font>
              <fill>
                <patternFill>
                  <bgColor rgb="FFFFC7CE"/>
                </patternFill>
              </fill>
            </x14:dxf>
          </x14:cfRule>
          <x14:cfRule type="containsText" priority="2015" operator="containsText" text="/" id="{392E99FE-DDBA-4A98-AC81-0DA9ED396632}">
            <xm:f>NOT(ISERROR(SEARCH("/",'\Users\Laura Bertola\Lions\SNPs\SNPline\Phylogeny\[SNPdata TOTAL OLD.xlsx]Merged'!#REF!)))</xm:f>
            <x14:dxf>
              <font>
                <color rgb="FF9C0006"/>
              </font>
              <fill>
                <patternFill>
                  <bgColor rgb="FFFFC7CE"/>
                </patternFill>
              </fill>
            </x14:dxf>
          </x14:cfRule>
          <x14:cfRule type="containsText" priority="2016" operator="containsText" text="/" id="{4AD4A7EB-13EE-433E-A7C8-16E92CE6AC9C}">
            <xm:f>NOT(ISERROR(SEARCH("/",'\Users\Laura Bertola\Lions\SNPs\SNPline\Phylogeny\[SNPdata TOTAL OLD.xlsx]Merged'!#REF!)))</xm:f>
            <x14:dxf>
              <font>
                <color rgb="FF9C0006"/>
              </font>
              <fill>
                <patternFill>
                  <bgColor rgb="FFFFC7CE"/>
                </patternFill>
              </fill>
            </x14:dxf>
          </x14:cfRule>
          <x14:cfRule type="containsText" priority="2017" operator="containsText" text="/" id="{0FA2993C-FC42-4C27-BB3D-1336624092C0}">
            <xm:f>NOT(ISERROR(SEARCH("/",'\Users\Laura Bertola\Lions\SNPs\SNPline\Phylogeny\[SNPdata TOTAL OLD.xlsx]Merged'!#REF!)))</xm:f>
            <x14:dxf>
              <font>
                <color rgb="FF9C0006"/>
              </font>
              <fill>
                <patternFill>
                  <bgColor rgb="FFFFC7CE"/>
                </patternFill>
              </fill>
            </x14:dxf>
          </x14:cfRule>
          <x14:cfRule type="containsText" priority="2018" operator="containsText" text="/" id="{181CE162-2815-4296-A0B6-674C68505B15}">
            <xm:f>NOT(ISERROR(SEARCH("/",'\Users\Laura Bertola\Lions\SNPs\SNPline\Phylogeny\[SNPdata TOTAL OLD.xlsx]Merged'!#REF!)))</xm:f>
            <x14:dxf>
              <font>
                <color rgb="FF9C0006"/>
              </font>
              <fill>
                <patternFill>
                  <bgColor rgb="FFFFC7CE"/>
                </patternFill>
              </fill>
            </x14:dxf>
          </x14:cfRule>
          <x14:cfRule type="containsText" priority="2019" operator="containsText" text="/" id="{05002C38-9B5A-484F-8926-0ED856D9E89F}">
            <xm:f>NOT(ISERROR(SEARCH("/",'\Users\Laura Bertola\Lions\SNPs\SNPline\Phylogeny\[SNPdata TOTAL OLD.xlsx]Merged'!#REF!)))</xm:f>
            <x14:dxf>
              <font>
                <color rgb="FF9C0006"/>
              </font>
              <fill>
                <patternFill>
                  <bgColor rgb="FFFFC7CE"/>
                </patternFill>
              </fill>
            </x14:dxf>
          </x14:cfRule>
          <x14:cfRule type="containsText" priority="2020" operator="containsText" text="/" id="{4A8FDF98-27A9-4B26-A855-9E2A3CED99BE}">
            <xm:f>NOT(ISERROR(SEARCH("/",'\Users\Laura Bertola\Lions\SNPs\SNPline\Phylogeny\[SNPdata TOTAL OLD.xlsx]Merged'!#REF!)))</xm:f>
            <x14:dxf>
              <font>
                <color rgb="FF9C0006"/>
              </font>
              <fill>
                <patternFill>
                  <bgColor rgb="FFFFC7CE"/>
                </patternFill>
              </fill>
            </x14:dxf>
          </x14:cfRule>
          <x14:cfRule type="containsText" priority="2021" operator="containsText" text="/" id="{A570BAE6-0082-46EA-9D4E-F08AC805574C}">
            <xm:f>NOT(ISERROR(SEARCH("/",'\Users\Laura Bertola\Lions\SNPs\SNPline\Phylogeny\[SNPdata TOTAL OLD.xlsx]Merged'!#REF!)))</xm:f>
            <x14:dxf>
              <font>
                <color rgb="FF9C0006"/>
              </font>
              <fill>
                <patternFill>
                  <bgColor rgb="FFFFC7CE"/>
                </patternFill>
              </fill>
            </x14:dxf>
          </x14:cfRule>
          <x14:cfRule type="containsText" priority="2022" operator="containsText" text="/" id="{0D34A807-B55C-4780-B6A3-043DFBCACD52}">
            <xm:f>NOT(ISERROR(SEARCH("/",'\Users\Laura Bertola\Lions\SNPs\SNPline\Phylogeny\[SNPdata TOTAL OLD.xlsx]Merged'!#REF!)))</xm:f>
            <x14:dxf>
              <font>
                <color rgb="FF9C0006"/>
              </font>
              <fill>
                <patternFill>
                  <bgColor rgb="FFFFC7CE"/>
                </patternFill>
              </fill>
            </x14:dxf>
          </x14:cfRule>
          <x14:cfRule type="containsText" priority="2023" operator="containsText" text="/" id="{04FE3A51-D4ED-40FD-BE9E-B85787179B1C}">
            <xm:f>NOT(ISERROR(SEARCH("/",'\Users\Laura Bertola\Lions\SNPs\SNPline\Phylogeny\[SNPdata TOTAL OLD.xlsx]Merged'!#REF!)))</xm:f>
            <x14:dxf>
              <font>
                <color rgb="FF9C0006"/>
              </font>
              <fill>
                <patternFill>
                  <bgColor rgb="FFFFC7CE"/>
                </patternFill>
              </fill>
            </x14:dxf>
          </x14:cfRule>
          <x14:cfRule type="containsText" priority="2024" operator="containsText" text="/" id="{71BC2D88-9B8D-4859-B0CC-88282ACDB53C}">
            <xm:f>NOT(ISERROR(SEARCH("/",'\Users\Laura Bertola\Lions\SNPs\SNPline\Phylogeny\[SNPdata TOTAL OLD.xlsx]Merged'!#REF!)))</xm:f>
            <x14:dxf>
              <font>
                <color rgb="FF9C0006"/>
              </font>
              <fill>
                <patternFill>
                  <bgColor rgb="FFFFC7CE"/>
                </patternFill>
              </fill>
            </x14:dxf>
          </x14:cfRule>
          <x14:cfRule type="containsText" priority="2025" operator="containsText" text="/" id="{C095398E-4E5C-40F2-8754-FE393F568AA0}">
            <xm:f>NOT(ISERROR(SEARCH("/",'\Users\Laura Bertola\Lions\SNPs\SNPline\Phylogeny\[SNPdata TOTAL OLD.xlsx]Merged'!#REF!)))</xm:f>
            <x14:dxf>
              <font>
                <color rgb="FF9C0006"/>
              </font>
              <fill>
                <patternFill>
                  <bgColor rgb="FFFFC7CE"/>
                </patternFill>
              </fill>
            </x14:dxf>
          </x14:cfRule>
          <xm:sqref>AT63</xm:sqref>
        </x14:conditionalFormatting>
        <x14:conditionalFormatting xmlns:xm="http://schemas.microsoft.com/office/excel/2006/main">
          <x14:cfRule type="containsText" priority="1936" operator="containsText" text="/" id="{E96928DC-F652-46B6-9724-EF271CFE49A5}">
            <xm:f>NOT(ISERROR(SEARCH("/",'\Users\Laura Bertola\Lions\SNPs\SNPline\Phylogeny\[SNPdata TOTAL OLD.xlsx]Merged'!#REF!)))</xm:f>
            <x14:dxf>
              <font>
                <color rgb="FF9C0006"/>
              </font>
              <fill>
                <patternFill>
                  <bgColor rgb="FFFFC7CE"/>
                </patternFill>
              </fill>
            </x14:dxf>
          </x14:cfRule>
          <x14:cfRule type="containsText" priority="1937" operator="containsText" text="/" id="{163D930E-3E0A-4551-A2AA-6FBD1EB21ACC}">
            <xm:f>NOT(ISERROR(SEARCH("/",'\Users\Laura Bertola\Lions\SNPs\SNPline\Phylogeny\[SNPdata TOTAL OLD.xlsx]Merged'!#REF!)))</xm:f>
            <x14:dxf>
              <font>
                <color rgb="FF9C0006"/>
              </font>
              <fill>
                <patternFill>
                  <bgColor rgb="FFFFC7CE"/>
                </patternFill>
              </fill>
            </x14:dxf>
          </x14:cfRule>
          <x14:cfRule type="containsText" priority="1938" operator="containsText" text="/" id="{7FE287AE-0691-49D4-B5B6-FB923263B84C}">
            <xm:f>NOT(ISERROR(SEARCH("/",'\Users\Laura Bertola\Lions\SNPs\SNPline\Phylogeny\[SNPdata TOTAL OLD.xlsx]Merged'!#REF!)))</xm:f>
            <x14:dxf>
              <font>
                <color rgb="FF9C0006"/>
              </font>
              <fill>
                <patternFill>
                  <bgColor rgb="FFFFC7CE"/>
                </patternFill>
              </fill>
            </x14:dxf>
          </x14:cfRule>
          <x14:cfRule type="containsText" priority="1939" operator="containsText" text="/" id="{8CA52473-80C4-4FE3-9989-0655756B3F00}">
            <xm:f>NOT(ISERROR(SEARCH("/",'\Users\Laura Bertola\Lions\SNPs\SNPline\Phylogeny\[SNPdata TOTAL OLD.xlsx]Merged'!#REF!)))</xm:f>
            <x14:dxf>
              <font>
                <color rgb="FF9C0006"/>
              </font>
              <fill>
                <patternFill>
                  <bgColor rgb="FFFFC7CE"/>
                </patternFill>
              </fill>
            </x14:dxf>
          </x14:cfRule>
          <x14:cfRule type="containsText" priority="1940" operator="containsText" text="/" id="{787D49A5-D560-413C-AB50-CA9EBB29B3A6}">
            <xm:f>NOT(ISERROR(SEARCH("/",'\Users\Laura Bertola\Lions\SNPs\SNPline\Phylogeny\[SNPdata TOTAL OLD.xlsx]Merged'!#REF!)))</xm:f>
            <x14:dxf>
              <font>
                <color rgb="FF9C0006"/>
              </font>
              <fill>
                <patternFill>
                  <bgColor rgb="FFFFC7CE"/>
                </patternFill>
              </fill>
            </x14:dxf>
          </x14:cfRule>
          <x14:cfRule type="containsText" priority="1941" operator="containsText" text="/" id="{A7E9CA89-E42B-4DCF-A63F-54C9C2486567}">
            <xm:f>NOT(ISERROR(SEARCH("/",'\Users\Laura Bertola\Lions\SNPs\SNPline\Phylogeny\[SNPdata TOTAL OLD.xlsx]Merged'!#REF!)))</xm:f>
            <x14:dxf>
              <font>
                <color rgb="FF9C0006"/>
              </font>
              <fill>
                <patternFill>
                  <bgColor rgb="FFFFC7CE"/>
                </patternFill>
              </fill>
            </x14:dxf>
          </x14:cfRule>
          <x14:cfRule type="containsText" priority="1942" operator="containsText" text="/" id="{DB38F8F3-DA23-4B0B-BBE6-D183F16A8E08}">
            <xm:f>NOT(ISERROR(SEARCH("/",'\Users\Laura Bertola\Lions\SNPs\SNPline\Phylogeny\[SNPdata TOTAL OLD.xlsx]Merged'!#REF!)))</xm:f>
            <x14:dxf>
              <font>
                <color rgb="FF9C0006"/>
              </font>
              <fill>
                <patternFill>
                  <bgColor rgb="FFFFC7CE"/>
                </patternFill>
              </fill>
            </x14:dxf>
          </x14:cfRule>
          <x14:cfRule type="containsText" priority="1943" operator="containsText" text="/" id="{699987D4-892E-4FEC-B53D-9CF249DCCE66}">
            <xm:f>NOT(ISERROR(SEARCH("/",'\Users\Laura Bertola\Lions\SNPs\SNPline\Phylogeny\[SNPdata TOTAL OLD.xlsx]Merged'!#REF!)))</xm:f>
            <x14:dxf>
              <font>
                <color rgb="FF9C0006"/>
              </font>
              <fill>
                <patternFill>
                  <bgColor rgb="FFFFC7CE"/>
                </patternFill>
              </fill>
            </x14:dxf>
          </x14:cfRule>
          <x14:cfRule type="containsText" priority="1944" operator="containsText" text="/" id="{9B14FD7B-8407-419F-BF9B-6B2B18EE5422}">
            <xm:f>NOT(ISERROR(SEARCH("/",'\Users\Laura Bertola\Lions\SNPs\SNPline\Phylogeny\[SNPdata TOTAL OLD.xlsx]Merged'!#REF!)))</xm:f>
            <x14:dxf>
              <font>
                <color rgb="FF9C0006"/>
              </font>
              <fill>
                <patternFill>
                  <bgColor rgb="FFFFC7CE"/>
                </patternFill>
              </fill>
            </x14:dxf>
          </x14:cfRule>
          <x14:cfRule type="containsText" priority="1945" operator="containsText" text="/" id="{53B897D8-757F-4976-B1D3-78E8165B977C}">
            <xm:f>NOT(ISERROR(SEARCH("/",'\Users\Laura Bertola\Lions\SNPs\SNPline\Phylogeny\[SNPdata TOTAL OLD.xlsx]Merged'!#REF!)))</xm:f>
            <x14:dxf>
              <font>
                <color rgb="FF9C0006"/>
              </font>
              <fill>
                <patternFill>
                  <bgColor rgb="FFFFC7CE"/>
                </patternFill>
              </fill>
            </x14:dxf>
          </x14:cfRule>
          <x14:cfRule type="containsText" priority="1946" operator="containsText" text="/" id="{5E51B3F2-4BD9-431E-83E6-7ED6FC9BF2EF}">
            <xm:f>NOT(ISERROR(SEARCH("/",'\Users\Laura Bertola\Lions\SNPs\SNPline\Phylogeny\[SNPdata TOTAL OLD.xlsx]Merged'!#REF!)))</xm:f>
            <x14:dxf>
              <font>
                <color rgb="FF9C0006"/>
              </font>
              <fill>
                <patternFill>
                  <bgColor rgb="FFFFC7CE"/>
                </patternFill>
              </fill>
            </x14:dxf>
          </x14:cfRule>
          <x14:cfRule type="containsText" priority="1947" operator="containsText" text="/" id="{687C50E7-736A-41F5-B9AB-2EF30042B489}">
            <xm:f>NOT(ISERROR(SEARCH("/",'\Users\Laura Bertola\Lions\SNPs\SNPline\Phylogeny\[SNPdata TOTAL OLD.xlsx]Merged'!#REF!)))</xm:f>
            <x14:dxf>
              <font>
                <color rgb="FF9C0006"/>
              </font>
              <fill>
                <patternFill>
                  <bgColor rgb="FFFFC7CE"/>
                </patternFill>
              </fill>
            </x14:dxf>
          </x14:cfRule>
          <x14:cfRule type="containsText" priority="1948" operator="containsText" text="/" id="{D2F086FE-5EB3-4C94-98AD-822ED50BA400}">
            <xm:f>NOT(ISERROR(SEARCH("/",'\Users\Laura Bertola\Lions\SNPs\SNPline\Phylogeny\[SNPdata TOTAL OLD.xlsx]Merged'!#REF!)))</xm:f>
            <x14:dxf>
              <font>
                <color rgb="FF9C0006"/>
              </font>
              <fill>
                <patternFill>
                  <bgColor rgb="FFFFC7CE"/>
                </patternFill>
              </fill>
            </x14:dxf>
          </x14:cfRule>
          <x14:cfRule type="containsText" priority="1949" operator="containsText" text="/" id="{9B25F953-55FD-4C3F-8E77-D0748F00FF0B}">
            <xm:f>NOT(ISERROR(SEARCH("/",'\Users\Laura Bertola\Lions\SNPs\SNPline\Phylogeny\[SNPdata TOTAL OLD.xlsx]Merged'!#REF!)))</xm:f>
            <x14:dxf>
              <font>
                <color rgb="FF9C0006"/>
              </font>
              <fill>
                <patternFill>
                  <bgColor rgb="FFFFC7CE"/>
                </patternFill>
              </fill>
            </x14:dxf>
          </x14:cfRule>
          <x14:cfRule type="containsText" priority="1950" operator="containsText" text="/" id="{7972665B-D6C3-4F9C-ACE5-9933EE60EFD7}">
            <xm:f>NOT(ISERROR(SEARCH("/",'\Users\Laura Bertola\Lions\SNPs\SNPline\Phylogeny\[SNPdata TOTAL OLD.xlsx]Merged'!#REF!)))</xm:f>
            <x14:dxf>
              <font>
                <color rgb="FF9C0006"/>
              </font>
              <fill>
                <patternFill>
                  <bgColor rgb="FFFFC7CE"/>
                </patternFill>
              </fill>
            </x14:dxf>
          </x14:cfRule>
          <x14:cfRule type="containsText" priority="1951" operator="containsText" text="/" id="{B73F4D79-987D-4150-ABB5-ACAF5E78B9EC}">
            <xm:f>NOT(ISERROR(SEARCH("/",'\Users\Laura Bertola\Lions\SNPs\SNPline\Phylogeny\[SNPdata TOTAL OLD.xlsx]Merged'!#REF!)))</xm:f>
            <x14:dxf>
              <font>
                <color rgb="FF9C0006"/>
              </font>
              <fill>
                <patternFill>
                  <bgColor rgb="FFFFC7CE"/>
                </patternFill>
              </fill>
            </x14:dxf>
          </x14:cfRule>
          <x14:cfRule type="containsText" priority="1952" operator="containsText" text="/" id="{608F5338-B5CC-41A8-87E8-041ACBE2234F}">
            <xm:f>NOT(ISERROR(SEARCH("/",'\Users\Laura Bertola\Lions\SNPs\SNPline\Phylogeny\[SNPdata TOTAL OLD.xlsx]Merged'!#REF!)))</xm:f>
            <x14:dxf>
              <font>
                <color rgb="FF9C0006"/>
              </font>
              <fill>
                <patternFill>
                  <bgColor rgb="FFFFC7CE"/>
                </patternFill>
              </fill>
            </x14:dxf>
          </x14:cfRule>
          <x14:cfRule type="containsText" priority="1953" operator="containsText" text="/" id="{426CAD53-E7A6-4D7F-8129-B59E4F7DF752}">
            <xm:f>NOT(ISERROR(SEARCH("/",'\Users\Laura Bertola\Lions\SNPs\SNPline\Phylogeny\[SNPdata TOTAL OLD.xlsx]Merged'!#REF!)))</xm:f>
            <x14:dxf>
              <font>
                <color rgb="FF9C0006"/>
              </font>
              <fill>
                <patternFill>
                  <bgColor rgb="FFFFC7CE"/>
                </patternFill>
              </fill>
            </x14:dxf>
          </x14:cfRule>
          <x14:cfRule type="containsText" priority="1954" operator="containsText" text="/" id="{E93F8E94-10C0-4B76-A795-94DE139F26BB}">
            <xm:f>NOT(ISERROR(SEARCH("/",'\Users\Laura Bertola\Lions\SNPs\SNPline\Phylogeny\[SNPdata TOTAL OLD.xlsx]Merged'!#REF!)))</xm:f>
            <x14:dxf>
              <font>
                <color rgb="FF9C0006"/>
              </font>
              <fill>
                <patternFill>
                  <bgColor rgb="FFFFC7CE"/>
                </patternFill>
              </fill>
            </x14:dxf>
          </x14:cfRule>
          <x14:cfRule type="containsText" priority="1955" operator="containsText" text="/" id="{686876CA-7B39-4A14-B705-FCA09F93505E}">
            <xm:f>NOT(ISERROR(SEARCH("/",'\Users\Laura Bertola\Lions\SNPs\SNPline\Phylogeny\[SNPdata TOTAL OLD.xlsx]Merged'!#REF!)))</xm:f>
            <x14:dxf>
              <font>
                <color rgb="FF9C0006"/>
              </font>
              <fill>
                <patternFill>
                  <bgColor rgb="FFFFC7CE"/>
                </patternFill>
              </fill>
            </x14:dxf>
          </x14:cfRule>
          <x14:cfRule type="containsText" priority="1956" operator="containsText" text="/" id="{B371AA3D-83AE-46CB-A121-FD54E0B5A7C6}">
            <xm:f>NOT(ISERROR(SEARCH("/",'\Users\Laura Bertola\Lions\SNPs\SNPline\Phylogeny\[SNPdata TOTAL OLD.xlsx]Merged'!#REF!)))</xm:f>
            <x14:dxf>
              <font>
                <color rgb="FF9C0006"/>
              </font>
              <fill>
                <patternFill>
                  <bgColor rgb="FFFFC7CE"/>
                </patternFill>
              </fill>
            </x14:dxf>
          </x14:cfRule>
          <x14:cfRule type="containsText" priority="1957" operator="containsText" text="/" id="{1DC3ACC5-C0DE-4355-9DFA-8A7F4DE642B9}">
            <xm:f>NOT(ISERROR(SEARCH("/",'\Users\Laura Bertola\Lions\SNPs\SNPline\Phylogeny\[SNPdata TOTAL OLD.xlsx]Merged'!#REF!)))</xm:f>
            <x14:dxf>
              <font>
                <color rgb="FF9C0006"/>
              </font>
              <fill>
                <patternFill>
                  <bgColor rgb="FFFFC7CE"/>
                </patternFill>
              </fill>
            </x14:dxf>
          </x14:cfRule>
          <x14:cfRule type="containsText" priority="1958" operator="containsText" text="/" id="{D0CD40BA-F45D-4D41-B8B0-B3AAAE4EEA1E}">
            <xm:f>NOT(ISERROR(SEARCH("/",'\Users\Laura Bertola\Lions\SNPs\SNPline\Phylogeny\[SNPdata TOTAL OLD.xlsx]Merged'!#REF!)))</xm:f>
            <x14:dxf>
              <font>
                <color rgb="FF9C0006"/>
              </font>
              <fill>
                <patternFill>
                  <bgColor rgb="FFFFC7CE"/>
                </patternFill>
              </fill>
            </x14:dxf>
          </x14:cfRule>
          <x14:cfRule type="containsText" priority="1959" operator="containsText" text="/" id="{13809882-7E75-4A14-833B-043AC7A4D2CD}">
            <xm:f>NOT(ISERROR(SEARCH("/",'\Users\Laura Bertola\Lions\SNPs\SNPline\Phylogeny\[SNPdata TOTAL OLD.xlsx]Merged'!#REF!)))</xm:f>
            <x14:dxf>
              <font>
                <color rgb="FF9C0006"/>
              </font>
              <fill>
                <patternFill>
                  <bgColor rgb="FFFFC7CE"/>
                </patternFill>
              </fill>
            </x14:dxf>
          </x14:cfRule>
          <x14:cfRule type="containsText" priority="1960" operator="containsText" text="/" id="{F5E02ABA-BB1F-4FD7-A5CD-924A3AFA803C}">
            <xm:f>NOT(ISERROR(SEARCH("/",'\Users\Laura Bertola\Lions\SNPs\SNPline\Phylogeny\[SNPdata TOTAL OLD.xlsx]Merged'!#REF!)))</xm:f>
            <x14:dxf>
              <font>
                <color rgb="FF9C0006"/>
              </font>
              <fill>
                <patternFill>
                  <bgColor rgb="FFFFC7CE"/>
                </patternFill>
              </fill>
            </x14:dxf>
          </x14:cfRule>
          <x14:cfRule type="containsText" priority="1961" operator="containsText" text="/" id="{FFF31AEE-4E01-4D5B-9638-3A0997453ECC}">
            <xm:f>NOT(ISERROR(SEARCH("/",'\Users\Laura Bertola\Lions\SNPs\SNPline\Phylogeny\[SNPdata TOTAL OLD.xlsx]Merged'!#REF!)))</xm:f>
            <x14:dxf>
              <font>
                <color rgb="FF9C0006"/>
              </font>
              <fill>
                <patternFill>
                  <bgColor rgb="FFFFC7CE"/>
                </patternFill>
              </fill>
            </x14:dxf>
          </x14:cfRule>
          <x14:cfRule type="containsText" priority="1962" operator="containsText" text="/" id="{A8DFD80B-DEBB-477F-AB5C-15F27058EE1F}">
            <xm:f>NOT(ISERROR(SEARCH("/",'\Users\Laura Bertola\Lions\SNPs\SNPline\Phylogeny\[SNPdata TOTAL OLD.xlsx]Merged'!#REF!)))</xm:f>
            <x14:dxf>
              <font>
                <color rgb="FF9C0006"/>
              </font>
              <fill>
                <patternFill>
                  <bgColor rgb="FFFFC7CE"/>
                </patternFill>
              </fill>
            </x14:dxf>
          </x14:cfRule>
          <x14:cfRule type="containsText" priority="1963" operator="containsText" text="/" id="{D3741957-7E25-4B09-B806-795FD72EC032}">
            <xm:f>NOT(ISERROR(SEARCH("/",'\Users\Laura Bertola\Lions\SNPs\SNPline\Phylogeny\[SNPdata TOTAL OLD.xlsx]Merged'!#REF!)))</xm:f>
            <x14:dxf>
              <font>
                <color rgb="FF9C0006"/>
              </font>
              <fill>
                <patternFill>
                  <bgColor rgb="FFFFC7CE"/>
                </patternFill>
              </fill>
            </x14:dxf>
          </x14:cfRule>
          <x14:cfRule type="containsText" priority="1964" operator="containsText" text="/" id="{61C77477-30B4-4E00-9616-C2FE0B391AD6}">
            <xm:f>NOT(ISERROR(SEARCH("/",'\Users\Laura Bertola\Lions\SNPs\SNPline\Phylogeny\[SNPdata TOTAL OLD.xlsx]Merged'!#REF!)))</xm:f>
            <x14:dxf>
              <font>
                <color rgb="FF9C0006"/>
              </font>
              <fill>
                <patternFill>
                  <bgColor rgb="FFFFC7CE"/>
                </patternFill>
              </fill>
            </x14:dxf>
          </x14:cfRule>
          <x14:cfRule type="containsText" priority="1965" operator="containsText" text="/" id="{BB55DB37-677B-4DF4-99C6-75F184A8013F}">
            <xm:f>NOT(ISERROR(SEARCH("/",'\Users\Laura Bertola\Lions\SNPs\SNPline\Phylogeny\[SNPdata TOTAL OLD.xlsx]Merged'!#REF!)))</xm:f>
            <x14:dxf>
              <font>
                <color rgb="FF9C0006"/>
              </font>
              <fill>
                <patternFill>
                  <bgColor rgb="FFFFC7CE"/>
                </patternFill>
              </fill>
            </x14:dxf>
          </x14:cfRule>
          <x14:cfRule type="containsText" priority="1966" operator="containsText" text="/" id="{3EF683DA-59EC-4A2D-9794-6EE77B5A3064}">
            <xm:f>NOT(ISERROR(SEARCH("/",'\Users\Laura Bertola\Lions\SNPs\SNPline\Phylogeny\[SNPdata TOTAL OLD.xlsx]Merged'!#REF!)))</xm:f>
            <x14:dxf>
              <font>
                <color rgb="FF9C0006"/>
              </font>
              <fill>
                <patternFill>
                  <bgColor rgb="FFFFC7CE"/>
                </patternFill>
              </fill>
            </x14:dxf>
          </x14:cfRule>
          <x14:cfRule type="containsText" priority="1967" operator="containsText" text="/" id="{33F1F1F7-8864-4B54-992D-ED0CE604F996}">
            <xm:f>NOT(ISERROR(SEARCH("/",'\Users\Laura Bertola\Lions\SNPs\SNPline\Phylogeny\[SNPdata TOTAL OLD.xlsx]Merged'!#REF!)))</xm:f>
            <x14:dxf>
              <font>
                <color rgb="FF9C0006"/>
              </font>
              <fill>
                <patternFill>
                  <bgColor rgb="FFFFC7CE"/>
                </patternFill>
              </fill>
            </x14:dxf>
          </x14:cfRule>
          <x14:cfRule type="containsText" priority="1968" operator="containsText" text="/" id="{15BB5796-81F0-4A7D-A64D-B3C58A6FFAF4}">
            <xm:f>NOT(ISERROR(SEARCH("/",'\Users\Laura Bertola\Lions\SNPs\SNPline\Phylogeny\[SNPdata TOTAL OLD.xlsx]Merged'!#REF!)))</xm:f>
            <x14:dxf>
              <font>
                <color rgb="FF9C0006"/>
              </font>
              <fill>
                <patternFill>
                  <bgColor rgb="FFFFC7CE"/>
                </patternFill>
              </fill>
            </x14:dxf>
          </x14:cfRule>
          <x14:cfRule type="containsText" priority="1969" operator="containsText" text="/" id="{5AF50D1E-69DD-41D1-96C9-65524E062CEE}">
            <xm:f>NOT(ISERROR(SEARCH("/",'\Users\Laura Bertola\Lions\SNPs\SNPline\Phylogeny\[SNPdata TOTAL OLD.xlsx]Merged'!#REF!)))</xm:f>
            <x14:dxf>
              <font>
                <color rgb="FF9C0006"/>
              </font>
              <fill>
                <patternFill>
                  <bgColor rgb="FFFFC7CE"/>
                </patternFill>
              </fill>
            </x14:dxf>
          </x14:cfRule>
          <x14:cfRule type="containsText" priority="1970" operator="containsText" text="/" id="{030993CC-72C8-4C71-8ABF-C6221B4FE0BB}">
            <xm:f>NOT(ISERROR(SEARCH("/",'\Users\Laura Bertola\Lions\SNPs\SNPline\Phylogeny\[SNPdata TOTAL OLD.xlsx]Merged'!#REF!)))</xm:f>
            <x14:dxf>
              <font>
                <color rgb="FF9C0006"/>
              </font>
              <fill>
                <patternFill>
                  <bgColor rgb="FFFFC7CE"/>
                </patternFill>
              </fill>
            </x14:dxf>
          </x14:cfRule>
          <x14:cfRule type="containsText" priority="1971" operator="containsText" text="/" id="{B541660A-0D99-47D5-AF38-07CCBC315864}">
            <xm:f>NOT(ISERROR(SEARCH("/",'\Users\Laura Bertola\Lions\SNPs\SNPline\Phylogeny\[SNPdata TOTAL OLD.xlsx]Merged'!#REF!)))</xm:f>
            <x14:dxf>
              <font>
                <color rgb="FF9C0006"/>
              </font>
              <fill>
                <patternFill>
                  <bgColor rgb="FFFFC7CE"/>
                </patternFill>
              </fill>
            </x14:dxf>
          </x14:cfRule>
          <x14:cfRule type="containsText" priority="1972" operator="containsText" text="/" id="{99DBD4AA-D21F-416F-98B5-C2F0402727F8}">
            <xm:f>NOT(ISERROR(SEARCH("/",'\Users\Laura Bertola\Lions\SNPs\SNPline\Phylogeny\[SNPdata TOTAL OLD.xlsx]Merged'!#REF!)))</xm:f>
            <x14:dxf>
              <font>
                <color rgb="FF9C0006"/>
              </font>
              <fill>
                <patternFill>
                  <bgColor rgb="FFFFC7CE"/>
                </patternFill>
              </fill>
            </x14:dxf>
          </x14:cfRule>
          <x14:cfRule type="containsText" priority="1973" operator="containsText" text="/" id="{91FBF920-3DAD-4A96-A70D-C7689ACAA936}">
            <xm:f>NOT(ISERROR(SEARCH("/",'\Users\Laura Bertola\Lions\SNPs\SNPline\Phylogeny\[SNPdata TOTAL OLD.xlsx]Merged'!#REF!)))</xm:f>
            <x14:dxf>
              <font>
                <color rgb="FF9C0006"/>
              </font>
              <fill>
                <patternFill>
                  <bgColor rgb="FFFFC7CE"/>
                </patternFill>
              </fill>
            </x14:dxf>
          </x14:cfRule>
          <x14:cfRule type="containsText" priority="1974" operator="containsText" text="/" id="{2CA982A6-6062-4628-8C35-AC473823C8FE}">
            <xm:f>NOT(ISERROR(SEARCH("/",'\Users\Laura Bertola\Lions\SNPs\SNPline\Phylogeny\[SNPdata TOTAL OLD.xlsx]Merged'!#REF!)))</xm:f>
            <x14:dxf>
              <font>
                <color rgb="FF9C0006"/>
              </font>
              <fill>
                <patternFill>
                  <bgColor rgb="FFFFC7CE"/>
                </patternFill>
              </fill>
            </x14:dxf>
          </x14:cfRule>
          <x14:cfRule type="containsText" priority="1975" operator="containsText" text="/" id="{F7450606-8517-49F1-9C1E-0A24E9293EA4}">
            <xm:f>NOT(ISERROR(SEARCH("/",'\Users\Laura Bertola\Lions\SNPs\SNPline\Phylogeny\[SNPdata TOTAL OLD.xlsx]Merged'!#REF!)))</xm:f>
            <x14:dxf>
              <font>
                <color rgb="FF9C0006"/>
              </font>
              <fill>
                <patternFill>
                  <bgColor rgb="FFFFC7CE"/>
                </patternFill>
              </fill>
            </x14:dxf>
          </x14:cfRule>
          <x14:cfRule type="containsText" priority="1976" operator="containsText" text="/" id="{F34066F5-2049-41F9-B2E0-76950FD9B6A5}">
            <xm:f>NOT(ISERROR(SEARCH("/",'\Users\Laura Bertola\Lions\SNPs\SNPline\Phylogeny\[SNPdata TOTAL OLD.xlsx]Merged'!#REF!)))</xm:f>
            <x14:dxf>
              <font>
                <color rgb="FF9C0006"/>
              </font>
              <fill>
                <patternFill>
                  <bgColor rgb="FFFFC7CE"/>
                </patternFill>
              </fill>
            </x14:dxf>
          </x14:cfRule>
          <x14:cfRule type="containsText" priority="1977" operator="containsText" text="/" id="{9E0AC53F-BAF6-40CA-82CA-9BFFF230A05B}">
            <xm:f>NOT(ISERROR(SEARCH("/",'\Users\Laura Bertola\Lions\SNPs\SNPline\Phylogeny\[SNPdata TOTAL OLD.xlsx]Merged'!#REF!)))</xm:f>
            <x14:dxf>
              <font>
                <color rgb="FF9C0006"/>
              </font>
              <fill>
                <patternFill>
                  <bgColor rgb="FFFFC7CE"/>
                </patternFill>
              </fill>
            </x14:dxf>
          </x14:cfRule>
          <x14:cfRule type="containsText" priority="1978" operator="containsText" text="/" id="{DD6EF261-E817-4521-95E9-0D5D8027308B}">
            <xm:f>NOT(ISERROR(SEARCH("/",'\Users\Laura Bertola\Lions\SNPs\SNPline\Phylogeny\[SNPdata TOTAL OLD.xlsx]Merged'!#REF!)))</xm:f>
            <x14:dxf>
              <font>
                <color rgb="FF9C0006"/>
              </font>
              <fill>
                <patternFill>
                  <bgColor rgb="FFFFC7CE"/>
                </patternFill>
              </fill>
            </x14:dxf>
          </x14:cfRule>
          <x14:cfRule type="containsText" priority="1979" operator="containsText" text="/" id="{39B8B2BB-9830-4A5A-8990-53A7A592AD9E}">
            <xm:f>NOT(ISERROR(SEARCH("/",'\Users\Laura Bertola\Lions\SNPs\SNPline\Phylogeny\[SNPdata TOTAL OLD.xlsx]Merged'!#REF!)))</xm:f>
            <x14:dxf>
              <font>
                <color rgb="FF9C0006"/>
              </font>
              <fill>
                <patternFill>
                  <bgColor rgb="FFFFC7CE"/>
                </patternFill>
              </fill>
            </x14:dxf>
          </x14:cfRule>
          <x14:cfRule type="containsText" priority="1980" operator="containsText" text="/" id="{D4FF3B1C-A78A-477A-9439-1B68AD64BC5F}">
            <xm:f>NOT(ISERROR(SEARCH("/",'\Users\Laura Bertola\Lions\SNPs\SNPline\Phylogeny\[SNPdata TOTAL OLD.xlsx]Merged'!#REF!)))</xm:f>
            <x14:dxf>
              <font>
                <color rgb="FF9C0006"/>
              </font>
              <fill>
                <patternFill>
                  <bgColor rgb="FFFFC7CE"/>
                </patternFill>
              </fill>
            </x14:dxf>
          </x14:cfRule>
          <xm:sqref>AR63</xm:sqref>
        </x14:conditionalFormatting>
        <x14:conditionalFormatting xmlns:xm="http://schemas.microsoft.com/office/excel/2006/main">
          <x14:cfRule type="containsText" priority="1891" operator="containsText" text="/" id="{4782554C-A8CA-44EC-85D3-886BE066F97D}">
            <xm:f>NOT(ISERROR(SEARCH("/",'\Users\Laura Bertola\Lions\SNPs\SNPline\Phylogeny\[SNPdata TOTAL OLD.xlsx]Merged'!#REF!)))</xm:f>
            <x14:dxf>
              <font>
                <color rgb="FF9C0006"/>
              </font>
              <fill>
                <patternFill>
                  <bgColor rgb="FFFFC7CE"/>
                </patternFill>
              </fill>
            </x14:dxf>
          </x14:cfRule>
          <x14:cfRule type="containsText" priority="1892" operator="containsText" text="/" id="{B267ECD1-E7E0-47D6-9986-D8CC2761D586}">
            <xm:f>NOT(ISERROR(SEARCH("/",'\Users\Laura Bertola\Lions\SNPs\SNPline\Phylogeny\[SNPdata TOTAL OLD.xlsx]Merged'!#REF!)))</xm:f>
            <x14:dxf>
              <font>
                <color rgb="FF9C0006"/>
              </font>
              <fill>
                <patternFill>
                  <bgColor rgb="FFFFC7CE"/>
                </patternFill>
              </fill>
            </x14:dxf>
          </x14:cfRule>
          <x14:cfRule type="containsText" priority="1893" operator="containsText" text="/" id="{94E06C0A-B1CD-4015-B30E-E68264438A6B}">
            <xm:f>NOT(ISERROR(SEARCH("/",'\Users\Laura Bertola\Lions\SNPs\SNPline\Phylogeny\[SNPdata TOTAL OLD.xlsx]Merged'!#REF!)))</xm:f>
            <x14:dxf>
              <font>
                <color rgb="FF9C0006"/>
              </font>
              <fill>
                <patternFill>
                  <bgColor rgb="FFFFC7CE"/>
                </patternFill>
              </fill>
            </x14:dxf>
          </x14:cfRule>
          <x14:cfRule type="containsText" priority="1894" operator="containsText" text="/" id="{A7C9F9F2-820A-4C57-9294-BDCA90073F37}">
            <xm:f>NOT(ISERROR(SEARCH("/",'\Users\Laura Bertola\Lions\SNPs\SNPline\Phylogeny\[SNPdata TOTAL OLD.xlsx]Merged'!#REF!)))</xm:f>
            <x14:dxf>
              <font>
                <color rgb="FF9C0006"/>
              </font>
              <fill>
                <patternFill>
                  <bgColor rgb="FFFFC7CE"/>
                </patternFill>
              </fill>
            </x14:dxf>
          </x14:cfRule>
          <x14:cfRule type="containsText" priority="1895" operator="containsText" text="/" id="{32F49C0D-8E4F-4944-A70D-F9FF5C8CF516}">
            <xm:f>NOT(ISERROR(SEARCH("/",'\Users\Laura Bertola\Lions\SNPs\SNPline\Phylogeny\[SNPdata TOTAL OLD.xlsx]Merged'!#REF!)))</xm:f>
            <x14:dxf>
              <font>
                <color rgb="FF9C0006"/>
              </font>
              <fill>
                <patternFill>
                  <bgColor rgb="FFFFC7CE"/>
                </patternFill>
              </fill>
            </x14:dxf>
          </x14:cfRule>
          <x14:cfRule type="containsText" priority="1896" operator="containsText" text="/" id="{1F6C0C00-092C-4C6B-8159-D6880ED8DC06}">
            <xm:f>NOT(ISERROR(SEARCH("/",'\Users\Laura Bertola\Lions\SNPs\SNPline\Phylogeny\[SNPdata TOTAL OLD.xlsx]Merged'!#REF!)))</xm:f>
            <x14:dxf>
              <font>
                <color rgb="FF9C0006"/>
              </font>
              <fill>
                <patternFill>
                  <bgColor rgb="FFFFC7CE"/>
                </patternFill>
              </fill>
            </x14:dxf>
          </x14:cfRule>
          <x14:cfRule type="containsText" priority="1897" operator="containsText" text="/" id="{59248EDE-F7BF-4CF2-B743-3AFF0395B09F}">
            <xm:f>NOT(ISERROR(SEARCH("/",'\Users\Laura Bertola\Lions\SNPs\SNPline\Phylogeny\[SNPdata TOTAL OLD.xlsx]Merged'!#REF!)))</xm:f>
            <x14:dxf>
              <font>
                <color rgb="FF9C0006"/>
              </font>
              <fill>
                <patternFill>
                  <bgColor rgb="FFFFC7CE"/>
                </patternFill>
              </fill>
            </x14:dxf>
          </x14:cfRule>
          <x14:cfRule type="containsText" priority="1898" operator="containsText" text="/" id="{E9134F33-32C6-483F-98BB-7FBA7FF81D92}">
            <xm:f>NOT(ISERROR(SEARCH("/",'\Users\Laura Bertola\Lions\SNPs\SNPline\Phylogeny\[SNPdata TOTAL OLD.xlsx]Merged'!#REF!)))</xm:f>
            <x14:dxf>
              <font>
                <color rgb="FF9C0006"/>
              </font>
              <fill>
                <patternFill>
                  <bgColor rgb="FFFFC7CE"/>
                </patternFill>
              </fill>
            </x14:dxf>
          </x14:cfRule>
          <x14:cfRule type="containsText" priority="1899" operator="containsText" text="/" id="{613A6707-BCF7-48EB-9773-E031F70BB9AE}">
            <xm:f>NOT(ISERROR(SEARCH("/",'\Users\Laura Bertola\Lions\SNPs\SNPline\Phylogeny\[SNPdata TOTAL OLD.xlsx]Merged'!#REF!)))</xm:f>
            <x14:dxf>
              <font>
                <color rgb="FF9C0006"/>
              </font>
              <fill>
                <patternFill>
                  <bgColor rgb="FFFFC7CE"/>
                </patternFill>
              </fill>
            </x14:dxf>
          </x14:cfRule>
          <x14:cfRule type="containsText" priority="1900" operator="containsText" text="/" id="{FA70A048-3EBB-4D35-8896-A53DFEA6813C}">
            <xm:f>NOT(ISERROR(SEARCH("/",'\Users\Laura Bertola\Lions\SNPs\SNPline\Phylogeny\[SNPdata TOTAL OLD.xlsx]Merged'!#REF!)))</xm:f>
            <x14:dxf>
              <font>
                <color rgb="FF9C0006"/>
              </font>
              <fill>
                <patternFill>
                  <bgColor rgb="FFFFC7CE"/>
                </patternFill>
              </fill>
            </x14:dxf>
          </x14:cfRule>
          <x14:cfRule type="containsText" priority="1901" operator="containsText" text="/" id="{B9284D32-C044-447F-B0EB-0BF37C7A864A}">
            <xm:f>NOT(ISERROR(SEARCH("/",'\Users\Laura Bertola\Lions\SNPs\SNPline\Phylogeny\[SNPdata TOTAL OLD.xlsx]Merged'!#REF!)))</xm:f>
            <x14:dxf>
              <font>
                <color rgb="FF9C0006"/>
              </font>
              <fill>
                <patternFill>
                  <bgColor rgb="FFFFC7CE"/>
                </patternFill>
              </fill>
            </x14:dxf>
          </x14:cfRule>
          <x14:cfRule type="containsText" priority="1902" operator="containsText" text="/" id="{EAF75460-0F37-4B21-B111-F5E648D73400}">
            <xm:f>NOT(ISERROR(SEARCH("/",'\Users\Laura Bertola\Lions\SNPs\SNPline\Phylogeny\[SNPdata TOTAL OLD.xlsx]Merged'!#REF!)))</xm:f>
            <x14:dxf>
              <font>
                <color rgb="FF9C0006"/>
              </font>
              <fill>
                <patternFill>
                  <bgColor rgb="FFFFC7CE"/>
                </patternFill>
              </fill>
            </x14:dxf>
          </x14:cfRule>
          <x14:cfRule type="containsText" priority="1903" operator="containsText" text="/" id="{31D47E69-4437-436D-9D19-6DCBFD2009AB}">
            <xm:f>NOT(ISERROR(SEARCH("/",'\Users\Laura Bertola\Lions\SNPs\SNPline\Phylogeny\[SNPdata TOTAL OLD.xlsx]Merged'!#REF!)))</xm:f>
            <x14:dxf>
              <font>
                <color rgb="FF9C0006"/>
              </font>
              <fill>
                <patternFill>
                  <bgColor rgb="FFFFC7CE"/>
                </patternFill>
              </fill>
            </x14:dxf>
          </x14:cfRule>
          <x14:cfRule type="containsText" priority="1904" operator="containsText" text="/" id="{D6BCAAA9-1730-4E9F-ADBC-744B5BCD9264}">
            <xm:f>NOT(ISERROR(SEARCH("/",'\Users\Laura Bertola\Lions\SNPs\SNPline\Phylogeny\[SNPdata TOTAL OLD.xlsx]Merged'!#REF!)))</xm:f>
            <x14:dxf>
              <font>
                <color rgb="FF9C0006"/>
              </font>
              <fill>
                <patternFill>
                  <bgColor rgb="FFFFC7CE"/>
                </patternFill>
              </fill>
            </x14:dxf>
          </x14:cfRule>
          <x14:cfRule type="containsText" priority="1905" operator="containsText" text="/" id="{9B64DBAD-85E8-472C-B32C-9C2961672BA5}">
            <xm:f>NOT(ISERROR(SEARCH("/",'\Users\Laura Bertola\Lions\SNPs\SNPline\Phylogeny\[SNPdata TOTAL OLD.xlsx]Merged'!#REF!)))</xm:f>
            <x14:dxf>
              <font>
                <color rgb="FF9C0006"/>
              </font>
              <fill>
                <patternFill>
                  <bgColor rgb="FFFFC7CE"/>
                </patternFill>
              </fill>
            </x14:dxf>
          </x14:cfRule>
          <x14:cfRule type="containsText" priority="1906" operator="containsText" text="/" id="{E3E34E72-7F6C-46BC-B156-A80C2F51F81C}">
            <xm:f>NOT(ISERROR(SEARCH("/",'\Users\Laura Bertola\Lions\SNPs\SNPline\Phylogeny\[SNPdata TOTAL OLD.xlsx]Merged'!#REF!)))</xm:f>
            <x14:dxf>
              <font>
                <color rgb="FF9C0006"/>
              </font>
              <fill>
                <patternFill>
                  <bgColor rgb="FFFFC7CE"/>
                </patternFill>
              </fill>
            </x14:dxf>
          </x14:cfRule>
          <x14:cfRule type="containsText" priority="1907" operator="containsText" text="/" id="{44D4CCB4-29A3-462E-8566-836CAEBF1655}">
            <xm:f>NOT(ISERROR(SEARCH("/",'\Users\Laura Bertola\Lions\SNPs\SNPline\Phylogeny\[SNPdata TOTAL OLD.xlsx]Merged'!#REF!)))</xm:f>
            <x14:dxf>
              <font>
                <color rgb="FF9C0006"/>
              </font>
              <fill>
                <patternFill>
                  <bgColor rgb="FFFFC7CE"/>
                </patternFill>
              </fill>
            </x14:dxf>
          </x14:cfRule>
          <x14:cfRule type="containsText" priority="1908" operator="containsText" text="/" id="{825A1DB7-04E8-4F3B-9D48-88005AFD9C05}">
            <xm:f>NOT(ISERROR(SEARCH("/",'\Users\Laura Bertola\Lions\SNPs\SNPline\Phylogeny\[SNPdata TOTAL OLD.xlsx]Merged'!#REF!)))</xm:f>
            <x14:dxf>
              <font>
                <color rgb="FF9C0006"/>
              </font>
              <fill>
                <patternFill>
                  <bgColor rgb="FFFFC7CE"/>
                </patternFill>
              </fill>
            </x14:dxf>
          </x14:cfRule>
          <x14:cfRule type="containsText" priority="1909" operator="containsText" text="/" id="{6EBC7C0E-193C-4BE3-AC20-DECFE28EB3CF}">
            <xm:f>NOT(ISERROR(SEARCH("/",'\Users\Laura Bertola\Lions\SNPs\SNPline\Phylogeny\[SNPdata TOTAL OLD.xlsx]Merged'!#REF!)))</xm:f>
            <x14:dxf>
              <font>
                <color rgb="FF9C0006"/>
              </font>
              <fill>
                <patternFill>
                  <bgColor rgb="FFFFC7CE"/>
                </patternFill>
              </fill>
            </x14:dxf>
          </x14:cfRule>
          <x14:cfRule type="containsText" priority="1910" operator="containsText" text="/" id="{630CBA97-8DC8-4714-A297-2B3E744C3BC3}">
            <xm:f>NOT(ISERROR(SEARCH("/",'\Users\Laura Bertola\Lions\SNPs\SNPline\Phylogeny\[SNPdata TOTAL OLD.xlsx]Merged'!#REF!)))</xm:f>
            <x14:dxf>
              <font>
                <color rgb="FF9C0006"/>
              </font>
              <fill>
                <patternFill>
                  <bgColor rgb="FFFFC7CE"/>
                </patternFill>
              </fill>
            </x14:dxf>
          </x14:cfRule>
          <x14:cfRule type="containsText" priority="1911" operator="containsText" text="/" id="{7A5AA165-9B9A-48B5-81DD-F098FF05C379}">
            <xm:f>NOT(ISERROR(SEARCH("/",'\Users\Laura Bertola\Lions\SNPs\SNPline\Phylogeny\[SNPdata TOTAL OLD.xlsx]Merged'!#REF!)))</xm:f>
            <x14:dxf>
              <font>
                <color rgb="FF9C0006"/>
              </font>
              <fill>
                <patternFill>
                  <bgColor rgb="FFFFC7CE"/>
                </patternFill>
              </fill>
            </x14:dxf>
          </x14:cfRule>
          <x14:cfRule type="containsText" priority="1912" operator="containsText" text="/" id="{DFD79D71-C648-4B10-B1C5-BF6810D5122E}">
            <xm:f>NOT(ISERROR(SEARCH("/",'\Users\Laura Bertola\Lions\SNPs\SNPline\Phylogeny\[SNPdata TOTAL OLD.xlsx]Merged'!#REF!)))</xm:f>
            <x14:dxf>
              <font>
                <color rgb="FF9C0006"/>
              </font>
              <fill>
                <patternFill>
                  <bgColor rgb="FFFFC7CE"/>
                </patternFill>
              </fill>
            </x14:dxf>
          </x14:cfRule>
          <x14:cfRule type="containsText" priority="1913" operator="containsText" text="/" id="{039B27FA-25BF-495B-AC3B-645C372DA4E5}">
            <xm:f>NOT(ISERROR(SEARCH("/",'\Users\Laura Bertola\Lions\SNPs\SNPline\Phylogeny\[SNPdata TOTAL OLD.xlsx]Merged'!#REF!)))</xm:f>
            <x14:dxf>
              <font>
                <color rgb="FF9C0006"/>
              </font>
              <fill>
                <patternFill>
                  <bgColor rgb="FFFFC7CE"/>
                </patternFill>
              </fill>
            </x14:dxf>
          </x14:cfRule>
          <x14:cfRule type="containsText" priority="1914" operator="containsText" text="/" id="{BFB76499-3DB9-4F4A-9E33-57D049387158}">
            <xm:f>NOT(ISERROR(SEARCH("/",'\Users\Laura Bertola\Lions\SNPs\SNPline\Phylogeny\[SNPdata TOTAL OLD.xlsx]Merged'!#REF!)))</xm:f>
            <x14:dxf>
              <font>
                <color rgb="FF9C0006"/>
              </font>
              <fill>
                <patternFill>
                  <bgColor rgb="FFFFC7CE"/>
                </patternFill>
              </fill>
            </x14:dxf>
          </x14:cfRule>
          <x14:cfRule type="containsText" priority="1915" operator="containsText" text="/" id="{6FA89071-7932-4FA4-B621-C064DA3D555D}">
            <xm:f>NOT(ISERROR(SEARCH("/",'\Users\Laura Bertola\Lions\SNPs\SNPline\Phylogeny\[SNPdata TOTAL OLD.xlsx]Merged'!#REF!)))</xm:f>
            <x14:dxf>
              <font>
                <color rgb="FF9C0006"/>
              </font>
              <fill>
                <patternFill>
                  <bgColor rgb="FFFFC7CE"/>
                </patternFill>
              </fill>
            </x14:dxf>
          </x14:cfRule>
          <x14:cfRule type="containsText" priority="1916" operator="containsText" text="/" id="{0EB25C8C-1364-4239-B1E0-F71759FCE663}">
            <xm:f>NOT(ISERROR(SEARCH("/",'\Users\Laura Bertola\Lions\SNPs\SNPline\Phylogeny\[SNPdata TOTAL OLD.xlsx]Merged'!#REF!)))</xm:f>
            <x14:dxf>
              <font>
                <color rgb="FF9C0006"/>
              </font>
              <fill>
                <patternFill>
                  <bgColor rgb="FFFFC7CE"/>
                </patternFill>
              </fill>
            </x14:dxf>
          </x14:cfRule>
          <x14:cfRule type="containsText" priority="1917" operator="containsText" text="/" id="{11854B98-64A0-4112-906B-D2BAD4444AD4}">
            <xm:f>NOT(ISERROR(SEARCH("/",'\Users\Laura Bertola\Lions\SNPs\SNPline\Phylogeny\[SNPdata TOTAL OLD.xlsx]Merged'!#REF!)))</xm:f>
            <x14:dxf>
              <font>
                <color rgb="FF9C0006"/>
              </font>
              <fill>
                <patternFill>
                  <bgColor rgb="FFFFC7CE"/>
                </patternFill>
              </fill>
            </x14:dxf>
          </x14:cfRule>
          <x14:cfRule type="containsText" priority="1918" operator="containsText" text="/" id="{15A921B3-9EB4-429D-8DED-1CF137E85EDE}">
            <xm:f>NOT(ISERROR(SEARCH("/",'\Users\Laura Bertola\Lions\SNPs\SNPline\Phylogeny\[SNPdata TOTAL OLD.xlsx]Merged'!#REF!)))</xm:f>
            <x14:dxf>
              <font>
                <color rgb="FF9C0006"/>
              </font>
              <fill>
                <patternFill>
                  <bgColor rgb="FFFFC7CE"/>
                </patternFill>
              </fill>
            </x14:dxf>
          </x14:cfRule>
          <x14:cfRule type="containsText" priority="1919" operator="containsText" text="/" id="{5A0FDC7B-319F-48D3-92D4-F0C15302AE0D}">
            <xm:f>NOT(ISERROR(SEARCH("/",'\Users\Laura Bertola\Lions\SNPs\SNPline\Phylogeny\[SNPdata TOTAL OLD.xlsx]Merged'!#REF!)))</xm:f>
            <x14:dxf>
              <font>
                <color rgb="FF9C0006"/>
              </font>
              <fill>
                <patternFill>
                  <bgColor rgb="FFFFC7CE"/>
                </patternFill>
              </fill>
            </x14:dxf>
          </x14:cfRule>
          <x14:cfRule type="containsText" priority="1920" operator="containsText" text="/" id="{CBB30107-236A-4E05-A934-F9E4E52EC9DB}">
            <xm:f>NOT(ISERROR(SEARCH("/",'\Users\Laura Bertola\Lions\SNPs\SNPline\Phylogeny\[SNPdata TOTAL OLD.xlsx]Merged'!#REF!)))</xm:f>
            <x14:dxf>
              <font>
                <color rgb="FF9C0006"/>
              </font>
              <fill>
                <patternFill>
                  <bgColor rgb="FFFFC7CE"/>
                </patternFill>
              </fill>
            </x14:dxf>
          </x14:cfRule>
          <x14:cfRule type="containsText" priority="1921" operator="containsText" text="/" id="{BF95133A-A1D1-4C06-98BB-FC5C877DE2D4}">
            <xm:f>NOT(ISERROR(SEARCH("/",'\Users\Laura Bertola\Lions\SNPs\SNPline\Phylogeny\[SNPdata TOTAL OLD.xlsx]Merged'!#REF!)))</xm:f>
            <x14:dxf>
              <font>
                <color rgb="FF9C0006"/>
              </font>
              <fill>
                <patternFill>
                  <bgColor rgb="FFFFC7CE"/>
                </patternFill>
              </fill>
            </x14:dxf>
          </x14:cfRule>
          <x14:cfRule type="containsText" priority="1922" operator="containsText" text="/" id="{5880DF0C-0E5A-4F75-A988-5561A84A71F6}">
            <xm:f>NOT(ISERROR(SEARCH("/",'\Users\Laura Bertola\Lions\SNPs\SNPline\Phylogeny\[SNPdata TOTAL OLD.xlsx]Merged'!#REF!)))</xm:f>
            <x14:dxf>
              <font>
                <color rgb="FF9C0006"/>
              </font>
              <fill>
                <patternFill>
                  <bgColor rgb="FFFFC7CE"/>
                </patternFill>
              </fill>
            </x14:dxf>
          </x14:cfRule>
          <x14:cfRule type="containsText" priority="1923" operator="containsText" text="/" id="{ECABF40A-3AF5-4D7C-9032-704E1AFA4B92}">
            <xm:f>NOT(ISERROR(SEARCH("/",'\Users\Laura Bertola\Lions\SNPs\SNPline\Phylogeny\[SNPdata TOTAL OLD.xlsx]Merged'!#REF!)))</xm:f>
            <x14:dxf>
              <font>
                <color rgb="FF9C0006"/>
              </font>
              <fill>
                <patternFill>
                  <bgColor rgb="FFFFC7CE"/>
                </patternFill>
              </fill>
            </x14:dxf>
          </x14:cfRule>
          <x14:cfRule type="containsText" priority="1924" operator="containsText" text="/" id="{6D7CE033-0137-4EB8-A967-3AE999A31E7B}">
            <xm:f>NOT(ISERROR(SEARCH("/",'\Users\Laura Bertola\Lions\SNPs\SNPline\Phylogeny\[SNPdata TOTAL OLD.xlsx]Merged'!#REF!)))</xm:f>
            <x14:dxf>
              <font>
                <color rgb="FF9C0006"/>
              </font>
              <fill>
                <patternFill>
                  <bgColor rgb="FFFFC7CE"/>
                </patternFill>
              </fill>
            </x14:dxf>
          </x14:cfRule>
          <x14:cfRule type="containsText" priority="1925" operator="containsText" text="/" id="{78C0DA1C-4E9C-402C-96CA-EC0ADBA75398}">
            <xm:f>NOT(ISERROR(SEARCH("/",'\Users\Laura Bertola\Lions\SNPs\SNPline\Phylogeny\[SNPdata TOTAL OLD.xlsx]Merged'!#REF!)))</xm:f>
            <x14:dxf>
              <font>
                <color rgb="FF9C0006"/>
              </font>
              <fill>
                <patternFill>
                  <bgColor rgb="FFFFC7CE"/>
                </patternFill>
              </fill>
            </x14:dxf>
          </x14:cfRule>
          <x14:cfRule type="containsText" priority="1926" operator="containsText" text="/" id="{D92AB34C-7E42-458F-8993-424D75AFDB44}">
            <xm:f>NOT(ISERROR(SEARCH("/",'\Users\Laura Bertola\Lions\SNPs\SNPline\Phylogeny\[SNPdata TOTAL OLD.xlsx]Merged'!#REF!)))</xm:f>
            <x14:dxf>
              <font>
                <color rgb="FF9C0006"/>
              </font>
              <fill>
                <patternFill>
                  <bgColor rgb="FFFFC7CE"/>
                </patternFill>
              </fill>
            </x14:dxf>
          </x14:cfRule>
          <x14:cfRule type="containsText" priority="1927" operator="containsText" text="/" id="{DB85097B-8D68-4A89-A9DE-77ECE6A3CB4B}">
            <xm:f>NOT(ISERROR(SEARCH("/",'\Users\Laura Bertola\Lions\SNPs\SNPline\Phylogeny\[SNPdata TOTAL OLD.xlsx]Merged'!#REF!)))</xm:f>
            <x14:dxf>
              <font>
                <color rgb="FF9C0006"/>
              </font>
              <fill>
                <patternFill>
                  <bgColor rgb="FFFFC7CE"/>
                </patternFill>
              </fill>
            </x14:dxf>
          </x14:cfRule>
          <x14:cfRule type="containsText" priority="1928" operator="containsText" text="/" id="{31F3192F-75E2-4CA9-973F-B0842621ADB9}">
            <xm:f>NOT(ISERROR(SEARCH("/",'\Users\Laura Bertola\Lions\SNPs\SNPline\Phylogeny\[SNPdata TOTAL OLD.xlsx]Merged'!#REF!)))</xm:f>
            <x14:dxf>
              <font>
                <color rgb="FF9C0006"/>
              </font>
              <fill>
                <patternFill>
                  <bgColor rgb="FFFFC7CE"/>
                </patternFill>
              </fill>
            </x14:dxf>
          </x14:cfRule>
          <x14:cfRule type="containsText" priority="1929" operator="containsText" text="/" id="{93DA9DB1-07A7-4063-A9D7-A03C8C587961}">
            <xm:f>NOT(ISERROR(SEARCH("/",'\Users\Laura Bertola\Lions\SNPs\SNPline\Phylogeny\[SNPdata TOTAL OLD.xlsx]Merged'!#REF!)))</xm:f>
            <x14:dxf>
              <font>
                <color rgb="FF9C0006"/>
              </font>
              <fill>
                <patternFill>
                  <bgColor rgb="FFFFC7CE"/>
                </patternFill>
              </fill>
            </x14:dxf>
          </x14:cfRule>
          <x14:cfRule type="containsText" priority="1930" operator="containsText" text="/" id="{C9413F80-F1FD-4B95-9C54-0A0CF76BDDB6}">
            <xm:f>NOT(ISERROR(SEARCH("/",'\Users\Laura Bertola\Lions\SNPs\SNPline\Phylogeny\[SNPdata TOTAL OLD.xlsx]Merged'!#REF!)))</xm:f>
            <x14:dxf>
              <font>
                <color rgb="FF9C0006"/>
              </font>
              <fill>
                <patternFill>
                  <bgColor rgb="FFFFC7CE"/>
                </patternFill>
              </fill>
            </x14:dxf>
          </x14:cfRule>
          <x14:cfRule type="containsText" priority="1931" operator="containsText" text="/" id="{443EB11B-C4A6-490E-8929-1D04DEB143AB}">
            <xm:f>NOT(ISERROR(SEARCH("/",'\Users\Laura Bertola\Lions\SNPs\SNPline\Phylogeny\[SNPdata TOTAL OLD.xlsx]Merged'!#REF!)))</xm:f>
            <x14:dxf>
              <font>
                <color rgb="FF9C0006"/>
              </font>
              <fill>
                <patternFill>
                  <bgColor rgb="FFFFC7CE"/>
                </patternFill>
              </fill>
            </x14:dxf>
          </x14:cfRule>
          <x14:cfRule type="containsText" priority="1932" operator="containsText" text="/" id="{6778EF3E-07D0-424C-9F81-A029ED2B469F}">
            <xm:f>NOT(ISERROR(SEARCH("/",'\Users\Laura Bertola\Lions\SNPs\SNPline\Phylogeny\[SNPdata TOTAL OLD.xlsx]Merged'!#REF!)))</xm:f>
            <x14:dxf>
              <font>
                <color rgb="FF9C0006"/>
              </font>
              <fill>
                <patternFill>
                  <bgColor rgb="FFFFC7CE"/>
                </patternFill>
              </fill>
            </x14:dxf>
          </x14:cfRule>
          <x14:cfRule type="containsText" priority="1933" operator="containsText" text="/" id="{64A0450C-7B3A-492D-998C-67045358A01E}">
            <xm:f>NOT(ISERROR(SEARCH("/",'\Users\Laura Bertola\Lions\SNPs\SNPline\Phylogeny\[SNPdata TOTAL OLD.xlsx]Merged'!#REF!)))</xm:f>
            <x14:dxf>
              <font>
                <color rgb="FF9C0006"/>
              </font>
              <fill>
                <patternFill>
                  <bgColor rgb="FFFFC7CE"/>
                </patternFill>
              </fill>
            </x14:dxf>
          </x14:cfRule>
          <x14:cfRule type="containsText" priority="1934" operator="containsText" text="/" id="{173C04EC-D5FA-402B-9983-708E1566F5CB}">
            <xm:f>NOT(ISERROR(SEARCH("/",'\Users\Laura Bertola\Lions\SNPs\SNPline\Phylogeny\[SNPdata TOTAL OLD.xlsx]Merged'!#REF!)))</xm:f>
            <x14:dxf>
              <font>
                <color rgb="FF9C0006"/>
              </font>
              <fill>
                <patternFill>
                  <bgColor rgb="FFFFC7CE"/>
                </patternFill>
              </fill>
            </x14:dxf>
          </x14:cfRule>
          <x14:cfRule type="containsText" priority="1935" operator="containsText" text="/" id="{D2FAA49A-60C1-4E9A-AD39-AA57F93D1FB5}">
            <xm:f>NOT(ISERROR(SEARCH("/",'\Users\Laura Bertola\Lions\SNPs\SNPline\Phylogeny\[SNPdata TOTAL OLD.xlsx]Merged'!#REF!)))</xm:f>
            <x14:dxf>
              <font>
                <color rgb="FF9C0006"/>
              </font>
              <fill>
                <patternFill>
                  <bgColor rgb="FFFFC7CE"/>
                </patternFill>
              </fill>
            </x14:dxf>
          </x14:cfRule>
          <xm:sqref>AU63:AV63</xm:sqref>
        </x14:conditionalFormatting>
        <x14:conditionalFormatting xmlns:xm="http://schemas.microsoft.com/office/excel/2006/main">
          <x14:cfRule type="containsText" priority="1846" operator="containsText" text="/" id="{F19A5A0F-E543-4DCB-8960-17D9707B057C}">
            <xm:f>NOT(ISERROR(SEARCH("/",'\Users\Laura Bertola\Lions\SNPs\SNPline\Phylogeny\[SNPdata TOTAL OLD.xlsx]Merged'!#REF!)))</xm:f>
            <x14:dxf>
              <font>
                <color rgb="FF9C0006"/>
              </font>
              <fill>
                <patternFill>
                  <bgColor rgb="FFFFC7CE"/>
                </patternFill>
              </fill>
            </x14:dxf>
          </x14:cfRule>
          <x14:cfRule type="containsText" priority="1847" operator="containsText" text="/" id="{68AB5394-C9BF-4DB9-BCD8-8D7F79785538}">
            <xm:f>NOT(ISERROR(SEARCH("/",'\Users\Laura Bertola\Lions\SNPs\SNPline\Phylogeny\[SNPdata TOTAL OLD.xlsx]Merged'!#REF!)))</xm:f>
            <x14:dxf>
              <font>
                <color rgb="FF9C0006"/>
              </font>
              <fill>
                <patternFill>
                  <bgColor rgb="FFFFC7CE"/>
                </patternFill>
              </fill>
            </x14:dxf>
          </x14:cfRule>
          <x14:cfRule type="containsText" priority="1848" operator="containsText" text="/" id="{81C6C7F6-89AF-42D0-B690-BC4D43C0CEA3}">
            <xm:f>NOT(ISERROR(SEARCH("/",'\Users\Laura Bertola\Lions\SNPs\SNPline\Phylogeny\[SNPdata TOTAL OLD.xlsx]Merged'!#REF!)))</xm:f>
            <x14:dxf>
              <font>
                <color rgb="FF9C0006"/>
              </font>
              <fill>
                <patternFill>
                  <bgColor rgb="FFFFC7CE"/>
                </patternFill>
              </fill>
            </x14:dxf>
          </x14:cfRule>
          <x14:cfRule type="containsText" priority="1849" operator="containsText" text="/" id="{FAD28265-22E6-4E30-A7C2-FDB5339398AA}">
            <xm:f>NOT(ISERROR(SEARCH("/",'\Users\Laura Bertola\Lions\SNPs\SNPline\Phylogeny\[SNPdata TOTAL OLD.xlsx]Merged'!#REF!)))</xm:f>
            <x14:dxf>
              <font>
                <color rgb="FF9C0006"/>
              </font>
              <fill>
                <patternFill>
                  <bgColor rgb="FFFFC7CE"/>
                </patternFill>
              </fill>
            </x14:dxf>
          </x14:cfRule>
          <x14:cfRule type="containsText" priority="1850" operator="containsText" text="/" id="{E611B5CD-BB53-4E22-8D71-0CFE688D8081}">
            <xm:f>NOT(ISERROR(SEARCH("/",'\Users\Laura Bertola\Lions\SNPs\SNPline\Phylogeny\[SNPdata TOTAL OLD.xlsx]Merged'!#REF!)))</xm:f>
            <x14:dxf>
              <font>
                <color rgb="FF9C0006"/>
              </font>
              <fill>
                <patternFill>
                  <bgColor rgb="FFFFC7CE"/>
                </patternFill>
              </fill>
            </x14:dxf>
          </x14:cfRule>
          <x14:cfRule type="containsText" priority="1851" operator="containsText" text="/" id="{4D9D3D8A-9F4C-44A4-A5B2-7B8B19ED13D9}">
            <xm:f>NOT(ISERROR(SEARCH("/",'\Users\Laura Bertola\Lions\SNPs\SNPline\Phylogeny\[SNPdata TOTAL OLD.xlsx]Merged'!#REF!)))</xm:f>
            <x14:dxf>
              <font>
                <color rgb="FF9C0006"/>
              </font>
              <fill>
                <patternFill>
                  <bgColor rgb="FFFFC7CE"/>
                </patternFill>
              </fill>
            </x14:dxf>
          </x14:cfRule>
          <x14:cfRule type="containsText" priority="1852" operator="containsText" text="/" id="{C7DE4FD5-CF8B-4679-89E4-08867F3D15AF}">
            <xm:f>NOT(ISERROR(SEARCH("/",'\Users\Laura Bertola\Lions\SNPs\SNPline\Phylogeny\[SNPdata TOTAL OLD.xlsx]Merged'!#REF!)))</xm:f>
            <x14:dxf>
              <font>
                <color rgb="FF9C0006"/>
              </font>
              <fill>
                <patternFill>
                  <bgColor rgb="FFFFC7CE"/>
                </patternFill>
              </fill>
            </x14:dxf>
          </x14:cfRule>
          <x14:cfRule type="containsText" priority="1853" operator="containsText" text="/" id="{7D51CE9B-AA3D-40FD-9FF4-F43C08DB3CD9}">
            <xm:f>NOT(ISERROR(SEARCH("/",'\Users\Laura Bertola\Lions\SNPs\SNPline\Phylogeny\[SNPdata TOTAL OLD.xlsx]Merged'!#REF!)))</xm:f>
            <x14:dxf>
              <font>
                <color rgb="FF9C0006"/>
              </font>
              <fill>
                <patternFill>
                  <bgColor rgb="FFFFC7CE"/>
                </patternFill>
              </fill>
            </x14:dxf>
          </x14:cfRule>
          <x14:cfRule type="containsText" priority="1854" operator="containsText" text="/" id="{6CC80C08-FA11-4146-8106-4F45A3351AE2}">
            <xm:f>NOT(ISERROR(SEARCH("/",'\Users\Laura Bertola\Lions\SNPs\SNPline\Phylogeny\[SNPdata TOTAL OLD.xlsx]Merged'!#REF!)))</xm:f>
            <x14:dxf>
              <font>
                <color rgb="FF9C0006"/>
              </font>
              <fill>
                <patternFill>
                  <bgColor rgb="FFFFC7CE"/>
                </patternFill>
              </fill>
            </x14:dxf>
          </x14:cfRule>
          <x14:cfRule type="containsText" priority="1855" operator="containsText" text="/" id="{DA9C3F33-EDA8-4AC5-AD86-E4AB587EADFE}">
            <xm:f>NOT(ISERROR(SEARCH("/",'\Users\Laura Bertola\Lions\SNPs\SNPline\Phylogeny\[SNPdata TOTAL OLD.xlsx]Merged'!#REF!)))</xm:f>
            <x14:dxf>
              <font>
                <color rgb="FF9C0006"/>
              </font>
              <fill>
                <patternFill>
                  <bgColor rgb="FFFFC7CE"/>
                </patternFill>
              </fill>
            </x14:dxf>
          </x14:cfRule>
          <x14:cfRule type="containsText" priority="1856" operator="containsText" text="/" id="{BAAB833F-5C77-478F-83DE-E940996E8BE8}">
            <xm:f>NOT(ISERROR(SEARCH("/",'\Users\Laura Bertola\Lions\SNPs\SNPline\Phylogeny\[SNPdata TOTAL OLD.xlsx]Merged'!#REF!)))</xm:f>
            <x14:dxf>
              <font>
                <color rgb="FF9C0006"/>
              </font>
              <fill>
                <patternFill>
                  <bgColor rgb="FFFFC7CE"/>
                </patternFill>
              </fill>
            </x14:dxf>
          </x14:cfRule>
          <x14:cfRule type="containsText" priority="1857" operator="containsText" text="/" id="{3D45BA7A-A705-44DC-8933-0E44C40BD998}">
            <xm:f>NOT(ISERROR(SEARCH("/",'\Users\Laura Bertola\Lions\SNPs\SNPline\Phylogeny\[SNPdata TOTAL OLD.xlsx]Merged'!#REF!)))</xm:f>
            <x14:dxf>
              <font>
                <color rgb="FF9C0006"/>
              </font>
              <fill>
                <patternFill>
                  <bgColor rgb="FFFFC7CE"/>
                </patternFill>
              </fill>
            </x14:dxf>
          </x14:cfRule>
          <x14:cfRule type="containsText" priority="1858" operator="containsText" text="/" id="{221A75DA-8790-48BB-B32B-57849E78E1C7}">
            <xm:f>NOT(ISERROR(SEARCH("/",'\Users\Laura Bertola\Lions\SNPs\SNPline\Phylogeny\[SNPdata TOTAL OLD.xlsx]Merged'!#REF!)))</xm:f>
            <x14:dxf>
              <font>
                <color rgb="FF9C0006"/>
              </font>
              <fill>
                <patternFill>
                  <bgColor rgb="FFFFC7CE"/>
                </patternFill>
              </fill>
            </x14:dxf>
          </x14:cfRule>
          <x14:cfRule type="containsText" priority="1859" operator="containsText" text="/" id="{5F9AF6D6-057A-423B-AD0C-0D79CE9DAFC6}">
            <xm:f>NOT(ISERROR(SEARCH("/",'\Users\Laura Bertola\Lions\SNPs\SNPline\Phylogeny\[SNPdata TOTAL OLD.xlsx]Merged'!#REF!)))</xm:f>
            <x14:dxf>
              <font>
                <color rgb="FF9C0006"/>
              </font>
              <fill>
                <patternFill>
                  <bgColor rgb="FFFFC7CE"/>
                </patternFill>
              </fill>
            </x14:dxf>
          </x14:cfRule>
          <x14:cfRule type="containsText" priority="1860" operator="containsText" text="/" id="{CF6A2C3F-6801-428B-B227-1BFA74093687}">
            <xm:f>NOT(ISERROR(SEARCH("/",'\Users\Laura Bertola\Lions\SNPs\SNPline\Phylogeny\[SNPdata TOTAL OLD.xlsx]Merged'!#REF!)))</xm:f>
            <x14:dxf>
              <font>
                <color rgb="FF9C0006"/>
              </font>
              <fill>
                <patternFill>
                  <bgColor rgb="FFFFC7CE"/>
                </patternFill>
              </fill>
            </x14:dxf>
          </x14:cfRule>
          <x14:cfRule type="containsText" priority="1861" operator="containsText" text="/" id="{856F3ED2-FF79-42F6-A27A-848755C8064A}">
            <xm:f>NOT(ISERROR(SEARCH("/",'\Users\Laura Bertola\Lions\SNPs\SNPline\Phylogeny\[SNPdata TOTAL OLD.xlsx]Merged'!#REF!)))</xm:f>
            <x14:dxf>
              <font>
                <color rgb="FF9C0006"/>
              </font>
              <fill>
                <patternFill>
                  <bgColor rgb="FFFFC7CE"/>
                </patternFill>
              </fill>
            </x14:dxf>
          </x14:cfRule>
          <x14:cfRule type="containsText" priority="1862" operator="containsText" text="/" id="{B01B3BA4-B65F-4ECE-82BB-343DF686B86C}">
            <xm:f>NOT(ISERROR(SEARCH("/",'\Users\Laura Bertola\Lions\SNPs\SNPline\Phylogeny\[SNPdata TOTAL OLD.xlsx]Merged'!#REF!)))</xm:f>
            <x14:dxf>
              <font>
                <color rgb="FF9C0006"/>
              </font>
              <fill>
                <patternFill>
                  <bgColor rgb="FFFFC7CE"/>
                </patternFill>
              </fill>
            </x14:dxf>
          </x14:cfRule>
          <x14:cfRule type="containsText" priority="1863" operator="containsText" text="/" id="{86043730-D109-4B6A-93E6-D2C3E4313CDA}">
            <xm:f>NOT(ISERROR(SEARCH("/",'\Users\Laura Bertola\Lions\SNPs\SNPline\Phylogeny\[SNPdata TOTAL OLD.xlsx]Merged'!#REF!)))</xm:f>
            <x14:dxf>
              <font>
                <color rgb="FF9C0006"/>
              </font>
              <fill>
                <patternFill>
                  <bgColor rgb="FFFFC7CE"/>
                </patternFill>
              </fill>
            </x14:dxf>
          </x14:cfRule>
          <x14:cfRule type="containsText" priority="1864" operator="containsText" text="/" id="{88CC6ACD-6979-4305-BD59-F158968606EB}">
            <xm:f>NOT(ISERROR(SEARCH("/",'\Users\Laura Bertola\Lions\SNPs\SNPline\Phylogeny\[SNPdata TOTAL OLD.xlsx]Merged'!#REF!)))</xm:f>
            <x14:dxf>
              <font>
                <color rgb="FF9C0006"/>
              </font>
              <fill>
                <patternFill>
                  <bgColor rgb="FFFFC7CE"/>
                </patternFill>
              </fill>
            </x14:dxf>
          </x14:cfRule>
          <x14:cfRule type="containsText" priority="1865" operator="containsText" text="/" id="{509DF28A-449E-4F57-9E8C-B9983F16FA04}">
            <xm:f>NOT(ISERROR(SEARCH("/",'\Users\Laura Bertola\Lions\SNPs\SNPline\Phylogeny\[SNPdata TOTAL OLD.xlsx]Merged'!#REF!)))</xm:f>
            <x14:dxf>
              <font>
                <color rgb="FF9C0006"/>
              </font>
              <fill>
                <patternFill>
                  <bgColor rgb="FFFFC7CE"/>
                </patternFill>
              </fill>
            </x14:dxf>
          </x14:cfRule>
          <x14:cfRule type="containsText" priority="1866" operator="containsText" text="/" id="{70BACC61-61BB-49BD-9BE7-33D30A889EC2}">
            <xm:f>NOT(ISERROR(SEARCH("/",'\Users\Laura Bertola\Lions\SNPs\SNPline\Phylogeny\[SNPdata TOTAL OLD.xlsx]Merged'!#REF!)))</xm:f>
            <x14:dxf>
              <font>
                <color rgb="FF9C0006"/>
              </font>
              <fill>
                <patternFill>
                  <bgColor rgb="FFFFC7CE"/>
                </patternFill>
              </fill>
            </x14:dxf>
          </x14:cfRule>
          <x14:cfRule type="containsText" priority="1867" operator="containsText" text="/" id="{894C34BB-6ADF-49A4-BA1F-A22DEB855D3C}">
            <xm:f>NOT(ISERROR(SEARCH("/",'\Users\Laura Bertola\Lions\SNPs\SNPline\Phylogeny\[SNPdata TOTAL OLD.xlsx]Merged'!#REF!)))</xm:f>
            <x14:dxf>
              <font>
                <color rgb="FF9C0006"/>
              </font>
              <fill>
                <patternFill>
                  <bgColor rgb="FFFFC7CE"/>
                </patternFill>
              </fill>
            </x14:dxf>
          </x14:cfRule>
          <x14:cfRule type="containsText" priority="1868" operator="containsText" text="/" id="{0F1D0A23-16F3-48DA-8CB3-C61D7D3FEFEB}">
            <xm:f>NOT(ISERROR(SEARCH("/",'\Users\Laura Bertola\Lions\SNPs\SNPline\Phylogeny\[SNPdata TOTAL OLD.xlsx]Merged'!#REF!)))</xm:f>
            <x14:dxf>
              <font>
                <color rgb="FF9C0006"/>
              </font>
              <fill>
                <patternFill>
                  <bgColor rgb="FFFFC7CE"/>
                </patternFill>
              </fill>
            </x14:dxf>
          </x14:cfRule>
          <x14:cfRule type="containsText" priority="1869" operator="containsText" text="/" id="{039F0675-DDBC-4119-B985-D9792182A4BE}">
            <xm:f>NOT(ISERROR(SEARCH("/",'\Users\Laura Bertola\Lions\SNPs\SNPline\Phylogeny\[SNPdata TOTAL OLD.xlsx]Merged'!#REF!)))</xm:f>
            <x14:dxf>
              <font>
                <color rgb="FF9C0006"/>
              </font>
              <fill>
                <patternFill>
                  <bgColor rgb="FFFFC7CE"/>
                </patternFill>
              </fill>
            </x14:dxf>
          </x14:cfRule>
          <x14:cfRule type="containsText" priority="1870" operator="containsText" text="/" id="{64E490E0-BC17-4157-B4C9-9C01E85F983E}">
            <xm:f>NOT(ISERROR(SEARCH("/",'\Users\Laura Bertola\Lions\SNPs\SNPline\Phylogeny\[SNPdata TOTAL OLD.xlsx]Merged'!#REF!)))</xm:f>
            <x14:dxf>
              <font>
                <color rgb="FF9C0006"/>
              </font>
              <fill>
                <patternFill>
                  <bgColor rgb="FFFFC7CE"/>
                </patternFill>
              </fill>
            </x14:dxf>
          </x14:cfRule>
          <x14:cfRule type="containsText" priority="1871" operator="containsText" text="/" id="{7D6D66BA-A4CA-49A8-B79C-40EFADD92F86}">
            <xm:f>NOT(ISERROR(SEARCH("/",'\Users\Laura Bertola\Lions\SNPs\SNPline\Phylogeny\[SNPdata TOTAL OLD.xlsx]Merged'!#REF!)))</xm:f>
            <x14:dxf>
              <font>
                <color rgb="FF9C0006"/>
              </font>
              <fill>
                <patternFill>
                  <bgColor rgb="FFFFC7CE"/>
                </patternFill>
              </fill>
            </x14:dxf>
          </x14:cfRule>
          <x14:cfRule type="containsText" priority="1872" operator="containsText" text="/" id="{9F4DDC76-0DF6-470A-B6A0-C5D4608806D7}">
            <xm:f>NOT(ISERROR(SEARCH("/",'\Users\Laura Bertola\Lions\SNPs\SNPline\Phylogeny\[SNPdata TOTAL OLD.xlsx]Merged'!#REF!)))</xm:f>
            <x14:dxf>
              <font>
                <color rgb="FF9C0006"/>
              </font>
              <fill>
                <patternFill>
                  <bgColor rgb="FFFFC7CE"/>
                </patternFill>
              </fill>
            </x14:dxf>
          </x14:cfRule>
          <x14:cfRule type="containsText" priority="1873" operator="containsText" text="/" id="{86BF86A3-1B6B-4927-A39F-F364042FFA78}">
            <xm:f>NOT(ISERROR(SEARCH("/",'\Users\Laura Bertola\Lions\SNPs\SNPline\Phylogeny\[SNPdata TOTAL OLD.xlsx]Merged'!#REF!)))</xm:f>
            <x14:dxf>
              <font>
                <color rgb="FF9C0006"/>
              </font>
              <fill>
                <patternFill>
                  <bgColor rgb="FFFFC7CE"/>
                </patternFill>
              </fill>
            </x14:dxf>
          </x14:cfRule>
          <x14:cfRule type="containsText" priority="1874" operator="containsText" text="/" id="{17C9321D-4184-4853-B809-E99DFAE68358}">
            <xm:f>NOT(ISERROR(SEARCH("/",'\Users\Laura Bertola\Lions\SNPs\SNPline\Phylogeny\[SNPdata TOTAL OLD.xlsx]Merged'!#REF!)))</xm:f>
            <x14:dxf>
              <font>
                <color rgb="FF9C0006"/>
              </font>
              <fill>
                <patternFill>
                  <bgColor rgb="FFFFC7CE"/>
                </patternFill>
              </fill>
            </x14:dxf>
          </x14:cfRule>
          <x14:cfRule type="containsText" priority="1875" operator="containsText" text="/" id="{56E31C5E-490F-4FE7-9FC9-8B57D25B56E7}">
            <xm:f>NOT(ISERROR(SEARCH("/",'\Users\Laura Bertola\Lions\SNPs\SNPline\Phylogeny\[SNPdata TOTAL OLD.xlsx]Merged'!#REF!)))</xm:f>
            <x14:dxf>
              <font>
                <color rgb="FF9C0006"/>
              </font>
              <fill>
                <patternFill>
                  <bgColor rgb="FFFFC7CE"/>
                </patternFill>
              </fill>
            </x14:dxf>
          </x14:cfRule>
          <x14:cfRule type="containsText" priority="1876" operator="containsText" text="/" id="{BF2F3373-DAA3-4B5B-9D9D-84FD472F7084}">
            <xm:f>NOT(ISERROR(SEARCH("/",'\Users\Laura Bertola\Lions\SNPs\SNPline\Phylogeny\[SNPdata TOTAL OLD.xlsx]Merged'!#REF!)))</xm:f>
            <x14:dxf>
              <font>
                <color rgb="FF9C0006"/>
              </font>
              <fill>
                <patternFill>
                  <bgColor rgb="FFFFC7CE"/>
                </patternFill>
              </fill>
            </x14:dxf>
          </x14:cfRule>
          <x14:cfRule type="containsText" priority="1877" operator="containsText" text="/" id="{F32E40B7-CECB-44BA-8919-5A54AEBC5C83}">
            <xm:f>NOT(ISERROR(SEARCH("/",'\Users\Laura Bertola\Lions\SNPs\SNPline\Phylogeny\[SNPdata TOTAL OLD.xlsx]Merged'!#REF!)))</xm:f>
            <x14:dxf>
              <font>
                <color rgb="FF9C0006"/>
              </font>
              <fill>
                <patternFill>
                  <bgColor rgb="FFFFC7CE"/>
                </patternFill>
              </fill>
            </x14:dxf>
          </x14:cfRule>
          <x14:cfRule type="containsText" priority="1878" operator="containsText" text="/" id="{D72B0468-28FB-4112-AB95-F9DB48C43002}">
            <xm:f>NOT(ISERROR(SEARCH("/",'\Users\Laura Bertola\Lions\SNPs\SNPline\Phylogeny\[SNPdata TOTAL OLD.xlsx]Merged'!#REF!)))</xm:f>
            <x14:dxf>
              <font>
                <color rgb="FF9C0006"/>
              </font>
              <fill>
                <patternFill>
                  <bgColor rgb="FFFFC7CE"/>
                </patternFill>
              </fill>
            </x14:dxf>
          </x14:cfRule>
          <x14:cfRule type="containsText" priority="1879" operator="containsText" text="/" id="{6997CB8C-524F-4248-BCE8-D89B29FEBA2F}">
            <xm:f>NOT(ISERROR(SEARCH("/",'\Users\Laura Bertola\Lions\SNPs\SNPline\Phylogeny\[SNPdata TOTAL OLD.xlsx]Merged'!#REF!)))</xm:f>
            <x14:dxf>
              <font>
                <color rgb="FF9C0006"/>
              </font>
              <fill>
                <patternFill>
                  <bgColor rgb="FFFFC7CE"/>
                </patternFill>
              </fill>
            </x14:dxf>
          </x14:cfRule>
          <x14:cfRule type="containsText" priority="1880" operator="containsText" text="/" id="{F7B8DB5C-C297-48CF-AA5F-E921B5D67C00}">
            <xm:f>NOT(ISERROR(SEARCH("/",'\Users\Laura Bertola\Lions\SNPs\SNPline\Phylogeny\[SNPdata TOTAL OLD.xlsx]Merged'!#REF!)))</xm:f>
            <x14:dxf>
              <font>
                <color rgb="FF9C0006"/>
              </font>
              <fill>
                <patternFill>
                  <bgColor rgb="FFFFC7CE"/>
                </patternFill>
              </fill>
            </x14:dxf>
          </x14:cfRule>
          <x14:cfRule type="containsText" priority="1881" operator="containsText" text="/" id="{1EB0E074-78EE-4A66-802A-63CF36CDDFEA}">
            <xm:f>NOT(ISERROR(SEARCH("/",'\Users\Laura Bertola\Lions\SNPs\SNPline\Phylogeny\[SNPdata TOTAL OLD.xlsx]Merged'!#REF!)))</xm:f>
            <x14:dxf>
              <font>
                <color rgb="FF9C0006"/>
              </font>
              <fill>
                <patternFill>
                  <bgColor rgb="FFFFC7CE"/>
                </patternFill>
              </fill>
            </x14:dxf>
          </x14:cfRule>
          <x14:cfRule type="containsText" priority="1882" operator="containsText" text="/" id="{B3B0C23E-F106-440E-A785-137FFC976EAB}">
            <xm:f>NOT(ISERROR(SEARCH("/",'\Users\Laura Bertola\Lions\SNPs\SNPline\Phylogeny\[SNPdata TOTAL OLD.xlsx]Merged'!#REF!)))</xm:f>
            <x14:dxf>
              <font>
                <color rgb="FF9C0006"/>
              </font>
              <fill>
                <patternFill>
                  <bgColor rgb="FFFFC7CE"/>
                </patternFill>
              </fill>
            </x14:dxf>
          </x14:cfRule>
          <x14:cfRule type="containsText" priority="1883" operator="containsText" text="/" id="{03EE4D6E-9CC9-44F0-8B18-6E03C01D4A2B}">
            <xm:f>NOT(ISERROR(SEARCH("/",'\Users\Laura Bertola\Lions\SNPs\SNPline\Phylogeny\[SNPdata TOTAL OLD.xlsx]Merged'!#REF!)))</xm:f>
            <x14:dxf>
              <font>
                <color rgb="FF9C0006"/>
              </font>
              <fill>
                <patternFill>
                  <bgColor rgb="FFFFC7CE"/>
                </patternFill>
              </fill>
            </x14:dxf>
          </x14:cfRule>
          <x14:cfRule type="containsText" priority="1884" operator="containsText" text="/" id="{52F1D862-2A3A-426D-97A0-B7275161A1FB}">
            <xm:f>NOT(ISERROR(SEARCH("/",'\Users\Laura Bertola\Lions\SNPs\SNPline\Phylogeny\[SNPdata TOTAL OLD.xlsx]Merged'!#REF!)))</xm:f>
            <x14:dxf>
              <font>
                <color rgb="FF9C0006"/>
              </font>
              <fill>
                <patternFill>
                  <bgColor rgb="FFFFC7CE"/>
                </patternFill>
              </fill>
            </x14:dxf>
          </x14:cfRule>
          <x14:cfRule type="containsText" priority="1885" operator="containsText" text="/" id="{6EEE08E8-163A-468E-9D17-D199A306A31E}">
            <xm:f>NOT(ISERROR(SEARCH("/",'\Users\Laura Bertola\Lions\SNPs\SNPline\Phylogeny\[SNPdata TOTAL OLD.xlsx]Merged'!#REF!)))</xm:f>
            <x14:dxf>
              <font>
                <color rgb="FF9C0006"/>
              </font>
              <fill>
                <patternFill>
                  <bgColor rgb="FFFFC7CE"/>
                </patternFill>
              </fill>
            </x14:dxf>
          </x14:cfRule>
          <x14:cfRule type="containsText" priority="1886" operator="containsText" text="/" id="{485A7CB3-B72E-49CD-887D-496935550AE8}">
            <xm:f>NOT(ISERROR(SEARCH("/",'\Users\Laura Bertola\Lions\SNPs\SNPline\Phylogeny\[SNPdata TOTAL OLD.xlsx]Merged'!#REF!)))</xm:f>
            <x14:dxf>
              <font>
                <color rgb="FF9C0006"/>
              </font>
              <fill>
                <patternFill>
                  <bgColor rgb="FFFFC7CE"/>
                </patternFill>
              </fill>
            </x14:dxf>
          </x14:cfRule>
          <x14:cfRule type="containsText" priority="1887" operator="containsText" text="/" id="{2B49BFF6-6E9F-4C4B-B18F-DB36337F60C5}">
            <xm:f>NOT(ISERROR(SEARCH("/",'\Users\Laura Bertola\Lions\SNPs\SNPline\Phylogeny\[SNPdata TOTAL OLD.xlsx]Merged'!#REF!)))</xm:f>
            <x14:dxf>
              <font>
                <color rgb="FF9C0006"/>
              </font>
              <fill>
                <patternFill>
                  <bgColor rgb="FFFFC7CE"/>
                </patternFill>
              </fill>
            </x14:dxf>
          </x14:cfRule>
          <x14:cfRule type="containsText" priority="1888" operator="containsText" text="/" id="{CBCD748B-A9F4-4856-A12D-2D888ABBF657}">
            <xm:f>NOT(ISERROR(SEARCH("/",'\Users\Laura Bertola\Lions\SNPs\SNPline\Phylogeny\[SNPdata TOTAL OLD.xlsx]Merged'!#REF!)))</xm:f>
            <x14:dxf>
              <font>
                <color rgb="FF9C0006"/>
              </font>
              <fill>
                <patternFill>
                  <bgColor rgb="FFFFC7CE"/>
                </patternFill>
              </fill>
            </x14:dxf>
          </x14:cfRule>
          <x14:cfRule type="containsText" priority="1889" operator="containsText" text="/" id="{A33BBDBC-F2C8-4C9C-843B-D4CF75D5064E}">
            <xm:f>NOT(ISERROR(SEARCH("/",'\Users\Laura Bertola\Lions\SNPs\SNPline\Phylogeny\[SNPdata TOTAL OLD.xlsx]Merged'!#REF!)))</xm:f>
            <x14:dxf>
              <font>
                <color rgb="FF9C0006"/>
              </font>
              <fill>
                <patternFill>
                  <bgColor rgb="FFFFC7CE"/>
                </patternFill>
              </fill>
            </x14:dxf>
          </x14:cfRule>
          <x14:cfRule type="containsText" priority="1890" operator="containsText" text="/" id="{BB823EB0-1AFE-41B4-8E66-70EDBC2FFC5D}">
            <xm:f>NOT(ISERROR(SEARCH("/",'\Users\Laura Bertola\Lions\SNPs\SNPline\Phylogeny\[SNPdata TOTAL OLD.xlsx]Merged'!#REF!)))</xm:f>
            <x14:dxf>
              <font>
                <color rgb="FF9C0006"/>
              </font>
              <fill>
                <patternFill>
                  <bgColor rgb="FFFFC7CE"/>
                </patternFill>
              </fill>
            </x14:dxf>
          </x14:cfRule>
          <xm:sqref>AW63</xm:sqref>
        </x14:conditionalFormatting>
        <x14:conditionalFormatting xmlns:xm="http://schemas.microsoft.com/office/excel/2006/main">
          <x14:cfRule type="containsText" priority="1801" operator="containsText" text="/" id="{A5805000-62CB-4FFD-8827-4DE7C5A14DE8}">
            <xm:f>NOT(ISERROR(SEARCH("/",'\Users\Laura Bertola\Lions\SNPs\SNPline\Phylogeny\[SNPdata TOTAL OLD.xlsx]Merged'!#REF!)))</xm:f>
            <x14:dxf>
              <font>
                <color rgb="FF9C0006"/>
              </font>
              <fill>
                <patternFill>
                  <bgColor rgb="FFFFC7CE"/>
                </patternFill>
              </fill>
            </x14:dxf>
          </x14:cfRule>
          <x14:cfRule type="containsText" priority="1802" operator="containsText" text="/" id="{3A2EE671-4975-44EE-B773-2CE4BC8C8A9D}">
            <xm:f>NOT(ISERROR(SEARCH("/",'\Users\Laura Bertola\Lions\SNPs\SNPline\Phylogeny\[SNPdata TOTAL OLD.xlsx]Merged'!#REF!)))</xm:f>
            <x14:dxf>
              <font>
                <color rgb="FF9C0006"/>
              </font>
              <fill>
                <patternFill>
                  <bgColor rgb="FFFFC7CE"/>
                </patternFill>
              </fill>
            </x14:dxf>
          </x14:cfRule>
          <x14:cfRule type="containsText" priority="1803" operator="containsText" text="/" id="{5B32779D-6CF6-41D8-86C6-26BCB108517E}">
            <xm:f>NOT(ISERROR(SEARCH("/",'\Users\Laura Bertola\Lions\SNPs\SNPline\Phylogeny\[SNPdata TOTAL OLD.xlsx]Merged'!#REF!)))</xm:f>
            <x14:dxf>
              <font>
                <color rgb="FF9C0006"/>
              </font>
              <fill>
                <patternFill>
                  <bgColor rgb="FFFFC7CE"/>
                </patternFill>
              </fill>
            </x14:dxf>
          </x14:cfRule>
          <x14:cfRule type="containsText" priority="1804" operator="containsText" text="/" id="{0F3F2EBB-2D7F-4BCC-AECD-15C26559928E}">
            <xm:f>NOT(ISERROR(SEARCH("/",'\Users\Laura Bertola\Lions\SNPs\SNPline\Phylogeny\[SNPdata TOTAL OLD.xlsx]Merged'!#REF!)))</xm:f>
            <x14:dxf>
              <font>
                <color rgb="FF9C0006"/>
              </font>
              <fill>
                <patternFill>
                  <bgColor rgb="FFFFC7CE"/>
                </patternFill>
              </fill>
            </x14:dxf>
          </x14:cfRule>
          <x14:cfRule type="containsText" priority="1805" operator="containsText" text="/" id="{4ECE0032-0101-49E5-8FEA-E2256B8AA65B}">
            <xm:f>NOT(ISERROR(SEARCH("/",'\Users\Laura Bertola\Lions\SNPs\SNPline\Phylogeny\[SNPdata TOTAL OLD.xlsx]Merged'!#REF!)))</xm:f>
            <x14:dxf>
              <font>
                <color rgb="FF9C0006"/>
              </font>
              <fill>
                <patternFill>
                  <bgColor rgb="FFFFC7CE"/>
                </patternFill>
              </fill>
            </x14:dxf>
          </x14:cfRule>
          <x14:cfRule type="containsText" priority="1806" operator="containsText" text="/" id="{92867083-F015-4182-AE88-87E6712ACEB8}">
            <xm:f>NOT(ISERROR(SEARCH("/",'\Users\Laura Bertola\Lions\SNPs\SNPline\Phylogeny\[SNPdata TOTAL OLD.xlsx]Merged'!#REF!)))</xm:f>
            <x14:dxf>
              <font>
                <color rgb="FF9C0006"/>
              </font>
              <fill>
                <patternFill>
                  <bgColor rgb="FFFFC7CE"/>
                </patternFill>
              </fill>
            </x14:dxf>
          </x14:cfRule>
          <x14:cfRule type="containsText" priority="1807" operator="containsText" text="/" id="{AF2F05C3-1D69-40D9-9858-C3E551A35F10}">
            <xm:f>NOT(ISERROR(SEARCH("/",'\Users\Laura Bertola\Lions\SNPs\SNPline\Phylogeny\[SNPdata TOTAL OLD.xlsx]Merged'!#REF!)))</xm:f>
            <x14:dxf>
              <font>
                <color rgb="FF9C0006"/>
              </font>
              <fill>
                <patternFill>
                  <bgColor rgb="FFFFC7CE"/>
                </patternFill>
              </fill>
            </x14:dxf>
          </x14:cfRule>
          <x14:cfRule type="containsText" priority="1808" operator="containsText" text="/" id="{D160D70A-4AE4-430B-8160-D6C95B695482}">
            <xm:f>NOT(ISERROR(SEARCH("/",'\Users\Laura Bertola\Lions\SNPs\SNPline\Phylogeny\[SNPdata TOTAL OLD.xlsx]Merged'!#REF!)))</xm:f>
            <x14:dxf>
              <font>
                <color rgb="FF9C0006"/>
              </font>
              <fill>
                <patternFill>
                  <bgColor rgb="FFFFC7CE"/>
                </patternFill>
              </fill>
            </x14:dxf>
          </x14:cfRule>
          <x14:cfRule type="containsText" priority="1809" operator="containsText" text="/" id="{5BD64B7E-09CA-47E5-A4B1-C5879AC1B3B0}">
            <xm:f>NOT(ISERROR(SEARCH("/",'\Users\Laura Bertola\Lions\SNPs\SNPline\Phylogeny\[SNPdata TOTAL OLD.xlsx]Merged'!#REF!)))</xm:f>
            <x14:dxf>
              <font>
                <color rgb="FF9C0006"/>
              </font>
              <fill>
                <patternFill>
                  <bgColor rgb="FFFFC7CE"/>
                </patternFill>
              </fill>
            </x14:dxf>
          </x14:cfRule>
          <x14:cfRule type="containsText" priority="1810" operator="containsText" text="/" id="{F8623A90-DBA7-4AC7-8333-A6C1B3B23E6B}">
            <xm:f>NOT(ISERROR(SEARCH("/",'\Users\Laura Bertola\Lions\SNPs\SNPline\Phylogeny\[SNPdata TOTAL OLD.xlsx]Merged'!#REF!)))</xm:f>
            <x14:dxf>
              <font>
                <color rgb="FF9C0006"/>
              </font>
              <fill>
                <patternFill>
                  <bgColor rgb="FFFFC7CE"/>
                </patternFill>
              </fill>
            </x14:dxf>
          </x14:cfRule>
          <x14:cfRule type="containsText" priority="1811" operator="containsText" text="/" id="{18FF7C66-3D8F-465E-914C-994A46EDA782}">
            <xm:f>NOT(ISERROR(SEARCH("/",'\Users\Laura Bertola\Lions\SNPs\SNPline\Phylogeny\[SNPdata TOTAL OLD.xlsx]Merged'!#REF!)))</xm:f>
            <x14:dxf>
              <font>
                <color rgb="FF9C0006"/>
              </font>
              <fill>
                <patternFill>
                  <bgColor rgb="FFFFC7CE"/>
                </patternFill>
              </fill>
            </x14:dxf>
          </x14:cfRule>
          <x14:cfRule type="containsText" priority="1812" operator="containsText" text="/" id="{955BA44F-1297-40F1-851E-44A1ADE02338}">
            <xm:f>NOT(ISERROR(SEARCH("/",'\Users\Laura Bertola\Lions\SNPs\SNPline\Phylogeny\[SNPdata TOTAL OLD.xlsx]Merged'!#REF!)))</xm:f>
            <x14:dxf>
              <font>
                <color rgb="FF9C0006"/>
              </font>
              <fill>
                <patternFill>
                  <bgColor rgb="FFFFC7CE"/>
                </patternFill>
              </fill>
            </x14:dxf>
          </x14:cfRule>
          <x14:cfRule type="containsText" priority="1813" operator="containsText" text="/" id="{97AA4326-6F12-4ECA-A4B4-D648D2956676}">
            <xm:f>NOT(ISERROR(SEARCH("/",'\Users\Laura Bertola\Lions\SNPs\SNPline\Phylogeny\[SNPdata TOTAL OLD.xlsx]Merged'!#REF!)))</xm:f>
            <x14:dxf>
              <font>
                <color rgb="FF9C0006"/>
              </font>
              <fill>
                <patternFill>
                  <bgColor rgb="FFFFC7CE"/>
                </patternFill>
              </fill>
            </x14:dxf>
          </x14:cfRule>
          <x14:cfRule type="containsText" priority="1814" operator="containsText" text="/" id="{B1BE478C-D0BA-4ACC-9E02-0A050317E57B}">
            <xm:f>NOT(ISERROR(SEARCH("/",'\Users\Laura Bertola\Lions\SNPs\SNPline\Phylogeny\[SNPdata TOTAL OLD.xlsx]Merged'!#REF!)))</xm:f>
            <x14:dxf>
              <font>
                <color rgb="FF9C0006"/>
              </font>
              <fill>
                <patternFill>
                  <bgColor rgb="FFFFC7CE"/>
                </patternFill>
              </fill>
            </x14:dxf>
          </x14:cfRule>
          <x14:cfRule type="containsText" priority="1815" operator="containsText" text="/" id="{3AC5B7C0-569C-4546-85AA-272C235DF374}">
            <xm:f>NOT(ISERROR(SEARCH("/",'\Users\Laura Bertola\Lions\SNPs\SNPline\Phylogeny\[SNPdata TOTAL OLD.xlsx]Merged'!#REF!)))</xm:f>
            <x14:dxf>
              <font>
                <color rgb="FF9C0006"/>
              </font>
              <fill>
                <patternFill>
                  <bgColor rgb="FFFFC7CE"/>
                </patternFill>
              </fill>
            </x14:dxf>
          </x14:cfRule>
          <x14:cfRule type="containsText" priority="1816" operator="containsText" text="/" id="{BED0F889-BFB6-41EF-8212-A37718E45373}">
            <xm:f>NOT(ISERROR(SEARCH("/",'\Users\Laura Bertola\Lions\SNPs\SNPline\Phylogeny\[SNPdata TOTAL OLD.xlsx]Merged'!#REF!)))</xm:f>
            <x14:dxf>
              <font>
                <color rgb="FF9C0006"/>
              </font>
              <fill>
                <patternFill>
                  <bgColor rgb="FFFFC7CE"/>
                </patternFill>
              </fill>
            </x14:dxf>
          </x14:cfRule>
          <x14:cfRule type="containsText" priority="1817" operator="containsText" text="/" id="{C203C19B-8F4E-4AD4-91FA-AEEAE48EB0E7}">
            <xm:f>NOT(ISERROR(SEARCH("/",'\Users\Laura Bertola\Lions\SNPs\SNPline\Phylogeny\[SNPdata TOTAL OLD.xlsx]Merged'!#REF!)))</xm:f>
            <x14:dxf>
              <font>
                <color rgb="FF9C0006"/>
              </font>
              <fill>
                <patternFill>
                  <bgColor rgb="FFFFC7CE"/>
                </patternFill>
              </fill>
            </x14:dxf>
          </x14:cfRule>
          <x14:cfRule type="containsText" priority="1818" operator="containsText" text="/" id="{DB38F31D-F9BF-473A-89E1-BD74764B01BF}">
            <xm:f>NOT(ISERROR(SEARCH("/",'\Users\Laura Bertola\Lions\SNPs\SNPline\Phylogeny\[SNPdata TOTAL OLD.xlsx]Merged'!#REF!)))</xm:f>
            <x14:dxf>
              <font>
                <color rgb="FF9C0006"/>
              </font>
              <fill>
                <patternFill>
                  <bgColor rgb="FFFFC7CE"/>
                </patternFill>
              </fill>
            </x14:dxf>
          </x14:cfRule>
          <x14:cfRule type="containsText" priority="1819" operator="containsText" text="/" id="{454C8B56-CC7E-487C-96E7-2A297E6B96EB}">
            <xm:f>NOT(ISERROR(SEARCH("/",'\Users\Laura Bertola\Lions\SNPs\SNPline\Phylogeny\[SNPdata TOTAL OLD.xlsx]Merged'!#REF!)))</xm:f>
            <x14:dxf>
              <font>
                <color rgb="FF9C0006"/>
              </font>
              <fill>
                <patternFill>
                  <bgColor rgb="FFFFC7CE"/>
                </patternFill>
              </fill>
            </x14:dxf>
          </x14:cfRule>
          <x14:cfRule type="containsText" priority="1820" operator="containsText" text="/" id="{55303773-4ADB-40BE-B735-387105111002}">
            <xm:f>NOT(ISERROR(SEARCH("/",'\Users\Laura Bertola\Lions\SNPs\SNPline\Phylogeny\[SNPdata TOTAL OLD.xlsx]Merged'!#REF!)))</xm:f>
            <x14:dxf>
              <font>
                <color rgb="FF9C0006"/>
              </font>
              <fill>
                <patternFill>
                  <bgColor rgb="FFFFC7CE"/>
                </patternFill>
              </fill>
            </x14:dxf>
          </x14:cfRule>
          <x14:cfRule type="containsText" priority="1821" operator="containsText" text="/" id="{D7E8EEE2-7F90-41C1-9924-F83C50694086}">
            <xm:f>NOT(ISERROR(SEARCH("/",'\Users\Laura Bertola\Lions\SNPs\SNPline\Phylogeny\[SNPdata TOTAL OLD.xlsx]Merged'!#REF!)))</xm:f>
            <x14:dxf>
              <font>
                <color rgb="FF9C0006"/>
              </font>
              <fill>
                <patternFill>
                  <bgColor rgb="FFFFC7CE"/>
                </patternFill>
              </fill>
            </x14:dxf>
          </x14:cfRule>
          <x14:cfRule type="containsText" priority="1822" operator="containsText" text="/" id="{02E2A15B-3724-42B0-B5AD-632C1DB34513}">
            <xm:f>NOT(ISERROR(SEARCH("/",'\Users\Laura Bertola\Lions\SNPs\SNPline\Phylogeny\[SNPdata TOTAL OLD.xlsx]Merged'!#REF!)))</xm:f>
            <x14:dxf>
              <font>
                <color rgb="FF9C0006"/>
              </font>
              <fill>
                <patternFill>
                  <bgColor rgb="FFFFC7CE"/>
                </patternFill>
              </fill>
            </x14:dxf>
          </x14:cfRule>
          <x14:cfRule type="containsText" priority="1823" operator="containsText" text="/" id="{C2E94500-D3ED-4A4D-A26D-39BF35C30216}">
            <xm:f>NOT(ISERROR(SEARCH("/",'\Users\Laura Bertola\Lions\SNPs\SNPline\Phylogeny\[SNPdata TOTAL OLD.xlsx]Merged'!#REF!)))</xm:f>
            <x14:dxf>
              <font>
                <color rgb="FF9C0006"/>
              </font>
              <fill>
                <patternFill>
                  <bgColor rgb="FFFFC7CE"/>
                </patternFill>
              </fill>
            </x14:dxf>
          </x14:cfRule>
          <x14:cfRule type="containsText" priority="1824" operator="containsText" text="/" id="{855EA6DC-FAA7-4A60-A1E0-573DD4B42419}">
            <xm:f>NOT(ISERROR(SEARCH("/",'\Users\Laura Bertola\Lions\SNPs\SNPline\Phylogeny\[SNPdata TOTAL OLD.xlsx]Merged'!#REF!)))</xm:f>
            <x14:dxf>
              <font>
                <color rgb="FF9C0006"/>
              </font>
              <fill>
                <patternFill>
                  <bgColor rgb="FFFFC7CE"/>
                </patternFill>
              </fill>
            </x14:dxf>
          </x14:cfRule>
          <x14:cfRule type="containsText" priority="1825" operator="containsText" text="/" id="{8078B828-53E6-4AE4-AB75-5D9DC90A82F1}">
            <xm:f>NOT(ISERROR(SEARCH("/",'\Users\Laura Bertola\Lions\SNPs\SNPline\Phylogeny\[SNPdata TOTAL OLD.xlsx]Merged'!#REF!)))</xm:f>
            <x14:dxf>
              <font>
                <color rgb="FF9C0006"/>
              </font>
              <fill>
                <patternFill>
                  <bgColor rgb="FFFFC7CE"/>
                </patternFill>
              </fill>
            </x14:dxf>
          </x14:cfRule>
          <x14:cfRule type="containsText" priority="1826" operator="containsText" text="/" id="{577050FA-FD26-4444-9AC7-E3396B24E4FC}">
            <xm:f>NOT(ISERROR(SEARCH("/",'\Users\Laura Bertola\Lions\SNPs\SNPline\Phylogeny\[SNPdata TOTAL OLD.xlsx]Merged'!#REF!)))</xm:f>
            <x14:dxf>
              <font>
                <color rgb="FF9C0006"/>
              </font>
              <fill>
                <patternFill>
                  <bgColor rgb="FFFFC7CE"/>
                </patternFill>
              </fill>
            </x14:dxf>
          </x14:cfRule>
          <x14:cfRule type="containsText" priority="1827" operator="containsText" text="/" id="{B1B3EF79-4CC2-4E02-9C52-9C9F34C29084}">
            <xm:f>NOT(ISERROR(SEARCH("/",'\Users\Laura Bertola\Lions\SNPs\SNPline\Phylogeny\[SNPdata TOTAL OLD.xlsx]Merged'!#REF!)))</xm:f>
            <x14:dxf>
              <font>
                <color rgb="FF9C0006"/>
              </font>
              <fill>
                <patternFill>
                  <bgColor rgb="FFFFC7CE"/>
                </patternFill>
              </fill>
            </x14:dxf>
          </x14:cfRule>
          <x14:cfRule type="containsText" priority="1828" operator="containsText" text="/" id="{4E4A20C9-B5DC-4FAE-8CBA-52E5BB3F880F}">
            <xm:f>NOT(ISERROR(SEARCH("/",'\Users\Laura Bertola\Lions\SNPs\SNPline\Phylogeny\[SNPdata TOTAL OLD.xlsx]Merged'!#REF!)))</xm:f>
            <x14:dxf>
              <font>
                <color rgb="FF9C0006"/>
              </font>
              <fill>
                <patternFill>
                  <bgColor rgb="FFFFC7CE"/>
                </patternFill>
              </fill>
            </x14:dxf>
          </x14:cfRule>
          <x14:cfRule type="containsText" priority="1829" operator="containsText" text="/" id="{B197A43C-4075-4C1D-BED5-F2ABAAD13DBD}">
            <xm:f>NOT(ISERROR(SEARCH("/",'\Users\Laura Bertola\Lions\SNPs\SNPline\Phylogeny\[SNPdata TOTAL OLD.xlsx]Merged'!#REF!)))</xm:f>
            <x14:dxf>
              <font>
                <color rgb="FF9C0006"/>
              </font>
              <fill>
                <patternFill>
                  <bgColor rgb="FFFFC7CE"/>
                </patternFill>
              </fill>
            </x14:dxf>
          </x14:cfRule>
          <x14:cfRule type="containsText" priority="1830" operator="containsText" text="/" id="{04584130-8F9A-4D51-A532-7762BF553155}">
            <xm:f>NOT(ISERROR(SEARCH("/",'\Users\Laura Bertola\Lions\SNPs\SNPline\Phylogeny\[SNPdata TOTAL OLD.xlsx]Merged'!#REF!)))</xm:f>
            <x14:dxf>
              <font>
                <color rgb="FF9C0006"/>
              </font>
              <fill>
                <patternFill>
                  <bgColor rgb="FFFFC7CE"/>
                </patternFill>
              </fill>
            </x14:dxf>
          </x14:cfRule>
          <x14:cfRule type="containsText" priority="1831" operator="containsText" text="/" id="{DF2F978C-355F-44D2-A6CB-ECAF729EFAC0}">
            <xm:f>NOT(ISERROR(SEARCH("/",'\Users\Laura Bertola\Lions\SNPs\SNPline\Phylogeny\[SNPdata TOTAL OLD.xlsx]Merged'!#REF!)))</xm:f>
            <x14:dxf>
              <font>
                <color rgb="FF9C0006"/>
              </font>
              <fill>
                <patternFill>
                  <bgColor rgb="FFFFC7CE"/>
                </patternFill>
              </fill>
            </x14:dxf>
          </x14:cfRule>
          <x14:cfRule type="containsText" priority="1832" operator="containsText" text="/" id="{6639D51E-C53D-4937-9EA4-7111B23C1379}">
            <xm:f>NOT(ISERROR(SEARCH("/",'\Users\Laura Bertola\Lions\SNPs\SNPline\Phylogeny\[SNPdata TOTAL OLD.xlsx]Merged'!#REF!)))</xm:f>
            <x14:dxf>
              <font>
                <color rgb="FF9C0006"/>
              </font>
              <fill>
                <patternFill>
                  <bgColor rgb="FFFFC7CE"/>
                </patternFill>
              </fill>
            </x14:dxf>
          </x14:cfRule>
          <x14:cfRule type="containsText" priority="1833" operator="containsText" text="/" id="{E1FE55B2-9B2C-4374-B848-C06D1D9A71BA}">
            <xm:f>NOT(ISERROR(SEARCH("/",'\Users\Laura Bertola\Lions\SNPs\SNPline\Phylogeny\[SNPdata TOTAL OLD.xlsx]Merged'!#REF!)))</xm:f>
            <x14:dxf>
              <font>
                <color rgb="FF9C0006"/>
              </font>
              <fill>
                <patternFill>
                  <bgColor rgb="FFFFC7CE"/>
                </patternFill>
              </fill>
            </x14:dxf>
          </x14:cfRule>
          <x14:cfRule type="containsText" priority="1834" operator="containsText" text="/" id="{E9ECFBFC-7D7F-4459-AD0D-6670D7D63991}">
            <xm:f>NOT(ISERROR(SEARCH("/",'\Users\Laura Bertola\Lions\SNPs\SNPline\Phylogeny\[SNPdata TOTAL OLD.xlsx]Merged'!#REF!)))</xm:f>
            <x14:dxf>
              <font>
                <color rgb="FF9C0006"/>
              </font>
              <fill>
                <patternFill>
                  <bgColor rgb="FFFFC7CE"/>
                </patternFill>
              </fill>
            </x14:dxf>
          </x14:cfRule>
          <x14:cfRule type="containsText" priority="1835" operator="containsText" text="/" id="{E0930DC0-9D18-444F-8A05-1D75812CF5AF}">
            <xm:f>NOT(ISERROR(SEARCH("/",'\Users\Laura Bertola\Lions\SNPs\SNPline\Phylogeny\[SNPdata TOTAL OLD.xlsx]Merged'!#REF!)))</xm:f>
            <x14:dxf>
              <font>
                <color rgb="FF9C0006"/>
              </font>
              <fill>
                <patternFill>
                  <bgColor rgb="FFFFC7CE"/>
                </patternFill>
              </fill>
            </x14:dxf>
          </x14:cfRule>
          <x14:cfRule type="containsText" priority="1836" operator="containsText" text="/" id="{42F282BF-E5FD-49E0-B8A6-00B39235BF03}">
            <xm:f>NOT(ISERROR(SEARCH("/",'\Users\Laura Bertola\Lions\SNPs\SNPline\Phylogeny\[SNPdata TOTAL OLD.xlsx]Merged'!#REF!)))</xm:f>
            <x14:dxf>
              <font>
                <color rgb="FF9C0006"/>
              </font>
              <fill>
                <patternFill>
                  <bgColor rgb="FFFFC7CE"/>
                </patternFill>
              </fill>
            </x14:dxf>
          </x14:cfRule>
          <x14:cfRule type="containsText" priority="1837" operator="containsText" text="/" id="{8A362BDE-E789-4B48-8BAC-1D03DD19AED2}">
            <xm:f>NOT(ISERROR(SEARCH("/",'\Users\Laura Bertola\Lions\SNPs\SNPline\Phylogeny\[SNPdata TOTAL OLD.xlsx]Merged'!#REF!)))</xm:f>
            <x14:dxf>
              <font>
                <color rgb="FF9C0006"/>
              </font>
              <fill>
                <patternFill>
                  <bgColor rgb="FFFFC7CE"/>
                </patternFill>
              </fill>
            </x14:dxf>
          </x14:cfRule>
          <x14:cfRule type="containsText" priority="1838" operator="containsText" text="/" id="{C5450801-0AF5-4CD8-8256-EE17D5E4277D}">
            <xm:f>NOT(ISERROR(SEARCH("/",'\Users\Laura Bertola\Lions\SNPs\SNPline\Phylogeny\[SNPdata TOTAL OLD.xlsx]Merged'!#REF!)))</xm:f>
            <x14:dxf>
              <font>
                <color rgb="FF9C0006"/>
              </font>
              <fill>
                <patternFill>
                  <bgColor rgb="FFFFC7CE"/>
                </patternFill>
              </fill>
            </x14:dxf>
          </x14:cfRule>
          <x14:cfRule type="containsText" priority="1839" operator="containsText" text="/" id="{947522C9-6E3D-4826-80B5-12FA54E553BF}">
            <xm:f>NOT(ISERROR(SEARCH("/",'\Users\Laura Bertola\Lions\SNPs\SNPline\Phylogeny\[SNPdata TOTAL OLD.xlsx]Merged'!#REF!)))</xm:f>
            <x14:dxf>
              <font>
                <color rgb="FF9C0006"/>
              </font>
              <fill>
                <patternFill>
                  <bgColor rgb="FFFFC7CE"/>
                </patternFill>
              </fill>
            </x14:dxf>
          </x14:cfRule>
          <x14:cfRule type="containsText" priority="1840" operator="containsText" text="/" id="{C897D0FE-7444-4277-B4D6-99063F8196F1}">
            <xm:f>NOT(ISERROR(SEARCH("/",'\Users\Laura Bertola\Lions\SNPs\SNPline\Phylogeny\[SNPdata TOTAL OLD.xlsx]Merged'!#REF!)))</xm:f>
            <x14:dxf>
              <font>
                <color rgb="FF9C0006"/>
              </font>
              <fill>
                <patternFill>
                  <bgColor rgb="FFFFC7CE"/>
                </patternFill>
              </fill>
            </x14:dxf>
          </x14:cfRule>
          <x14:cfRule type="containsText" priority="1841" operator="containsText" text="/" id="{5B069134-340E-42D9-9D38-DD9DCE6BA750}">
            <xm:f>NOT(ISERROR(SEARCH("/",'\Users\Laura Bertola\Lions\SNPs\SNPline\Phylogeny\[SNPdata TOTAL OLD.xlsx]Merged'!#REF!)))</xm:f>
            <x14:dxf>
              <font>
                <color rgb="FF9C0006"/>
              </font>
              <fill>
                <patternFill>
                  <bgColor rgb="FFFFC7CE"/>
                </patternFill>
              </fill>
            </x14:dxf>
          </x14:cfRule>
          <x14:cfRule type="containsText" priority="1842" operator="containsText" text="/" id="{2316444B-270D-4F64-9A1B-24A291D8218B}">
            <xm:f>NOT(ISERROR(SEARCH("/",'\Users\Laura Bertola\Lions\SNPs\SNPline\Phylogeny\[SNPdata TOTAL OLD.xlsx]Merged'!#REF!)))</xm:f>
            <x14:dxf>
              <font>
                <color rgb="FF9C0006"/>
              </font>
              <fill>
                <patternFill>
                  <bgColor rgb="FFFFC7CE"/>
                </patternFill>
              </fill>
            </x14:dxf>
          </x14:cfRule>
          <x14:cfRule type="containsText" priority="1843" operator="containsText" text="/" id="{32CFF5FF-3B54-47B2-A4D0-C5EAEA5D69AF}">
            <xm:f>NOT(ISERROR(SEARCH("/",'\Users\Laura Bertola\Lions\SNPs\SNPline\Phylogeny\[SNPdata TOTAL OLD.xlsx]Merged'!#REF!)))</xm:f>
            <x14:dxf>
              <font>
                <color rgb="FF9C0006"/>
              </font>
              <fill>
                <patternFill>
                  <bgColor rgb="FFFFC7CE"/>
                </patternFill>
              </fill>
            </x14:dxf>
          </x14:cfRule>
          <x14:cfRule type="containsText" priority="1844" operator="containsText" text="/" id="{BB90C9F9-1783-47BD-BD0D-951F51A21633}">
            <xm:f>NOT(ISERROR(SEARCH("/",'\Users\Laura Bertola\Lions\SNPs\SNPline\Phylogeny\[SNPdata TOTAL OLD.xlsx]Merged'!#REF!)))</xm:f>
            <x14:dxf>
              <font>
                <color rgb="FF9C0006"/>
              </font>
              <fill>
                <patternFill>
                  <bgColor rgb="FFFFC7CE"/>
                </patternFill>
              </fill>
            </x14:dxf>
          </x14:cfRule>
          <x14:cfRule type="containsText" priority="1845" operator="containsText" text="/" id="{B4EA1F18-E4DA-4212-B881-AA5260F04549}">
            <xm:f>NOT(ISERROR(SEARCH("/",'\Users\Laura Bertola\Lions\SNPs\SNPline\Phylogeny\[SNPdata TOTAL OLD.xlsx]Merged'!#REF!)))</xm:f>
            <x14:dxf>
              <font>
                <color rgb="FF9C0006"/>
              </font>
              <fill>
                <patternFill>
                  <bgColor rgb="FFFFC7CE"/>
                </patternFill>
              </fill>
            </x14:dxf>
          </x14:cfRule>
          <xm:sqref>AX63</xm:sqref>
        </x14:conditionalFormatting>
        <x14:conditionalFormatting xmlns:xm="http://schemas.microsoft.com/office/excel/2006/main">
          <x14:cfRule type="containsText" priority="1756" operator="containsText" text="/" id="{CDFDA6D2-BB09-4AA0-BB0C-E4F698ADC9FE}">
            <xm:f>NOT(ISERROR(SEARCH("/",'\Users\Laura Bertola\Lions\SNPs\SNPline\Phylogeny\[SNPdata TOTAL OLD.xlsx]Merged'!#REF!)))</xm:f>
            <x14:dxf>
              <font>
                <color rgb="FF9C0006"/>
              </font>
              <fill>
                <patternFill>
                  <bgColor rgb="FFFFC7CE"/>
                </patternFill>
              </fill>
            </x14:dxf>
          </x14:cfRule>
          <x14:cfRule type="containsText" priority="1757" operator="containsText" text="/" id="{78C47837-5DE2-4D9C-AF20-36B2503EFFF1}">
            <xm:f>NOT(ISERROR(SEARCH("/",'\Users\Laura Bertola\Lions\SNPs\SNPline\Phylogeny\[SNPdata TOTAL OLD.xlsx]Merged'!#REF!)))</xm:f>
            <x14:dxf>
              <font>
                <color rgb="FF9C0006"/>
              </font>
              <fill>
                <patternFill>
                  <bgColor rgb="FFFFC7CE"/>
                </patternFill>
              </fill>
            </x14:dxf>
          </x14:cfRule>
          <x14:cfRule type="containsText" priority="1758" operator="containsText" text="/" id="{CE296449-6238-451D-BA2B-584DDC8A15D6}">
            <xm:f>NOT(ISERROR(SEARCH("/",'\Users\Laura Bertola\Lions\SNPs\SNPline\Phylogeny\[SNPdata TOTAL OLD.xlsx]Merged'!#REF!)))</xm:f>
            <x14:dxf>
              <font>
                <color rgb="FF9C0006"/>
              </font>
              <fill>
                <patternFill>
                  <bgColor rgb="FFFFC7CE"/>
                </patternFill>
              </fill>
            </x14:dxf>
          </x14:cfRule>
          <x14:cfRule type="containsText" priority="1759" operator="containsText" text="/" id="{74DBDDDB-3458-4C0E-BBC4-DBA9DDEC7CC5}">
            <xm:f>NOT(ISERROR(SEARCH("/",'\Users\Laura Bertola\Lions\SNPs\SNPline\Phylogeny\[SNPdata TOTAL OLD.xlsx]Merged'!#REF!)))</xm:f>
            <x14:dxf>
              <font>
                <color rgb="FF9C0006"/>
              </font>
              <fill>
                <patternFill>
                  <bgColor rgb="FFFFC7CE"/>
                </patternFill>
              </fill>
            </x14:dxf>
          </x14:cfRule>
          <x14:cfRule type="containsText" priority="1760" operator="containsText" text="/" id="{1014FD72-E914-461E-9B77-E8EC687D77BF}">
            <xm:f>NOT(ISERROR(SEARCH("/",'\Users\Laura Bertola\Lions\SNPs\SNPline\Phylogeny\[SNPdata TOTAL OLD.xlsx]Merged'!#REF!)))</xm:f>
            <x14:dxf>
              <font>
                <color rgb="FF9C0006"/>
              </font>
              <fill>
                <patternFill>
                  <bgColor rgb="FFFFC7CE"/>
                </patternFill>
              </fill>
            </x14:dxf>
          </x14:cfRule>
          <x14:cfRule type="containsText" priority="1761" operator="containsText" text="/" id="{41970CA5-A739-4DDB-8731-D0E6F851090E}">
            <xm:f>NOT(ISERROR(SEARCH("/",'\Users\Laura Bertola\Lions\SNPs\SNPline\Phylogeny\[SNPdata TOTAL OLD.xlsx]Merged'!#REF!)))</xm:f>
            <x14:dxf>
              <font>
                <color rgb="FF9C0006"/>
              </font>
              <fill>
                <patternFill>
                  <bgColor rgb="FFFFC7CE"/>
                </patternFill>
              </fill>
            </x14:dxf>
          </x14:cfRule>
          <x14:cfRule type="containsText" priority="1762" operator="containsText" text="/" id="{BC8624C3-2C71-43A2-9158-77BE05CB9F26}">
            <xm:f>NOT(ISERROR(SEARCH("/",'\Users\Laura Bertola\Lions\SNPs\SNPline\Phylogeny\[SNPdata TOTAL OLD.xlsx]Merged'!#REF!)))</xm:f>
            <x14:dxf>
              <font>
                <color rgb="FF9C0006"/>
              </font>
              <fill>
                <patternFill>
                  <bgColor rgb="FFFFC7CE"/>
                </patternFill>
              </fill>
            </x14:dxf>
          </x14:cfRule>
          <x14:cfRule type="containsText" priority="1763" operator="containsText" text="/" id="{2E8EC2A7-17A7-44A3-8B3B-916A130B4C16}">
            <xm:f>NOT(ISERROR(SEARCH("/",'\Users\Laura Bertola\Lions\SNPs\SNPline\Phylogeny\[SNPdata TOTAL OLD.xlsx]Merged'!#REF!)))</xm:f>
            <x14:dxf>
              <font>
                <color rgb="FF9C0006"/>
              </font>
              <fill>
                <patternFill>
                  <bgColor rgb="FFFFC7CE"/>
                </patternFill>
              </fill>
            </x14:dxf>
          </x14:cfRule>
          <x14:cfRule type="containsText" priority="1764" operator="containsText" text="/" id="{A71ACFF0-530F-4B26-B9E6-C5F0B3EA05A9}">
            <xm:f>NOT(ISERROR(SEARCH("/",'\Users\Laura Bertola\Lions\SNPs\SNPline\Phylogeny\[SNPdata TOTAL OLD.xlsx]Merged'!#REF!)))</xm:f>
            <x14:dxf>
              <font>
                <color rgb="FF9C0006"/>
              </font>
              <fill>
                <patternFill>
                  <bgColor rgb="FFFFC7CE"/>
                </patternFill>
              </fill>
            </x14:dxf>
          </x14:cfRule>
          <x14:cfRule type="containsText" priority="1765" operator="containsText" text="/" id="{105B5A79-4CC8-4C82-8D7F-B4D9FF6CC8BB}">
            <xm:f>NOT(ISERROR(SEARCH("/",'\Users\Laura Bertola\Lions\SNPs\SNPline\Phylogeny\[SNPdata TOTAL OLD.xlsx]Merged'!#REF!)))</xm:f>
            <x14:dxf>
              <font>
                <color rgb="FF9C0006"/>
              </font>
              <fill>
                <patternFill>
                  <bgColor rgb="FFFFC7CE"/>
                </patternFill>
              </fill>
            </x14:dxf>
          </x14:cfRule>
          <x14:cfRule type="containsText" priority="1766" operator="containsText" text="/" id="{166FD3D2-EDAF-4504-8842-128D03106FB1}">
            <xm:f>NOT(ISERROR(SEARCH("/",'\Users\Laura Bertola\Lions\SNPs\SNPline\Phylogeny\[SNPdata TOTAL OLD.xlsx]Merged'!#REF!)))</xm:f>
            <x14:dxf>
              <font>
                <color rgb="FF9C0006"/>
              </font>
              <fill>
                <patternFill>
                  <bgColor rgb="FFFFC7CE"/>
                </patternFill>
              </fill>
            </x14:dxf>
          </x14:cfRule>
          <x14:cfRule type="containsText" priority="1767" operator="containsText" text="/" id="{466D6B34-2D51-42E6-A539-69D9DF738438}">
            <xm:f>NOT(ISERROR(SEARCH("/",'\Users\Laura Bertola\Lions\SNPs\SNPline\Phylogeny\[SNPdata TOTAL OLD.xlsx]Merged'!#REF!)))</xm:f>
            <x14:dxf>
              <font>
                <color rgb="FF9C0006"/>
              </font>
              <fill>
                <patternFill>
                  <bgColor rgb="FFFFC7CE"/>
                </patternFill>
              </fill>
            </x14:dxf>
          </x14:cfRule>
          <x14:cfRule type="containsText" priority="1768" operator="containsText" text="/" id="{695EF3A8-8221-435A-AE27-99A92441119D}">
            <xm:f>NOT(ISERROR(SEARCH("/",'\Users\Laura Bertola\Lions\SNPs\SNPline\Phylogeny\[SNPdata TOTAL OLD.xlsx]Merged'!#REF!)))</xm:f>
            <x14:dxf>
              <font>
                <color rgb="FF9C0006"/>
              </font>
              <fill>
                <patternFill>
                  <bgColor rgb="FFFFC7CE"/>
                </patternFill>
              </fill>
            </x14:dxf>
          </x14:cfRule>
          <x14:cfRule type="containsText" priority="1769" operator="containsText" text="/" id="{FBA0148A-2657-49A2-954F-BB333B5AF46E}">
            <xm:f>NOT(ISERROR(SEARCH("/",'\Users\Laura Bertola\Lions\SNPs\SNPline\Phylogeny\[SNPdata TOTAL OLD.xlsx]Merged'!#REF!)))</xm:f>
            <x14:dxf>
              <font>
                <color rgb="FF9C0006"/>
              </font>
              <fill>
                <patternFill>
                  <bgColor rgb="FFFFC7CE"/>
                </patternFill>
              </fill>
            </x14:dxf>
          </x14:cfRule>
          <x14:cfRule type="containsText" priority="1770" operator="containsText" text="/" id="{794DA021-19B0-4A16-AAC5-D9ECFE21025B}">
            <xm:f>NOT(ISERROR(SEARCH("/",'\Users\Laura Bertola\Lions\SNPs\SNPline\Phylogeny\[SNPdata TOTAL OLD.xlsx]Merged'!#REF!)))</xm:f>
            <x14:dxf>
              <font>
                <color rgb="FF9C0006"/>
              </font>
              <fill>
                <patternFill>
                  <bgColor rgb="FFFFC7CE"/>
                </patternFill>
              </fill>
            </x14:dxf>
          </x14:cfRule>
          <x14:cfRule type="containsText" priority="1771" operator="containsText" text="/" id="{2B4A885F-9774-40BD-B7B7-37005EDCB3A3}">
            <xm:f>NOT(ISERROR(SEARCH("/",'\Users\Laura Bertola\Lions\SNPs\SNPline\Phylogeny\[SNPdata TOTAL OLD.xlsx]Merged'!#REF!)))</xm:f>
            <x14:dxf>
              <font>
                <color rgb="FF9C0006"/>
              </font>
              <fill>
                <patternFill>
                  <bgColor rgb="FFFFC7CE"/>
                </patternFill>
              </fill>
            </x14:dxf>
          </x14:cfRule>
          <x14:cfRule type="containsText" priority="1772" operator="containsText" text="/" id="{304BB9F5-CCC9-4B31-A63F-F62B06824876}">
            <xm:f>NOT(ISERROR(SEARCH("/",'\Users\Laura Bertola\Lions\SNPs\SNPline\Phylogeny\[SNPdata TOTAL OLD.xlsx]Merged'!#REF!)))</xm:f>
            <x14:dxf>
              <font>
                <color rgb="FF9C0006"/>
              </font>
              <fill>
                <patternFill>
                  <bgColor rgb="FFFFC7CE"/>
                </patternFill>
              </fill>
            </x14:dxf>
          </x14:cfRule>
          <x14:cfRule type="containsText" priority="1773" operator="containsText" text="/" id="{7A1485B5-6ADD-4D5B-BD4A-19D253D772DE}">
            <xm:f>NOT(ISERROR(SEARCH("/",'\Users\Laura Bertola\Lions\SNPs\SNPline\Phylogeny\[SNPdata TOTAL OLD.xlsx]Merged'!#REF!)))</xm:f>
            <x14:dxf>
              <font>
                <color rgb="FF9C0006"/>
              </font>
              <fill>
                <patternFill>
                  <bgColor rgb="FFFFC7CE"/>
                </patternFill>
              </fill>
            </x14:dxf>
          </x14:cfRule>
          <x14:cfRule type="containsText" priority="1774" operator="containsText" text="/" id="{3311E126-79A4-4F29-9EFA-90881F9740FA}">
            <xm:f>NOT(ISERROR(SEARCH("/",'\Users\Laura Bertola\Lions\SNPs\SNPline\Phylogeny\[SNPdata TOTAL OLD.xlsx]Merged'!#REF!)))</xm:f>
            <x14:dxf>
              <font>
                <color rgb="FF9C0006"/>
              </font>
              <fill>
                <patternFill>
                  <bgColor rgb="FFFFC7CE"/>
                </patternFill>
              </fill>
            </x14:dxf>
          </x14:cfRule>
          <x14:cfRule type="containsText" priority="1775" operator="containsText" text="/" id="{D2E0F04C-B431-438E-ACA5-85C6C9FCDA11}">
            <xm:f>NOT(ISERROR(SEARCH("/",'\Users\Laura Bertola\Lions\SNPs\SNPline\Phylogeny\[SNPdata TOTAL OLD.xlsx]Merged'!#REF!)))</xm:f>
            <x14:dxf>
              <font>
                <color rgb="FF9C0006"/>
              </font>
              <fill>
                <patternFill>
                  <bgColor rgb="FFFFC7CE"/>
                </patternFill>
              </fill>
            </x14:dxf>
          </x14:cfRule>
          <x14:cfRule type="containsText" priority="1776" operator="containsText" text="/" id="{1186AD5A-68FF-4958-8312-CAEF9CDEF572}">
            <xm:f>NOT(ISERROR(SEARCH("/",'\Users\Laura Bertola\Lions\SNPs\SNPline\Phylogeny\[SNPdata TOTAL OLD.xlsx]Merged'!#REF!)))</xm:f>
            <x14:dxf>
              <font>
                <color rgb="FF9C0006"/>
              </font>
              <fill>
                <patternFill>
                  <bgColor rgb="FFFFC7CE"/>
                </patternFill>
              </fill>
            </x14:dxf>
          </x14:cfRule>
          <x14:cfRule type="containsText" priority="1777" operator="containsText" text="/" id="{213666E0-8C25-44E0-BEDD-E3264F547356}">
            <xm:f>NOT(ISERROR(SEARCH("/",'\Users\Laura Bertola\Lions\SNPs\SNPline\Phylogeny\[SNPdata TOTAL OLD.xlsx]Merged'!#REF!)))</xm:f>
            <x14:dxf>
              <font>
                <color rgb="FF9C0006"/>
              </font>
              <fill>
                <patternFill>
                  <bgColor rgb="FFFFC7CE"/>
                </patternFill>
              </fill>
            </x14:dxf>
          </x14:cfRule>
          <x14:cfRule type="containsText" priority="1778" operator="containsText" text="/" id="{2A5A6518-AA8C-45CC-B85B-8981F2A7E56E}">
            <xm:f>NOT(ISERROR(SEARCH("/",'\Users\Laura Bertola\Lions\SNPs\SNPline\Phylogeny\[SNPdata TOTAL OLD.xlsx]Merged'!#REF!)))</xm:f>
            <x14:dxf>
              <font>
                <color rgb="FF9C0006"/>
              </font>
              <fill>
                <patternFill>
                  <bgColor rgb="FFFFC7CE"/>
                </patternFill>
              </fill>
            </x14:dxf>
          </x14:cfRule>
          <x14:cfRule type="containsText" priority="1779" operator="containsText" text="/" id="{93200463-6120-411D-81D0-A498A306A70E}">
            <xm:f>NOT(ISERROR(SEARCH("/",'\Users\Laura Bertola\Lions\SNPs\SNPline\Phylogeny\[SNPdata TOTAL OLD.xlsx]Merged'!#REF!)))</xm:f>
            <x14:dxf>
              <font>
                <color rgb="FF9C0006"/>
              </font>
              <fill>
                <patternFill>
                  <bgColor rgb="FFFFC7CE"/>
                </patternFill>
              </fill>
            </x14:dxf>
          </x14:cfRule>
          <x14:cfRule type="containsText" priority="1780" operator="containsText" text="/" id="{1EC6154B-B195-42D8-A618-FF4C27EA0FD8}">
            <xm:f>NOT(ISERROR(SEARCH("/",'\Users\Laura Bertola\Lions\SNPs\SNPline\Phylogeny\[SNPdata TOTAL OLD.xlsx]Merged'!#REF!)))</xm:f>
            <x14:dxf>
              <font>
                <color rgb="FF9C0006"/>
              </font>
              <fill>
                <patternFill>
                  <bgColor rgb="FFFFC7CE"/>
                </patternFill>
              </fill>
            </x14:dxf>
          </x14:cfRule>
          <x14:cfRule type="containsText" priority="1781" operator="containsText" text="/" id="{87F4CB66-800C-41C9-A00A-3135F12D5408}">
            <xm:f>NOT(ISERROR(SEARCH("/",'\Users\Laura Bertola\Lions\SNPs\SNPline\Phylogeny\[SNPdata TOTAL OLD.xlsx]Merged'!#REF!)))</xm:f>
            <x14:dxf>
              <font>
                <color rgb="FF9C0006"/>
              </font>
              <fill>
                <patternFill>
                  <bgColor rgb="FFFFC7CE"/>
                </patternFill>
              </fill>
            </x14:dxf>
          </x14:cfRule>
          <x14:cfRule type="containsText" priority="1782" operator="containsText" text="/" id="{2B452D2B-5406-4473-984F-B571163CE248}">
            <xm:f>NOT(ISERROR(SEARCH("/",'\Users\Laura Bertola\Lions\SNPs\SNPline\Phylogeny\[SNPdata TOTAL OLD.xlsx]Merged'!#REF!)))</xm:f>
            <x14:dxf>
              <font>
                <color rgb="FF9C0006"/>
              </font>
              <fill>
                <patternFill>
                  <bgColor rgb="FFFFC7CE"/>
                </patternFill>
              </fill>
            </x14:dxf>
          </x14:cfRule>
          <x14:cfRule type="containsText" priority="1783" operator="containsText" text="/" id="{D7FB6B78-0369-4D4E-A6E6-F4BF023E9E2D}">
            <xm:f>NOT(ISERROR(SEARCH("/",'\Users\Laura Bertola\Lions\SNPs\SNPline\Phylogeny\[SNPdata TOTAL OLD.xlsx]Merged'!#REF!)))</xm:f>
            <x14:dxf>
              <font>
                <color rgb="FF9C0006"/>
              </font>
              <fill>
                <patternFill>
                  <bgColor rgb="FFFFC7CE"/>
                </patternFill>
              </fill>
            </x14:dxf>
          </x14:cfRule>
          <x14:cfRule type="containsText" priority="1784" operator="containsText" text="/" id="{8FDEE39D-6C45-4E71-BF16-FE71E92506C0}">
            <xm:f>NOT(ISERROR(SEARCH("/",'\Users\Laura Bertola\Lions\SNPs\SNPline\Phylogeny\[SNPdata TOTAL OLD.xlsx]Merged'!#REF!)))</xm:f>
            <x14:dxf>
              <font>
                <color rgb="FF9C0006"/>
              </font>
              <fill>
                <patternFill>
                  <bgColor rgb="FFFFC7CE"/>
                </patternFill>
              </fill>
            </x14:dxf>
          </x14:cfRule>
          <x14:cfRule type="containsText" priority="1785" operator="containsText" text="/" id="{54FB1292-CF6D-4788-AB8E-938F1B22C1FA}">
            <xm:f>NOT(ISERROR(SEARCH("/",'\Users\Laura Bertola\Lions\SNPs\SNPline\Phylogeny\[SNPdata TOTAL OLD.xlsx]Merged'!#REF!)))</xm:f>
            <x14:dxf>
              <font>
                <color rgb="FF9C0006"/>
              </font>
              <fill>
                <patternFill>
                  <bgColor rgb="FFFFC7CE"/>
                </patternFill>
              </fill>
            </x14:dxf>
          </x14:cfRule>
          <x14:cfRule type="containsText" priority="1786" operator="containsText" text="/" id="{E7AAC0E5-9805-482F-B721-153F2515BE27}">
            <xm:f>NOT(ISERROR(SEARCH("/",'\Users\Laura Bertola\Lions\SNPs\SNPline\Phylogeny\[SNPdata TOTAL OLD.xlsx]Merged'!#REF!)))</xm:f>
            <x14:dxf>
              <font>
                <color rgb="FF9C0006"/>
              </font>
              <fill>
                <patternFill>
                  <bgColor rgb="FFFFC7CE"/>
                </patternFill>
              </fill>
            </x14:dxf>
          </x14:cfRule>
          <x14:cfRule type="containsText" priority="1787" operator="containsText" text="/" id="{D66D5F1E-4576-4B13-B83D-8B00BC746315}">
            <xm:f>NOT(ISERROR(SEARCH("/",'\Users\Laura Bertola\Lions\SNPs\SNPline\Phylogeny\[SNPdata TOTAL OLD.xlsx]Merged'!#REF!)))</xm:f>
            <x14:dxf>
              <font>
                <color rgb="FF9C0006"/>
              </font>
              <fill>
                <patternFill>
                  <bgColor rgb="FFFFC7CE"/>
                </patternFill>
              </fill>
            </x14:dxf>
          </x14:cfRule>
          <x14:cfRule type="containsText" priority="1788" operator="containsText" text="/" id="{99804524-F069-4799-97B5-AD26A5FEC9F1}">
            <xm:f>NOT(ISERROR(SEARCH("/",'\Users\Laura Bertola\Lions\SNPs\SNPline\Phylogeny\[SNPdata TOTAL OLD.xlsx]Merged'!#REF!)))</xm:f>
            <x14:dxf>
              <font>
                <color rgb="FF9C0006"/>
              </font>
              <fill>
                <patternFill>
                  <bgColor rgb="FFFFC7CE"/>
                </patternFill>
              </fill>
            </x14:dxf>
          </x14:cfRule>
          <x14:cfRule type="containsText" priority="1789" operator="containsText" text="/" id="{64520414-B9C0-4694-969E-186ED3D9D2A7}">
            <xm:f>NOT(ISERROR(SEARCH("/",'\Users\Laura Bertola\Lions\SNPs\SNPline\Phylogeny\[SNPdata TOTAL OLD.xlsx]Merged'!#REF!)))</xm:f>
            <x14:dxf>
              <font>
                <color rgb="FF9C0006"/>
              </font>
              <fill>
                <patternFill>
                  <bgColor rgb="FFFFC7CE"/>
                </patternFill>
              </fill>
            </x14:dxf>
          </x14:cfRule>
          <x14:cfRule type="containsText" priority="1790" operator="containsText" text="/" id="{12A1E9EB-8FBA-49CB-AF65-EFD4F7B50456}">
            <xm:f>NOT(ISERROR(SEARCH("/",'\Users\Laura Bertola\Lions\SNPs\SNPline\Phylogeny\[SNPdata TOTAL OLD.xlsx]Merged'!#REF!)))</xm:f>
            <x14:dxf>
              <font>
                <color rgb="FF9C0006"/>
              </font>
              <fill>
                <patternFill>
                  <bgColor rgb="FFFFC7CE"/>
                </patternFill>
              </fill>
            </x14:dxf>
          </x14:cfRule>
          <x14:cfRule type="containsText" priority="1791" operator="containsText" text="/" id="{9D9D84C6-3395-4621-906F-BC4D158EA9A8}">
            <xm:f>NOT(ISERROR(SEARCH("/",'\Users\Laura Bertola\Lions\SNPs\SNPline\Phylogeny\[SNPdata TOTAL OLD.xlsx]Merged'!#REF!)))</xm:f>
            <x14:dxf>
              <font>
                <color rgb="FF9C0006"/>
              </font>
              <fill>
                <patternFill>
                  <bgColor rgb="FFFFC7CE"/>
                </patternFill>
              </fill>
            </x14:dxf>
          </x14:cfRule>
          <x14:cfRule type="containsText" priority="1792" operator="containsText" text="/" id="{E529507F-D381-418A-BDE1-0CD7FD5D192B}">
            <xm:f>NOT(ISERROR(SEARCH("/",'\Users\Laura Bertola\Lions\SNPs\SNPline\Phylogeny\[SNPdata TOTAL OLD.xlsx]Merged'!#REF!)))</xm:f>
            <x14:dxf>
              <font>
                <color rgb="FF9C0006"/>
              </font>
              <fill>
                <patternFill>
                  <bgColor rgb="FFFFC7CE"/>
                </patternFill>
              </fill>
            </x14:dxf>
          </x14:cfRule>
          <x14:cfRule type="containsText" priority="1793" operator="containsText" text="/" id="{14789578-7ABF-43A3-97D0-ABBE00B91D0A}">
            <xm:f>NOT(ISERROR(SEARCH("/",'\Users\Laura Bertola\Lions\SNPs\SNPline\Phylogeny\[SNPdata TOTAL OLD.xlsx]Merged'!#REF!)))</xm:f>
            <x14:dxf>
              <font>
                <color rgb="FF9C0006"/>
              </font>
              <fill>
                <patternFill>
                  <bgColor rgb="FFFFC7CE"/>
                </patternFill>
              </fill>
            </x14:dxf>
          </x14:cfRule>
          <x14:cfRule type="containsText" priority="1794" operator="containsText" text="/" id="{03F36D65-9437-4973-B6FF-CAF7ABF5F739}">
            <xm:f>NOT(ISERROR(SEARCH("/",'\Users\Laura Bertola\Lions\SNPs\SNPline\Phylogeny\[SNPdata TOTAL OLD.xlsx]Merged'!#REF!)))</xm:f>
            <x14:dxf>
              <font>
                <color rgb="FF9C0006"/>
              </font>
              <fill>
                <patternFill>
                  <bgColor rgb="FFFFC7CE"/>
                </patternFill>
              </fill>
            </x14:dxf>
          </x14:cfRule>
          <x14:cfRule type="containsText" priority="1795" operator="containsText" text="/" id="{C576D9EE-7EFE-4B99-B48D-9680B282D903}">
            <xm:f>NOT(ISERROR(SEARCH("/",'\Users\Laura Bertola\Lions\SNPs\SNPline\Phylogeny\[SNPdata TOTAL OLD.xlsx]Merged'!#REF!)))</xm:f>
            <x14:dxf>
              <font>
                <color rgb="FF9C0006"/>
              </font>
              <fill>
                <patternFill>
                  <bgColor rgb="FFFFC7CE"/>
                </patternFill>
              </fill>
            </x14:dxf>
          </x14:cfRule>
          <x14:cfRule type="containsText" priority="1796" operator="containsText" text="/" id="{19A816FA-FF2D-4F44-9C08-2126BCA5CFB0}">
            <xm:f>NOT(ISERROR(SEARCH("/",'\Users\Laura Bertola\Lions\SNPs\SNPline\Phylogeny\[SNPdata TOTAL OLD.xlsx]Merged'!#REF!)))</xm:f>
            <x14:dxf>
              <font>
                <color rgb="FF9C0006"/>
              </font>
              <fill>
                <patternFill>
                  <bgColor rgb="FFFFC7CE"/>
                </patternFill>
              </fill>
            </x14:dxf>
          </x14:cfRule>
          <x14:cfRule type="containsText" priority="1797" operator="containsText" text="/" id="{FA1A39FD-7697-4D4B-824C-C77AA364132B}">
            <xm:f>NOT(ISERROR(SEARCH("/",'\Users\Laura Bertola\Lions\SNPs\SNPline\Phylogeny\[SNPdata TOTAL OLD.xlsx]Merged'!#REF!)))</xm:f>
            <x14:dxf>
              <font>
                <color rgb="FF9C0006"/>
              </font>
              <fill>
                <patternFill>
                  <bgColor rgb="FFFFC7CE"/>
                </patternFill>
              </fill>
            </x14:dxf>
          </x14:cfRule>
          <x14:cfRule type="containsText" priority="1798" operator="containsText" text="/" id="{34420B36-7DAC-48D1-995B-20C8E261406E}">
            <xm:f>NOT(ISERROR(SEARCH("/",'\Users\Laura Bertola\Lions\SNPs\SNPline\Phylogeny\[SNPdata TOTAL OLD.xlsx]Merged'!#REF!)))</xm:f>
            <x14:dxf>
              <font>
                <color rgb="FF9C0006"/>
              </font>
              <fill>
                <patternFill>
                  <bgColor rgb="FFFFC7CE"/>
                </patternFill>
              </fill>
            </x14:dxf>
          </x14:cfRule>
          <x14:cfRule type="containsText" priority="1799" operator="containsText" text="/" id="{7645ED60-BA24-48A0-A434-F30E176B7A2A}">
            <xm:f>NOT(ISERROR(SEARCH("/",'\Users\Laura Bertola\Lions\SNPs\SNPline\Phylogeny\[SNPdata TOTAL OLD.xlsx]Merged'!#REF!)))</xm:f>
            <x14:dxf>
              <font>
                <color rgb="FF9C0006"/>
              </font>
              <fill>
                <patternFill>
                  <bgColor rgb="FFFFC7CE"/>
                </patternFill>
              </fill>
            </x14:dxf>
          </x14:cfRule>
          <x14:cfRule type="containsText" priority="1800" operator="containsText" text="/" id="{E0DEA4A4-E3CE-4416-9233-D40420033026}">
            <xm:f>NOT(ISERROR(SEARCH("/",'\Users\Laura Bertola\Lions\SNPs\SNPline\Phylogeny\[SNPdata TOTAL OLD.xlsx]Merged'!#REF!)))</xm:f>
            <x14:dxf>
              <font>
                <color rgb="FF9C0006"/>
              </font>
              <fill>
                <patternFill>
                  <bgColor rgb="FFFFC7CE"/>
                </patternFill>
              </fill>
            </x14:dxf>
          </x14:cfRule>
          <xm:sqref>BC63</xm:sqref>
        </x14:conditionalFormatting>
        <x14:conditionalFormatting xmlns:xm="http://schemas.microsoft.com/office/excel/2006/main">
          <x14:cfRule type="containsText" priority="1711" operator="containsText" text="/" id="{E30A7E8F-BF65-48C8-A8F1-C4F7AAD97AA5}">
            <xm:f>NOT(ISERROR(SEARCH("/",'\Users\Laura Bertola\Lions\SNPs\SNPline\Phylogeny\[SNPdata TOTAL OLD.xlsx]Merged'!#REF!)))</xm:f>
            <x14:dxf>
              <font>
                <color rgb="FF9C0006"/>
              </font>
              <fill>
                <patternFill>
                  <bgColor rgb="FFFFC7CE"/>
                </patternFill>
              </fill>
            </x14:dxf>
          </x14:cfRule>
          <x14:cfRule type="containsText" priority="1712" operator="containsText" text="/" id="{73D0397C-44F8-4047-AD3D-05316BCEE1F9}">
            <xm:f>NOT(ISERROR(SEARCH("/",'\Users\Laura Bertola\Lions\SNPs\SNPline\Phylogeny\[SNPdata TOTAL OLD.xlsx]Merged'!#REF!)))</xm:f>
            <x14:dxf>
              <font>
                <color rgb="FF9C0006"/>
              </font>
              <fill>
                <patternFill>
                  <bgColor rgb="FFFFC7CE"/>
                </patternFill>
              </fill>
            </x14:dxf>
          </x14:cfRule>
          <x14:cfRule type="containsText" priority="1713" operator="containsText" text="/" id="{96A834FC-CFDD-4CCF-A35F-31990E91C051}">
            <xm:f>NOT(ISERROR(SEARCH("/",'\Users\Laura Bertola\Lions\SNPs\SNPline\Phylogeny\[SNPdata TOTAL OLD.xlsx]Merged'!#REF!)))</xm:f>
            <x14:dxf>
              <font>
                <color rgb="FF9C0006"/>
              </font>
              <fill>
                <patternFill>
                  <bgColor rgb="FFFFC7CE"/>
                </patternFill>
              </fill>
            </x14:dxf>
          </x14:cfRule>
          <x14:cfRule type="containsText" priority="1714" operator="containsText" text="/" id="{0B94B410-06F6-4B67-BA3D-E5AAFF95AA6F}">
            <xm:f>NOT(ISERROR(SEARCH("/",'\Users\Laura Bertola\Lions\SNPs\SNPline\Phylogeny\[SNPdata TOTAL OLD.xlsx]Merged'!#REF!)))</xm:f>
            <x14:dxf>
              <font>
                <color rgb="FF9C0006"/>
              </font>
              <fill>
                <patternFill>
                  <bgColor rgb="FFFFC7CE"/>
                </patternFill>
              </fill>
            </x14:dxf>
          </x14:cfRule>
          <x14:cfRule type="containsText" priority="1715" operator="containsText" text="/" id="{EF2EF0A8-E976-4F51-9C97-4C23BDE0E15B}">
            <xm:f>NOT(ISERROR(SEARCH("/",'\Users\Laura Bertola\Lions\SNPs\SNPline\Phylogeny\[SNPdata TOTAL OLD.xlsx]Merged'!#REF!)))</xm:f>
            <x14:dxf>
              <font>
                <color rgb="FF9C0006"/>
              </font>
              <fill>
                <patternFill>
                  <bgColor rgb="FFFFC7CE"/>
                </patternFill>
              </fill>
            </x14:dxf>
          </x14:cfRule>
          <x14:cfRule type="containsText" priority="1716" operator="containsText" text="/" id="{02F16333-15D8-40F6-98E2-CB730AD23FFA}">
            <xm:f>NOT(ISERROR(SEARCH("/",'\Users\Laura Bertola\Lions\SNPs\SNPline\Phylogeny\[SNPdata TOTAL OLD.xlsx]Merged'!#REF!)))</xm:f>
            <x14:dxf>
              <font>
                <color rgb="FF9C0006"/>
              </font>
              <fill>
                <patternFill>
                  <bgColor rgb="FFFFC7CE"/>
                </patternFill>
              </fill>
            </x14:dxf>
          </x14:cfRule>
          <x14:cfRule type="containsText" priority="1717" operator="containsText" text="/" id="{6F42DB2B-F370-4E72-AFA5-D1FD37760AD3}">
            <xm:f>NOT(ISERROR(SEARCH("/",'\Users\Laura Bertola\Lions\SNPs\SNPline\Phylogeny\[SNPdata TOTAL OLD.xlsx]Merged'!#REF!)))</xm:f>
            <x14:dxf>
              <font>
                <color rgb="FF9C0006"/>
              </font>
              <fill>
                <patternFill>
                  <bgColor rgb="FFFFC7CE"/>
                </patternFill>
              </fill>
            </x14:dxf>
          </x14:cfRule>
          <x14:cfRule type="containsText" priority="1718" operator="containsText" text="/" id="{967E335C-AF4E-4E44-82FF-CE9613E8896C}">
            <xm:f>NOT(ISERROR(SEARCH("/",'\Users\Laura Bertola\Lions\SNPs\SNPline\Phylogeny\[SNPdata TOTAL OLD.xlsx]Merged'!#REF!)))</xm:f>
            <x14:dxf>
              <font>
                <color rgb="FF9C0006"/>
              </font>
              <fill>
                <patternFill>
                  <bgColor rgb="FFFFC7CE"/>
                </patternFill>
              </fill>
            </x14:dxf>
          </x14:cfRule>
          <x14:cfRule type="containsText" priority="1719" operator="containsText" text="/" id="{96290687-4D6D-4765-8778-60EA679EDC0A}">
            <xm:f>NOT(ISERROR(SEARCH("/",'\Users\Laura Bertola\Lions\SNPs\SNPline\Phylogeny\[SNPdata TOTAL OLD.xlsx]Merged'!#REF!)))</xm:f>
            <x14:dxf>
              <font>
                <color rgb="FF9C0006"/>
              </font>
              <fill>
                <patternFill>
                  <bgColor rgb="FFFFC7CE"/>
                </patternFill>
              </fill>
            </x14:dxf>
          </x14:cfRule>
          <x14:cfRule type="containsText" priority="1720" operator="containsText" text="/" id="{DC66C89A-A5C0-4E13-95B2-6B9C22222501}">
            <xm:f>NOT(ISERROR(SEARCH("/",'\Users\Laura Bertola\Lions\SNPs\SNPline\Phylogeny\[SNPdata TOTAL OLD.xlsx]Merged'!#REF!)))</xm:f>
            <x14:dxf>
              <font>
                <color rgb="FF9C0006"/>
              </font>
              <fill>
                <patternFill>
                  <bgColor rgb="FFFFC7CE"/>
                </patternFill>
              </fill>
            </x14:dxf>
          </x14:cfRule>
          <x14:cfRule type="containsText" priority="1721" operator="containsText" text="/" id="{AA341643-92C0-41D6-A714-F577CCB5378B}">
            <xm:f>NOT(ISERROR(SEARCH("/",'\Users\Laura Bertola\Lions\SNPs\SNPline\Phylogeny\[SNPdata TOTAL OLD.xlsx]Merged'!#REF!)))</xm:f>
            <x14:dxf>
              <font>
                <color rgb="FF9C0006"/>
              </font>
              <fill>
                <patternFill>
                  <bgColor rgb="FFFFC7CE"/>
                </patternFill>
              </fill>
            </x14:dxf>
          </x14:cfRule>
          <x14:cfRule type="containsText" priority="1722" operator="containsText" text="/" id="{48235484-1773-4D5A-B5FA-BD70BB4A4758}">
            <xm:f>NOT(ISERROR(SEARCH("/",'\Users\Laura Bertola\Lions\SNPs\SNPline\Phylogeny\[SNPdata TOTAL OLD.xlsx]Merged'!#REF!)))</xm:f>
            <x14:dxf>
              <font>
                <color rgb="FF9C0006"/>
              </font>
              <fill>
                <patternFill>
                  <bgColor rgb="FFFFC7CE"/>
                </patternFill>
              </fill>
            </x14:dxf>
          </x14:cfRule>
          <x14:cfRule type="containsText" priority="1723" operator="containsText" text="/" id="{CAF7C8FF-48FA-4B2F-83D9-5C46DBBEB529}">
            <xm:f>NOT(ISERROR(SEARCH("/",'\Users\Laura Bertola\Lions\SNPs\SNPline\Phylogeny\[SNPdata TOTAL OLD.xlsx]Merged'!#REF!)))</xm:f>
            <x14:dxf>
              <font>
                <color rgb="FF9C0006"/>
              </font>
              <fill>
                <patternFill>
                  <bgColor rgb="FFFFC7CE"/>
                </patternFill>
              </fill>
            </x14:dxf>
          </x14:cfRule>
          <x14:cfRule type="containsText" priority="1724" operator="containsText" text="/" id="{6462AC61-D85E-4864-A358-AB2D549CFBFE}">
            <xm:f>NOT(ISERROR(SEARCH("/",'\Users\Laura Bertola\Lions\SNPs\SNPline\Phylogeny\[SNPdata TOTAL OLD.xlsx]Merged'!#REF!)))</xm:f>
            <x14:dxf>
              <font>
                <color rgb="FF9C0006"/>
              </font>
              <fill>
                <patternFill>
                  <bgColor rgb="FFFFC7CE"/>
                </patternFill>
              </fill>
            </x14:dxf>
          </x14:cfRule>
          <x14:cfRule type="containsText" priority="1725" operator="containsText" text="/" id="{6268EFA8-0631-493B-9BC8-017730281FB5}">
            <xm:f>NOT(ISERROR(SEARCH("/",'\Users\Laura Bertola\Lions\SNPs\SNPline\Phylogeny\[SNPdata TOTAL OLD.xlsx]Merged'!#REF!)))</xm:f>
            <x14:dxf>
              <font>
                <color rgb="FF9C0006"/>
              </font>
              <fill>
                <patternFill>
                  <bgColor rgb="FFFFC7CE"/>
                </patternFill>
              </fill>
            </x14:dxf>
          </x14:cfRule>
          <x14:cfRule type="containsText" priority="1726" operator="containsText" text="/" id="{4B394640-717A-40A0-AFA5-0C7C5D9560B4}">
            <xm:f>NOT(ISERROR(SEARCH("/",'\Users\Laura Bertola\Lions\SNPs\SNPline\Phylogeny\[SNPdata TOTAL OLD.xlsx]Merged'!#REF!)))</xm:f>
            <x14:dxf>
              <font>
                <color rgb="FF9C0006"/>
              </font>
              <fill>
                <patternFill>
                  <bgColor rgb="FFFFC7CE"/>
                </patternFill>
              </fill>
            </x14:dxf>
          </x14:cfRule>
          <x14:cfRule type="containsText" priority="1727" operator="containsText" text="/" id="{6F1BD3BD-A107-407C-8DC0-7625663D5544}">
            <xm:f>NOT(ISERROR(SEARCH("/",'\Users\Laura Bertola\Lions\SNPs\SNPline\Phylogeny\[SNPdata TOTAL OLD.xlsx]Merged'!#REF!)))</xm:f>
            <x14:dxf>
              <font>
                <color rgb="FF9C0006"/>
              </font>
              <fill>
                <patternFill>
                  <bgColor rgb="FFFFC7CE"/>
                </patternFill>
              </fill>
            </x14:dxf>
          </x14:cfRule>
          <x14:cfRule type="containsText" priority="1728" operator="containsText" text="/" id="{6BDF84C5-21E6-4AA0-952E-181FE36B8134}">
            <xm:f>NOT(ISERROR(SEARCH("/",'\Users\Laura Bertola\Lions\SNPs\SNPline\Phylogeny\[SNPdata TOTAL OLD.xlsx]Merged'!#REF!)))</xm:f>
            <x14:dxf>
              <font>
                <color rgb="FF9C0006"/>
              </font>
              <fill>
                <patternFill>
                  <bgColor rgb="FFFFC7CE"/>
                </patternFill>
              </fill>
            </x14:dxf>
          </x14:cfRule>
          <x14:cfRule type="containsText" priority="1729" operator="containsText" text="/" id="{2D805F18-D289-41CB-8AA2-77BD75A824E8}">
            <xm:f>NOT(ISERROR(SEARCH("/",'\Users\Laura Bertola\Lions\SNPs\SNPline\Phylogeny\[SNPdata TOTAL OLD.xlsx]Merged'!#REF!)))</xm:f>
            <x14:dxf>
              <font>
                <color rgb="FF9C0006"/>
              </font>
              <fill>
                <patternFill>
                  <bgColor rgb="FFFFC7CE"/>
                </patternFill>
              </fill>
            </x14:dxf>
          </x14:cfRule>
          <x14:cfRule type="containsText" priority="1730" operator="containsText" text="/" id="{D39CD002-733D-439A-A58C-FC3861197E2D}">
            <xm:f>NOT(ISERROR(SEARCH("/",'\Users\Laura Bertola\Lions\SNPs\SNPline\Phylogeny\[SNPdata TOTAL OLD.xlsx]Merged'!#REF!)))</xm:f>
            <x14:dxf>
              <font>
                <color rgb="FF9C0006"/>
              </font>
              <fill>
                <patternFill>
                  <bgColor rgb="FFFFC7CE"/>
                </patternFill>
              </fill>
            </x14:dxf>
          </x14:cfRule>
          <x14:cfRule type="containsText" priority="1731" operator="containsText" text="/" id="{8736E0E0-15CF-4771-90AC-B86CCF7D2393}">
            <xm:f>NOT(ISERROR(SEARCH("/",'\Users\Laura Bertola\Lions\SNPs\SNPline\Phylogeny\[SNPdata TOTAL OLD.xlsx]Merged'!#REF!)))</xm:f>
            <x14:dxf>
              <font>
                <color rgb="FF9C0006"/>
              </font>
              <fill>
                <patternFill>
                  <bgColor rgb="FFFFC7CE"/>
                </patternFill>
              </fill>
            </x14:dxf>
          </x14:cfRule>
          <x14:cfRule type="containsText" priority="1732" operator="containsText" text="/" id="{91483B88-CF15-4D94-9938-358A3C4B1D4D}">
            <xm:f>NOT(ISERROR(SEARCH("/",'\Users\Laura Bertola\Lions\SNPs\SNPline\Phylogeny\[SNPdata TOTAL OLD.xlsx]Merged'!#REF!)))</xm:f>
            <x14:dxf>
              <font>
                <color rgb="FF9C0006"/>
              </font>
              <fill>
                <patternFill>
                  <bgColor rgb="FFFFC7CE"/>
                </patternFill>
              </fill>
            </x14:dxf>
          </x14:cfRule>
          <x14:cfRule type="containsText" priority="1733" operator="containsText" text="/" id="{3567F215-C220-4F25-B676-DEF4FAC85A70}">
            <xm:f>NOT(ISERROR(SEARCH("/",'\Users\Laura Bertola\Lions\SNPs\SNPline\Phylogeny\[SNPdata TOTAL OLD.xlsx]Merged'!#REF!)))</xm:f>
            <x14:dxf>
              <font>
                <color rgb="FF9C0006"/>
              </font>
              <fill>
                <patternFill>
                  <bgColor rgb="FFFFC7CE"/>
                </patternFill>
              </fill>
            </x14:dxf>
          </x14:cfRule>
          <x14:cfRule type="containsText" priority="1734" operator="containsText" text="/" id="{14A7C0AA-443E-499E-BDEA-ED84F9708B50}">
            <xm:f>NOT(ISERROR(SEARCH("/",'\Users\Laura Bertola\Lions\SNPs\SNPline\Phylogeny\[SNPdata TOTAL OLD.xlsx]Merged'!#REF!)))</xm:f>
            <x14:dxf>
              <font>
                <color rgb="FF9C0006"/>
              </font>
              <fill>
                <patternFill>
                  <bgColor rgb="FFFFC7CE"/>
                </patternFill>
              </fill>
            </x14:dxf>
          </x14:cfRule>
          <x14:cfRule type="containsText" priority="1735" operator="containsText" text="/" id="{5FD7773F-3818-436F-8E87-37602F476F46}">
            <xm:f>NOT(ISERROR(SEARCH("/",'\Users\Laura Bertola\Lions\SNPs\SNPline\Phylogeny\[SNPdata TOTAL OLD.xlsx]Merged'!#REF!)))</xm:f>
            <x14:dxf>
              <font>
                <color rgb="FF9C0006"/>
              </font>
              <fill>
                <patternFill>
                  <bgColor rgb="FFFFC7CE"/>
                </patternFill>
              </fill>
            </x14:dxf>
          </x14:cfRule>
          <x14:cfRule type="containsText" priority="1736" operator="containsText" text="/" id="{4EF935D6-EAB6-4855-9429-081CE6C123B3}">
            <xm:f>NOT(ISERROR(SEARCH("/",'\Users\Laura Bertola\Lions\SNPs\SNPline\Phylogeny\[SNPdata TOTAL OLD.xlsx]Merged'!#REF!)))</xm:f>
            <x14:dxf>
              <font>
                <color rgb="FF9C0006"/>
              </font>
              <fill>
                <patternFill>
                  <bgColor rgb="FFFFC7CE"/>
                </patternFill>
              </fill>
            </x14:dxf>
          </x14:cfRule>
          <x14:cfRule type="containsText" priority="1737" operator="containsText" text="/" id="{551B0EDB-7189-49B9-A9BF-0DE39417180C}">
            <xm:f>NOT(ISERROR(SEARCH("/",'\Users\Laura Bertola\Lions\SNPs\SNPline\Phylogeny\[SNPdata TOTAL OLD.xlsx]Merged'!#REF!)))</xm:f>
            <x14:dxf>
              <font>
                <color rgb="FF9C0006"/>
              </font>
              <fill>
                <patternFill>
                  <bgColor rgb="FFFFC7CE"/>
                </patternFill>
              </fill>
            </x14:dxf>
          </x14:cfRule>
          <x14:cfRule type="containsText" priority="1738" operator="containsText" text="/" id="{29F75717-5C9E-4656-8B8B-F1596C6A2B64}">
            <xm:f>NOT(ISERROR(SEARCH("/",'\Users\Laura Bertola\Lions\SNPs\SNPline\Phylogeny\[SNPdata TOTAL OLD.xlsx]Merged'!#REF!)))</xm:f>
            <x14:dxf>
              <font>
                <color rgb="FF9C0006"/>
              </font>
              <fill>
                <patternFill>
                  <bgColor rgb="FFFFC7CE"/>
                </patternFill>
              </fill>
            </x14:dxf>
          </x14:cfRule>
          <x14:cfRule type="containsText" priority="1739" operator="containsText" text="/" id="{D38B33D7-5AA8-42E0-83D9-FDC3F1A40CCF}">
            <xm:f>NOT(ISERROR(SEARCH("/",'\Users\Laura Bertola\Lions\SNPs\SNPline\Phylogeny\[SNPdata TOTAL OLD.xlsx]Merged'!#REF!)))</xm:f>
            <x14:dxf>
              <font>
                <color rgb="FF9C0006"/>
              </font>
              <fill>
                <patternFill>
                  <bgColor rgb="FFFFC7CE"/>
                </patternFill>
              </fill>
            </x14:dxf>
          </x14:cfRule>
          <x14:cfRule type="containsText" priority="1740" operator="containsText" text="/" id="{FE52972A-CA7A-4752-B87F-EE7DF97F1E68}">
            <xm:f>NOT(ISERROR(SEARCH("/",'\Users\Laura Bertola\Lions\SNPs\SNPline\Phylogeny\[SNPdata TOTAL OLD.xlsx]Merged'!#REF!)))</xm:f>
            <x14:dxf>
              <font>
                <color rgb="FF9C0006"/>
              </font>
              <fill>
                <patternFill>
                  <bgColor rgb="FFFFC7CE"/>
                </patternFill>
              </fill>
            </x14:dxf>
          </x14:cfRule>
          <x14:cfRule type="containsText" priority="1741" operator="containsText" text="/" id="{4A04A4F7-A370-4E22-8AEF-51053BFE96D3}">
            <xm:f>NOT(ISERROR(SEARCH("/",'\Users\Laura Bertola\Lions\SNPs\SNPline\Phylogeny\[SNPdata TOTAL OLD.xlsx]Merged'!#REF!)))</xm:f>
            <x14:dxf>
              <font>
                <color rgb="FF9C0006"/>
              </font>
              <fill>
                <patternFill>
                  <bgColor rgb="FFFFC7CE"/>
                </patternFill>
              </fill>
            </x14:dxf>
          </x14:cfRule>
          <x14:cfRule type="containsText" priority="1742" operator="containsText" text="/" id="{9FD9F88E-2595-4F83-83FC-1AC6D225221D}">
            <xm:f>NOT(ISERROR(SEARCH("/",'\Users\Laura Bertola\Lions\SNPs\SNPline\Phylogeny\[SNPdata TOTAL OLD.xlsx]Merged'!#REF!)))</xm:f>
            <x14:dxf>
              <font>
                <color rgb="FF9C0006"/>
              </font>
              <fill>
                <patternFill>
                  <bgColor rgb="FFFFC7CE"/>
                </patternFill>
              </fill>
            </x14:dxf>
          </x14:cfRule>
          <x14:cfRule type="containsText" priority="1743" operator="containsText" text="/" id="{6B14E5BE-0FC0-46EF-89ED-76BC362B1BC4}">
            <xm:f>NOT(ISERROR(SEARCH("/",'\Users\Laura Bertola\Lions\SNPs\SNPline\Phylogeny\[SNPdata TOTAL OLD.xlsx]Merged'!#REF!)))</xm:f>
            <x14:dxf>
              <font>
                <color rgb="FF9C0006"/>
              </font>
              <fill>
                <patternFill>
                  <bgColor rgb="FFFFC7CE"/>
                </patternFill>
              </fill>
            </x14:dxf>
          </x14:cfRule>
          <x14:cfRule type="containsText" priority="1744" operator="containsText" text="/" id="{33370209-0715-4170-AA0A-D6FD968C33C3}">
            <xm:f>NOT(ISERROR(SEARCH("/",'\Users\Laura Bertola\Lions\SNPs\SNPline\Phylogeny\[SNPdata TOTAL OLD.xlsx]Merged'!#REF!)))</xm:f>
            <x14:dxf>
              <font>
                <color rgb="FF9C0006"/>
              </font>
              <fill>
                <patternFill>
                  <bgColor rgb="FFFFC7CE"/>
                </patternFill>
              </fill>
            </x14:dxf>
          </x14:cfRule>
          <x14:cfRule type="containsText" priority="1745" operator="containsText" text="/" id="{1E0D6C0D-E75E-4AE6-9794-D02614E9F70D}">
            <xm:f>NOT(ISERROR(SEARCH("/",'\Users\Laura Bertola\Lions\SNPs\SNPline\Phylogeny\[SNPdata TOTAL OLD.xlsx]Merged'!#REF!)))</xm:f>
            <x14:dxf>
              <font>
                <color rgb="FF9C0006"/>
              </font>
              <fill>
                <patternFill>
                  <bgColor rgb="FFFFC7CE"/>
                </patternFill>
              </fill>
            </x14:dxf>
          </x14:cfRule>
          <x14:cfRule type="containsText" priority="1746" operator="containsText" text="/" id="{44B825EA-D990-4E7C-AB35-20184A3BA53E}">
            <xm:f>NOT(ISERROR(SEARCH("/",'\Users\Laura Bertola\Lions\SNPs\SNPline\Phylogeny\[SNPdata TOTAL OLD.xlsx]Merged'!#REF!)))</xm:f>
            <x14:dxf>
              <font>
                <color rgb="FF9C0006"/>
              </font>
              <fill>
                <patternFill>
                  <bgColor rgb="FFFFC7CE"/>
                </patternFill>
              </fill>
            </x14:dxf>
          </x14:cfRule>
          <x14:cfRule type="containsText" priority="1747" operator="containsText" text="/" id="{6FCFCD14-E1CF-4DD8-9D42-7E557EFD0385}">
            <xm:f>NOT(ISERROR(SEARCH("/",'\Users\Laura Bertola\Lions\SNPs\SNPline\Phylogeny\[SNPdata TOTAL OLD.xlsx]Merged'!#REF!)))</xm:f>
            <x14:dxf>
              <font>
                <color rgb="FF9C0006"/>
              </font>
              <fill>
                <patternFill>
                  <bgColor rgb="FFFFC7CE"/>
                </patternFill>
              </fill>
            </x14:dxf>
          </x14:cfRule>
          <x14:cfRule type="containsText" priority="1748" operator="containsText" text="/" id="{CB88AF15-8256-4E82-BBA5-BAC1A642E972}">
            <xm:f>NOT(ISERROR(SEARCH("/",'\Users\Laura Bertola\Lions\SNPs\SNPline\Phylogeny\[SNPdata TOTAL OLD.xlsx]Merged'!#REF!)))</xm:f>
            <x14:dxf>
              <font>
                <color rgb="FF9C0006"/>
              </font>
              <fill>
                <patternFill>
                  <bgColor rgb="FFFFC7CE"/>
                </patternFill>
              </fill>
            </x14:dxf>
          </x14:cfRule>
          <x14:cfRule type="containsText" priority="1749" operator="containsText" text="/" id="{A91535F1-35A7-499D-BF12-12CEA4C671B8}">
            <xm:f>NOT(ISERROR(SEARCH("/",'\Users\Laura Bertola\Lions\SNPs\SNPline\Phylogeny\[SNPdata TOTAL OLD.xlsx]Merged'!#REF!)))</xm:f>
            <x14:dxf>
              <font>
                <color rgb="FF9C0006"/>
              </font>
              <fill>
                <patternFill>
                  <bgColor rgb="FFFFC7CE"/>
                </patternFill>
              </fill>
            </x14:dxf>
          </x14:cfRule>
          <x14:cfRule type="containsText" priority="1750" operator="containsText" text="/" id="{9CEAE588-D4FC-4734-8F4A-5718D89621CE}">
            <xm:f>NOT(ISERROR(SEARCH("/",'\Users\Laura Bertola\Lions\SNPs\SNPline\Phylogeny\[SNPdata TOTAL OLD.xlsx]Merged'!#REF!)))</xm:f>
            <x14:dxf>
              <font>
                <color rgb="FF9C0006"/>
              </font>
              <fill>
                <patternFill>
                  <bgColor rgb="FFFFC7CE"/>
                </patternFill>
              </fill>
            </x14:dxf>
          </x14:cfRule>
          <x14:cfRule type="containsText" priority="1751" operator="containsText" text="/" id="{44A14D9D-AFC8-4E9E-B2E6-0C5E6F49ED1F}">
            <xm:f>NOT(ISERROR(SEARCH("/",'\Users\Laura Bertola\Lions\SNPs\SNPline\Phylogeny\[SNPdata TOTAL OLD.xlsx]Merged'!#REF!)))</xm:f>
            <x14:dxf>
              <font>
                <color rgb="FF9C0006"/>
              </font>
              <fill>
                <patternFill>
                  <bgColor rgb="FFFFC7CE"/>
                </patternFill>
              </fill>
            </x14:dxf>
          </x14:cfRule>
          <x14:cfRule type="containsText" priority="1752" operator="containsText" text="/" id="{6E19CE07-E48F-4AC6-9ADC-D4D15192DC11}">
            <xm:f>NOT(ISERROR(SEARCH("/",'\Users\Laura Bertola\Lions\SNPs\SNPline\Phylogeny\[SNPdata TOTAL OLD.xlsx]Merged'!#REF!)))</xm:f>
            <x14:dxf>
              <font>
                <color rgb="FF9C0006"/>
              </font>
              <fill>
                <patternFill>
                  <bgColor rgb="FFFFC7CE"/>
                </patternFill>
              </fill>
            </x14:dxf>
          </x14:cfRule>
          <x14:cfRule type="containsText" priority="1753" operator="containsText" text="/" id="{26543333-91FB-4F8C-B2D5-5011299FB005}">
            <xm:f>NOT(ISERROR(SEARCH("/",'\Users\Laura Bertola\Lions\SNPs\SNPline\Phylogeny\[SNPdata TOTAL OLD.xlsx]Merged'!#REF!)))</xm:f>
            <x14:dxf>
              <font>
                <color rgb="FF9C0006"/>
              </font>
              <fill>
                <patternFill>
                  <bgColor rgb="FFFFC7CE"/>
                </patternFill>
              </fill>
            </x14:dxf>
          </x14:cfRule>
          <x14:cfRule type="containsText" priority="1754" operator="containsText" text="/" id="{67513DB9-9BE8-400D-9222-85BB08D352B5}">
            <xm:f>NOT(ISERROR(SEARCH("/",'\Users\Laura Bertola\Lions\SNPs\SNPline\Phylogeny\[SNPdata TOTAL OLD.xlsx]Merged'!#REF!)))</xm:f>
            <x14:dxf>
              <font>
                <color rgb="FF9C0006"/>
              </font>
              <fill>
                <patternFill>
                  <bgColor rgb="FFFFC7CE"/>
                </patternFill>
              </fill>
            </x14:dxf>
          </x14:cfRule>
          <x14:cfRule type="containsText" priority="1755" operator="containsText" text="/" id="{6076FB9B-1D86-485D-AC2B-D9CF0ECDEB21}">
            <xm:f>NOT(ISERROR(SEARCH("/",'\Users\Laura Bertola\Lions\SNPs\SNPline\Phylogeny\[SNPdata TOTAL OLD.xlsx]Merged'!#REF!)))</xm:f>
            <x14:dxf>
              <font>
                <color rgb="FF9C0006"/>
              </font>
              <fill>
                <patternFill>
                  <bgColor rgb="FFFFC7CE"/>
                </patternFill>
              </fill>
            </x14:dxf>
          </x14:cfRule>
          <xm:sqref>BO63</xm:sqref>
        </x14:conditionalFormatting>
        <x14:conditionalFormatting xmlns:xm="http://schemas.microsoft.com/office/excel/2006/main">
          <x14:cfRule type="containsText" priority="1666" operator="containsText" text="/" id="{82297B86-A085-42E8-9B44-5F5FCD4F7D5A}">
            <xm:f>NOT(ISERROR(SEARCH("/",'\Users\Laura Bertola\Lions\SNPs\SNPline\Phylogeny\[SNPdata TOTAL OLD.xlsx]Merged'!#REF!)))</xm:f>
            <x14:dxf>
              <font>
                <color rgb="FF9C0006"/>
              </font>
              <fill>
                <patternFill>
                  <bgColor rgb="FFFFC7CE"/>
                </patternFill>
              </fill>
            </x14:dxf>
          </x14:cfRule>
          <x14:cfRule type="containsText" priority="1667" operator="containsText" text="/" id="{7CCFD4EF-6588-41A2-A95A-DFFB4277578A}">
            <xm:f>NOT(ISERROR(SEARCH("/",'\Users\Laura Bertola\Lions\SNPs\SNPline\Phylogeny\[SNPdata TOTAL OLD.xlsx]Merged'!#REF!)))</xm:f>
            <x14:dxf>
              <font>
                <color rgb="FF9C0006"/>
              </font>
              <fill>
                <patternFill>
                  <bgColor rgb="FFFFC7CE"/>
                </patternFill>
              </fill>
            </x14:dxf>
          </x14:cfRule>
          <x14:cfRule type="containsText" priority="1668" operator="containsText" text="/" id="{C13B236A-29EA-42E3-A524-EC043E33B479}">
            <xm:f>NOT(ISERROR(SEARCH("/",'\Users\Laura Bertola\Lions\SNPs\SNPline\Phylogeny\[SNPdata TOTAL OLD.xlsx]Merged'!#REF!)))</xm:f>
            <x14:dxf>
              <font>
                <color rgb="FF9C0006"/>
              </font>
              <fill>
                <patternFill>
                  <bgColor rgb="FFFFC7CE"/>
                </patternFill>
              </fill>
            </x14:dxf>
          </x14:cfRule>
          <x14:cfRule type="containsText" priority="1669" operator="containsText" text="/" id="{51F060A0-0C56-408B-9D4B-04181E540964}">
            <xm:f>NOT(ISERROR(SEARCH("/",'\Users\Laura Bertola\Lions\SNPs\SNPline\Phylogeny\[SNPdata TOTAL OLD.xlsx]Merged'!#REF!)))</xm:f>
            <x14:dxf>
              <font>
                <color rgb="FF9C0006"/>
              </font>
              <fill>
                <patternFill>
                  <bgColor rgb="FFFFC7CE"/>
                </patternFill>
              </fill>
            </x14:dxf>
          </x14:cfRule>
          <x14:cfRule type="containsText" priority="1670" operator="containsText" text="/" id="{11423F36-2AC0-404D-BCF1-32632E5544F4}">
            <xm:f>NOT(ISERROR(SEARCH("/",'\Users\Laura Bertola\Lions\SNPs\SNPline\Phylogeny\[SNPdata TOTAL OLD.xlsx]Merged'!#REF!)))</xm:f>
            <x14:dxf>
              <font>
                <color rgb="FF9C0006"/>
              </font>
              <fill>
                <patternFill>
                  <bgColor rgb="FFFFC7CE"/>
                </patternFill>
              </fill>
            </x14:dxf>
          </x14:cfRule>
          <x14:cfRule type="containsText" priority="1671" operator="containsText" text="/" id="{02621D27-98FA-449C-AE03-CCE72C4FFDFB}">
            <xm:f>NOT(ISERROR(SEARCH("/",'\Users\Laura Bertola\Lions\SNPs\SNPline\Phylogeny\[SNPdata TOTAL OLD.xlsx]Merged'!#REF!)))</xm:f>
            <x14:dxf>
              <font>
                <color rgb="FF9C0006"/>
              </font>
              <fill>
                <patternFill>
                  <bgColor rgb="FFFFC7CE"/>
                </patternFill>
              </fill>
            </x14:dxf>
          </x14:cfRule>
          <x14:cfRule type="containsText" priority="1672" operator="containsText" text="/" id="{E410728F-52F7-40F3-ACE5-D0F9FAF742DD}">
            <xm:f>NOT(ISERROR(SEARCH("/",'\Users\Laura Bertola\Lions\SNPs\SNPline\Phylogeny\[SNPdata TOTAL OLD.xlsx]Merged'!#REF!)))</xm:f>
            <x14:dxf>
              <font>
                <color rgb="FF9C0006"/>
              </font>
              <fill>
                <patternFill>
                  <bgColor rgb="FFFFC7CE"/>
                </patternFill>
              </fill>
            </x14:dxf>
          </x14:cfRule>
          <x14:cfRule type="containsText" priority="1673" operator="containsText" text="/" id="{858079F7-953E-4E05-978D-8A68051E352C}">
            <xm:f>NOT(ISERROR(SEARCH("/",'\Users\Laura Bertola\Lions\SNPs\SNPline\Phylogeny\[SNPdata TOTAL OLD.xlsx]Merged'!#REF!)))</xm:f>
            <x14:dxf>
              <font>
                <color rgb="FF9C0006"/>
              </font>
              <fill>
                <patternFill>
                  <bgColor rgb="FFFFC7CE"/>
                </patternFill>
              </fill>
            </x14:dxf>
          </x14:cfRule>
          <x14:cfRule type="containsText" priority="1674" operator="containsText" text="/" id="{9D56BFD6-D6DC-496C-8348-4EBE2618B454}">
            <xm:f>NOT(ISERROR(SEARCH("/",'\Users\Laura Bertola\Lions\SNPs\SNPline\Phylogeny\[SNPdata TOTAL OLD.xlsx]Merged'!#REF!)))</xm:f>
            <x14:dxf>
              <font>
                <color rgb="FF9C0006"/>
              </font>
              <fill>
                <patternFill>
                  <bgColor rgb="FFFFC7CE"/>
                </patternFill>
              </fill>
            </x14:dxf>
          </x14:cfRule>
          <x14:cfRule type="containsText" priority="1675" operator="containsText" text="/" id="{468E8414-4130-4858-94E3-7E75A3785F4A}">
            <xm:f>NOT(ISERROR(SEARCH("/",'\Users\Laura Bertola\Lions\SNPs\SNPline\Phylogeny\[SNPdata TOTAL OLD.xlsx]Merged'!#REF!)))</xm:f>
            <x14:dxf>
              <font>
                <color rgb="FF9C0006"/>
              </font>
              <fill>
                <patternFill>
                  <bgColor rgb="FFFFC7CE"/>
                </patternFill>
              </fill>
            </x14:dxf>
          </x14:cfRule>
          <x14:cfRule type="containsText" priority="1676" operator="containsText" text="/" id="{94C1258E-5776-4837-8310-296C3072F80C}">
            <xm:f>NOT(ISERROR(SEARCH("/",'\Users\Laura Bertola\Lions\SNPs\SNPline\Phylogeny\[SNPdata TOTAL OLD.xlsx]Merged'!#REF!)))</xm:f>
            <x14:dxf>
              <font>
                <color rgb="FF9C0006"/>
              </font>
              <fill>
                <patternFill>
                  <bgColor rgb="FFFFC7CE"/>
                </patternFill>
              </fill>
            </x14:dxf>
          </x14:cfRule>
          <x14:cfRule type="containsText" priority="1677" operator="containsText" text="/" id="{32776D2B-DBF4-464A-B1EC-5A7D6E82C898}">
            <xm:f>NOT(ISERROR(SEARCH("/",'\Users\Laura Bertola\Lions\SNPs\SNPline\Phylogeny\[SNPdata TOTAL OLD.xlsx]Merged'!#REF!)))</xm:f>
            <x14:dxf>
              <font>
                <color rgb="FF9C0006"/>
              </font>
              <fill>
                <patternFill>
                  <bgColor rgb="FFFFC7CE"/>
                </patternFill>
              </fill>
            </x14:dxf>
          </x14:cfRule>
          <x14:cfRule type="containsText" priority="1678" operator="containsText" text="/" id="{D59B01B5-2352-44C7-85BD-9C0BB0FC5FE4}">
            <xm:f>NOT(ISERROR(SEARCH("/",'\Users\Laura Bertola\Lions\SNPs\SNPline\Phylogeny\[SNPdata TOTAL OLD.xlsx]Merged'!#REF!)))</xm:f>
            <x14:dxf>
              <font>
                <color rgb="FF9C0006"/>
              </font>
              <fill>
                <patternFill>
                  <bgColor rgb="FFFFC7CE"/>
                </patternFill>
              </fill>
            </x14:dxf>
          </x14:cfRule>
          <x14:cfRule type="containsText" priority="1679" operator="containsText" text="/" id="{60EE7E58-4A2C-495A-A542-FA5A000C194C}">
            <xm:f>NOT(ISERROR(SEARCH("/",'\Users\Laura Bertola\Lions\SNPs\SNPline\Phylogeny\[SNPdata TOTAL OLD.xlsx]Merged'!#REF!)))</xm:f>
            <x14:dxf>
              <font>
                <color rgb="FF9C0006"/>
              </font>
              <fill>
                <patternFill>
                  <bgColor rgb="FFFFC7CE"/>
                </patternFill>
              </fill>
            </x14:dxf>
          </x14:cfRule>
          <x14:cfRule type="containsText" priority="1680" operator="containsText" text="/" id="{E16DD520-4AA5-4BE6-8387-43370AF650E8}">
            <xm:f>NOT(ISERROR(SEARCH("/",'\Users\Laura Bertola\Lions\SNPs\SNPline\Phylogeny\[SNPdata TOTAL OLD.xlsx]Merged'!#REF!)))</xm:f>
            <x14:dxf>
              <font>
                <color rgb="FF9C0006"/>
              </font>
              <fill>
                <patternFill>
                  <bgColor rgb="FFFFC7CE"/>
                </patternFill>
              </fill>
            </x14:dxf>
          </x14:cfRule>
          <x14:cfRule type="containsText" priority="1681" operator="containsText" text="/" id="{B17B899F-2217-4CD1-84CF-C2FA81F0AEB4}">
            <xm:f>NOT(ISERROR(SEARCH("/",'\Users\Laura Bertola\Lions\SNPs\SNPline\Phylogeny\[SNPdata TOTAL OLD.xlsx]Merged'!#REF!)))</xm:f>
            <x14:dxf>
              <font>
                <color rgb="FF9C0006"/>
              </font>
              <fill>
                <patternFill>
                  <bgColor rgb="FFFFC7CE"/>
                </patternFill>
              </fill>
            </x14:dxf>
          </x14:cfRule>
          <x14:cfRule type="containsText" priority="1682" operator="containsText" text="/" id="{815778CF-9B33-4B90-8830-A8E816CB8291}">
            <xm:f>NOT(ISERROR(SEARCH("/",'\Users\Laura Bertola\Lions\SNPs\SNPline\Phylogeny\[SNPdata TOTAL OLD.xlsx]Merged'!#REF!)))</xm:f>
            <x14:dxf>
              <font>
                <color rgb="FF9C0006"/>
              </font>
              <fill>
                <patternFill>
                  <bgColor rgb="FFFFC7CE"/>
                </patternFill>
              </fill>
            </x14:dxf>
          </x14:cfRule>
          <x14:cfRule type="containsText" priority="1683" operator="containsText" text="/" id="{1B28FC82-FBEC-4E25-BE3F-1613018F0E31}">
            <xm:f>NOT(ISERROR(SEARCH("/",'\Users\Laura Bertola\Lions\SNPs\SNPline\Phylogeny\[SNPdata TOTAL OLD.xlsx]Merged'!#REF!)))</xm:f>
            <x14:dxf>
              <font>
                <color rgb="FF9C0006"/>
              </font>
              <fill>
                <patternFill>
                  <bgColor rgb="FFFFC7CE"/>
                </patternFill>
              </fill>
            </x14:dxf>
          </x14:cfRule>
          <x14:cfRule type="containsText" priority="1684" operator="containsText" text="/" id="{F4D673CE-88E3-456A-87D5-5DE3D9D7B935}">
            <xm:f>NOT(ISERROR(SEARCH("/",'\Users\Laura Bertola\Lions\SNPs\SNPline\Phylogeny\[SNPdata TOTAL OLD.xlsx]Merged'!#REF!)))</xm:f>
            <x14:dxf>
              <font>
                <color rgb="FF9C0006"/>
              </font>
              <fill>
                <patternFill>
                  <bgColor rgb="FFFFC7CE"/>
                </patternFill>
              </fill>
            </x14:dxf>
          </x14:cfRule>
          <x14:cfRule type="containsText" priority="1685" operator="containsText" text="/" id="{1956144F-9A87-4FF6-BE63-D8F1E7533DC1}">
            <xm:f>NOT(ISERROR(SEARCH("/",'\Users\Laura Bertola\Lions\SNPs\SNPline\Phylogeny\[SNPdata TOTAL OLD.xlsx]Merged'!#REF!)))</xm:f>
            <x14:dxf>
              <font>
                <color rgb="FF9C0006"/>
              </font>
              <fill>
                <patternFill>
                  <bgColor rgb="FFFFC7CE"/>
                </patternFill>
              </fill>
            </x14:dxf>
          </x14:cfRule>
          <x14:cfRule type="containsText" priority="1686" operator="containsText" text="/" id="{93253EC5-384A-4152-A700-30D875934C84}">
            <xm:f>NOT(ISERROR(SEARCH("/",'\Users\Laura Bertola\Lions\SNPs\SNPline\Phylogeny\[SNPdata TOTAL OLD.xlsx]Merged'!#REF!)))</xm:f>
            <x14:dxf>
              <font>
                <color rgb="FF9C0006"/>
              </font>
              <fill>
                <patternFill>
                  <bgColor rgb="FFFFC7CE"/>
                </patternFill>
              </fill>
            </x14:dxf>
          </x14:cfRule>
          <x14:cfRule type="containsText" priority="1687" operator="containsText" text="/" id="{081463C9-F6A5-4186-BFC7-92B04F6CE83D}">
            <xm:f>NOT(ISERROR(SEARCH("/",'\Users\Laura Bertola\Lions\SNPs\SNPline\Phylogeny\[SNPdata TOTAL OLD.xlsx]Merged'!#REF!)))</xm:f>
            <x14:dxf>
              <font>
                <color rgb="FF9C0006"/>
              </font>
              <fill>
                <patternFill>
                  <bgColor rgb="FFFFC7CE"/>
                </patternFill>
              </fill>
            </x14:dxf>
          </x14:cfRule>
          <x14:cfRule type="containsText" priority="1688" operator="containsText" text="/" id="{B0B266F1-2203-49AA-AC54-A28A30F917A8}">
            <xm:f>NOT(ISERROR(SEARCH("/",'\Users\Laura Bertola\Lions\SNPs\SNPline\Phylogeny\[SNPdata TOTAL OLD.xlsx]Merged'!#REF!)))</xm:f>
            <x14:dxf>
              <font>
                <color rgb="FF9C0006"/>
              </font>
              <fill>
                <patternFill>
                  <bgColor rgb="FFFFC7CE"/>
                </patternFill>
              </fill>
            </x14:dxf>
          </x14:cfRule>
          <x14:cfRule type="containsText" priority="1689" operator="containsText" text="/" id="{B58512C9-7518-44F5-A043-1643DEDA4469}">
            <xm:f>NOT(ISERROR(SEARCH("/",'\Users\Laura Bertola\Lions\SNPs\SNPline\Phylogeny\[SNPdata TOTAL OLD.xlsx]Merged'!#REF!)))</xm:f>
            <x14:dxf>
              <font>
                <color rgb="FF9C0006"/>
              </font>
              <fill>
                <patternFill>
                  <bgColor rgb="FFFFC7CE"/>
                </patternFill>
              </fill>
            </x14:dxf>
          </x14:cfRule>
          <x14:cfRule type="containsText" priority="1690" operator="containsText" text="/" id="{EC4C8EA9-C877-47B9-BA90-9A4B10AAD63C}">
            <xm:f>NOT(ISERROR(SEARCH("/",'\Users\Laura Bertola\Lions\SNPs\SNPline\Phylogeny\[SNPdata TOTAL OLD.xlsx]Merged'!#REF!)))</xm:f>
            <x14:dxf>
              <font>
                <color rgb="FF9C0006"/>
              </font>
              <fill>
                <patternFill>
                  <bgColor rgb="FFFFC7CE"/>
                </patternFill>
              </fill>
            </x14:dxf>
          </x14:cfRule>
          <x14:cfRule type="containsText" priority="1691" operator="containsText" text="/" id="{C4202A3F-83BD-4945-A71A-1C92C0F5F9D9}">
            <xm:f>NOT(ISERROR(SEARCH("/",'\Users\Laura Bertola\Lions\SNPs\SNPline\Phylogeny\[SNPdata TOTAL OLD.xlsx]Merged'!#REF!)))</xm:f>
            <x14:dxf>
              <font>
                <color rgb="FF9C0006"/>
              </font>
              <fill>
                <patternFill>
                  <bgColor rgb="FFFFC7CE"/>
                </patternFill>
              </fill>
            </x14:dxf>
          </x14:cfRule>
          <x14:cfRule type="containsText" priority="1692" operator="containsText" text="/" id="{BD2F4CB5-1961-4A86-B4B7-D8CA3CD8898E}">
            <xm:f>NOT(ISERROR(SEARCH("/",'\Users\Laura Bertola\Lions\SNPs\SNPline\Phylogeny\[SNPdata TOTAL OLD.xlsx]Merged'!#REF!)))</xm:f>
            <x14:dxf>
              <font>
                <color rgb="FF9C0006"/>
              </font>
              <fill>
                <patternFill>
                  <bgColor rgb="FFFFC7CE"/>
                </patternFill>
              </fill>
            </x14:dxf>
          </x14:cfRule>
          <x14:cfRule type="containsText" priority="1693" operator="containsText" text="/" id="{2D227CF4-016E-4BC3-A171-E44C397C646C}">
            <xm:f>NOT(ISERROR(SEARCH("/",'\Users\Laura Bertola\Lions\SNPs\SNPline\Phylogeny\[SNPdata TOTAL OLD.xlsx]Merged'!#REF!)))</xm:f>
            <x14:dxf>
              <font>
                <color rgb="FF9C0006"/>
              </font>
              <fill>
                <patternFill>
                  <bgColor rgb="FFFFC7CE"/>
                </patternFill>
              </fill>
            </x14:dxf>
          </x14:cfRule>
          <x14:cfRule type="containsText" priority="1694" operator="containsText" text="/" id="{F057F950-3C56-438C-968D-4589404067C0}">
            <xm:f>NOT(ISERROR(SEARCH("/",'\Users\Laura Bertola\Lions\SNPs\SNPline\Phylogeny\[SNPdata TOTAL OLD.xlsx]Merged'!#REF!)))</xm:f>
            <x14:dxf>
              <font>
                <color rgb="FF9C0006"/>
              </font>
              <fill>
                <patternFill>
                  <bgColor rgb="FFFFC7CE"/>
                </patternFill>
              </fill>
            </x14:dxf>
          </x14:cfRule>
          <x14:cfRule type="containsText" priority="1695" operator="containsText" text="/" id="{40E86579-CD21-476A-A491-2070A9897C26}">
            <xm:f>NOT(ISERROR(SEARCH("/",'\Users\Laura Bertola\Lions\SNPs\SNPline\Phylogeny\[SNPdata TOTAL OLD.xlsx]Merged'!#REF!)))</xm:f>
            <x14:dxf>
              <font>
                <color rgb="FF9C0006"/>
              </font>
              <fill>
                <patternFill>
                  <bgColor rgb="FFFFC7CE"/>
                </patternFill>
              </fill>
            </x14:dxf>
          </x14:cfRule>
          <x14:cfRule type="containsText" priority="1696" operator="containsText" text="/" id="{6CB541F3-41E9-4791-8FF1-059261CE91ED}">
            <xm:f>NOT(ISERROR(SEARCH("/",'\Users\Laura Bertola\Lions\SNPs\SNPline\Phylogeny\[SNPdata TOTAL OLD.xlsx]Merged'!#REF!)))</xm:f>
            <x14:dxf>
              <font>
                <color rgb="FF9C0006"/>
              </font>
              <fill>
                <patternFill>
                  <bgColor rgb="FFFFC7CE"/>
                </patternFill>
              </fill>
            </x14:dxf>
          </x14:cfRule>
          <x14:cfRule type="containsText" priority="1697" operator="containsText" text="/" id="{F820CFD6-3B74-4960-A103-AEACD25AC9CD}">
            <xm:f>NOT(ISERROR(SEARCH("/",'\Users\Laura Bertola\Lions\SNPs\SNPline\Phylogeny\[SNPdata TOTAL OLD.xlsx]Merged'!#REF!)))</xm:f>
            <x14:dxf>
              <font>
                <color rgb="FF9C0006"/>
              </font>
              <fill>
                <patternFill>
                  <bgColor rgb="FFFFC7CE"/>
                </patternFill>
              </fill>
            </x14:dxf>
          </x14:cfRule>
          <x14:cfRule type="containsText" priority="1698" operator="containsText" text="/" id="{69AA9662-734E-464C-8FF4-AE047FE607FA}">
            <xm:f>NOT(ISERROR(SEARCH("/",'\Users\Laura Bertola\Lions\SNPs\SNPline\Phylogeny\[SNPdata TOTAL OLD.xlsx]Merged'!#REF!)))</xm:f>
            <x14:dxf>
              <font>
                <color rgb="FF9C0006"/>
              </font>
              <fill>
                <patternFill>
                  <bgColor rgb="FFFFC7CE"/>
                </patternFill>
              </fill>
            </x14:dxf>
          </x14:cfRule>
          <x14:cfRule type="containsText" priority="1699" operator="containsText" text="/" id="{F703FCB1-305A-4358-AF75-170998990E37}">
            <xm:f>NOT(ISERROR(SEARCH("/",'\Users\Laura Bertola\Lions\SNPs\SNPline\Phylogeny\[SNPdata TOTAL OLD.xlsx]Merged'!#REF!)))</xm:f>
            <x14:dxf>
              <font>
                <color rgb="FF9C0006"/>
              </font>
              <fill>
                <patternFill>
                  <bgColor rgb="FFFFC7CE"/>
                </patternFill>
              </fill>
            </x14:dxf>
          </x14:cfRule>
          <x14:cfRule type="containsText" priority="1700" operator="containsText" text="/" id="{09C17D4F-F1FF-40EB-99AC-5CEBE04B6641}">
            <xm:f>NOT(ISERROR(SEARCH("/",'\Users\Laura Bertola\Lions\SNPs\SNPline\Phylogeny\[SNPdata TOTAL OLD.xlsx]Merged'!#REF!)))</xm:f>
            <x14:dxf>
              <font>
                <color rgb="FF9C0006"/>
              </font>
              <fill>
                <patternFill>
                  <bgColor rgb="FFFFC7CE"/>
                </patternFill>
              </fill>
            </x14:dxf>
          </x14:cfRule>
          <x14:cfRule type="containsText" priority="1701" operator="containsText" text="/" id="{AC9FBBE8-9C7B-4A95-BEB8-A6CD9E17AC01}">
            <xm:f>NOT(ISERROR(SEARCH("/",'\Users\Laura Bertola\Lions\SNPs\SNPline\Phylogeny\[SNPdata TOTAL OLD.xlsx]Merged'!#REF!)))</xm:f>
            <x14:dxf>
              <font>
                <color rgb="FF9C0006"/>
              </font>
              <fill>
                <patternFill>
                  <bgColor rgb="FFFFC7CE"/>
                </patternFill>
              </fill>
            </x14:dxf>
          </x14:cfRule>
          <x14:cfRule type="containsText" priority="1702" operator="containsText" text="/" id="{62A23F99-607F-4002-8E6B-2148ED5D3F23}">
            <xm:f>NOT(ISERROR(SEARCH("/",'\Users\Laura Bertola\Lions\SNPs\SNPline\Phylogeny\[SNPdata TOTAL OLD.xlsx]Merged'!#REF!)))</xm:f>
            <x14:dxf>
              <font>
                <color rgb="FF9C0006"/>
              </font>
              <fill>
                <patternFill>
                  <bgColor rgb="FFFFC7CE"/>
                </patternFill>
              </fill>
            </x14:dxf>
          </x14:cfRule>
          <x14:cfRule type="containsText" priority="1703" operator="containsText" text="/" id="{52EABEE1-6F55-4F8F-A3E5-673BD3B38979}">
            <xm:f>NOT(ISERROR(SEARCH("/",'\Users\Laura Bertola\Lions\SNPs\SNPline\Phylogeny\[SNPdata TOTAL OLD.xlsx]Merged'!#REF!)))</xm:f>
            <x14:dxf>
              <font>
                <color rgb="FF9C0006"/>
              </font>
              <fill>
                <patternFill>
                  <bgColor rgb="FFFFC7CE"/>
                </patternFill>
              </fill>
            </x14:dxf>
          </x14:cfRule>
          <x14:cfRule type="containsText" priority="1704" operator="containsText" text="/" id="{23E4114C-744A-4DE4-A1D4-00B40F41CFC4}">
            <xm:f>NOT(ISERROR(SEARCH("/",'\Users\Laura Bertola\Lions\SNPs\SNPline\Phylogeny\[SNPdata TOTAL OLD.xlsx]Merged'!#REF!)))</xm:f>
            <x14:dxf>
              <font>
                <color rgb="FF9C0006"/>
              </font>
              <fill>
                <patternFill>
                  <bgColor rgb="FFFFC7CE"/>
                </patternFill>
              </fill>
            </x14:dxf>
          </x14:cfRule>
          <x14:cfRule type="containsText" priority="1705" operator="containsText" text="/" id="{0621F0DC-0050-40E8-BD30-940C41774D42}">
            <xm:f>NOT(ISERROR(SEARCH("/",'\Users\Laura Bertola\Lions\SNPs\SNPline\Phylogeny\[SNPdata TOTAL OLD.xlsx]Merged'!#REF!)))</xm:f>
            <x14:dxf>
              <font>
                <color rgb="FF9C0006"/>
              </font>
              <fill>
                <patternFill>
                  <bgColor rgb="FFFFC7CE"/>
                </patternFill>
              </fill>
            </x14:dxf>
          </x14:cfRule>
          <x14:cfRule type="containsText" priority="1706" operator="containsText" text="/" id="{530B9FC2-20CF-430A-AD60-834EE74AFB2D}">
            <xm:f>NOT(ISERROR(SEARCH("/",'\Users\Laura Bertola\Lions\SNPs\SNPline\Phylogeny\[SNPdata TOTAL OLD.xlsx]Merged'!#REF!)))</xm:f>
            <x14:dxf>
              <font>
                <color rgb="FF9C0006"/>
              </font>
              <fill>
                <patternFill>
                  <bgColor rgb="FFFFC7CE"/>
                </patternFill>
              </fill>
            </x14:dxf>
          </x14:cfRule>
          <x14:cfRule type="containsText" priority="1707" operator="containsText" text="/" id="{4DA1AA6F-7270-4F0B-8A5F-16F587022B76}">
            <xm:f>NOT(ISERROR(SEARCH("/",'\Users\Laura Bertola\Lions\SNPs\SNPline\Phylogeny\[SNPdata TOTAL OLD.xlsx]Merged'!#REF!)))</xm:f>
            <x14:dxf>
              <font>
                <color rgb="FF9C0006"/>
              </font>
              <fill>
                <patternFill>
                  <bgColor rgb="FFFFC7CE"/>
                </patternFill>
              </fill>
            </x14:dxf>
          </x14:cfRule>
          <x14:cfRule type="containsText" priority="1708" operator="containsText" text="/" id="{6945767A-72FA-4BD4-A086-BC07A605013D}">
            <xm:f>NOT(ISERROR(SEARCH("/",'\Users\Laura Bertola\Lions\SNPs\SNPline\Phylogeny\[SNPdata TOTAL OLD.xlsx]Merged'!#REF!)))</xm:f>
            <x14:dxf>
              <font>
                <color rgb="FF9C0006"/>
              </font>
              <fill>
                <patternFill>
                  <bgColor rgb="FFFFC7CE"/>
                </patternFill>
              </fill>
            </x14:dxf>
          </x14:cfRule>
          <x14:cfRule type="containsText" priority="1709" operator="containsText" text="/" id="{C8170D9E-AAB5-4E7A-A872-47BA966336C1}">
            <xm:f>NOT(ISERROR(SEARCH("/",'\Users\Laura Bertola\Lions\SNPs\SNPline\Phylogeny\[SNPdata TOTAL OLD.xlsx]Merged'!#REF!)))</xm:f>
            <x14:dxf>
              <font>
                <color rgb="FF9C0006"/>
              </font>
              <fill>
                <patternFill>
                  <bgColor rgb="FFFFC7CE"/>
                </patternFill>
              </fill>
            </x14:dxf>
          </x14:cfRule>
          <x14:cfRule type="containsText" priority="1710" operator="containsText" text="/" id="{BE198C8E-93AB-4AD2-8BF0-EC01A635D5D8}">
            <xm:f>NOT(ISERROR(SEARCH("/",'\Users\Laura Bertola\Lions\SNPs\SNPline\Phylogeny\[SNPdata TOTAL OLD.xlsx]Merged'!#REF!)))</xm:f>
            <x14:dxf>
              <font>
                <color rgb="FF9C0006"/>
              </font>
              <fill>
                <patternFill>
                  <bgColor rgb="FFFFC7CE"/>
                </patternFill>
              </fill>
            </x14:dxf>
          </x14:cfRule>
          <xm:sqref>BP63:BR63</xm:sqref>
        </x14:conditionalFormatting>
        <x14:conditionalFormatting xmlns:xm="http://schemas.microsoft.com/office/excel/2006/main">
          <x14:cfRule type="containsText" priority="1621" operator="containsText" text="/" id="{26F5B3AE-F223-42C4-9DB5-347C8EC19CE0}">
            <xm:f>NOT(ISERROR(SEARCH("/",'\Users\Laura Bertola\Lions\SNPs\SNPline\Phylogeny\[SNPdata TOTAL OLD.xlsx]Merged'!#REF!)))</xm:f>
            <x14:dxf>
              <font>
                <color rgb="FF9C0006"/>
              </font>
              <fill>
                <patternFill>
                  <bgColor rgb="FFFFC7CE"/>
                </patternFill>
              </fill>
            </x14:dxf>
          </x14:cfRule>
          <x14:cfRule type="containsText" priority="1622" operator="containsText" text="/" id="{E73BFD26-40FA-454E-93B8-B376B1E36670}">
            <xm:f>NOT(ISERROR(SEARCH("/",'\Users\Laura Bertola\Lions\SNPs\SNPline\Phylogeny\[SNPdata TOTAL OLD.xlsx]Merged'!#REF!)))</xm:f>
            <x14:dxf>
              <font>
                <color rgb="FF9C0006"/>
              </font>
              <fill>
                <patternFill>
                  <bgColor rgb="FFFFC7CE"/>
                </patternFill>
              </fill>
            </x14:dxf>
          </x14:cfRule>
          <x14:cfRule type="containsText" priority="1623" operator="containsText" text="/" id="{C197518A-E105-45DC-BF97-AE7461AAA392}">
            <xm:f>NOT(ISERROR(SEARCH("/",'\Users\Laura Bertola\Lions\SNPs\SNPline\Phylogeny\[SNPdata TOTAL OLD.xlsx]Merged'!#REF!)))</xm:f>
            <x14:dxf>
              <font>
                <color rgb="FF9C0006"/>
              </font>
              <fill>
                <patternFill>
                  <bgColor rgb="FFFFC7CE"/>
                </patternFill>
              </fill>
            </x14:dxf>
          </x14:cfRule>
          <x14:cfRule type="containsText" priority="1624" operator="containsText" text="/" id="{2A4EB0DD-1230-4847-A7E6-B298BB6A6861}">
            <xm:f>NOT(ISERROR(SEARCH("/",'\Users\Laura Bertola\Lions\SNPs\SNPline\Phylogeny\[SNPdata TOTAL OLD.xlsx]Merged'!#REF!)))</xm:f>
            <x14:dxf>
              <font>
                <color rgb="FF9C0006"/>
              </font>
              <fill>
                <patternFill>
                  <bgColor rgb="FFFFC7CE"/>
                </patternFill>
              </fill>
            </x14:dxf>
          </x14:cfRule>
          <x14:cfRule type="containsText" priority="1625" operator="containsText" text="/" id="{6EA8124F-EAB7-4A6B-AC08-30D265105C74}">
            <xm:f>NOT(ISERROR(SEARCH("/",'\Users\Laura Bertola\Lions\SNPs\SNPline\Phylogeny\[SNPdata TOTAL OLD.xlsx]Merged'!#REF!)))</xm:f>
            <x14:dxf>
              <font>
                <color rgb="FF9C0006"/>
              </font>
              <fill>
                <patternFill>
                  <bgColor rgb="FFFFC7CE"/>
                </patternFill>
              </fill>
            </x14:dxf>
          </x14:cfRule>
          <x14:cfRule type="containsText" priority="1626" operator="containsText" text="/" id="{0EA49BB2-9773-41F2-99B1-00ED8B0F391F}">
            <xm:f>NOT(ISERROR(SEARCH("/",'\Users\Laura Bertola\Lions\SNPs\SNPline\Phylogeny\[SNPdata TOTAL OLD.xlsx]Merged'!#REF!)))</xm:f>
            <x14:dxf>
              <font>
                <color rgb="FF9C0006"/>
              </font>
              <fill>
                <patternFill>
                  <bgColor rgb="FFFFC7CE"/>
                </patternFill>
              </fill>
            </x14:dxf>
          </x14:cfRule>
          <x14:cfRule type="containsText" priority="1627" operator="containsText" text="/" id="{F18206CE-6358-47F9-939D-05576F1AC2C2}">
            <xm:f>NOT(ISERROR(SEARCH("/",'\Users\Laura Bertola\Lions\SNPs\SNPline\Phylogeny\[SNPdata TOTAL OLD.xlsx]Merged'!#REF!)))</xm:f>
            <x14:dxf>
              <font>
                <color rgb="FF9C0006"/>
              </font>
              <fill>
                <patternFill>
                  <bgColor rgb="FFFFC7CE"/>
                </patternFill>
              </fill>
            </x14:dxf>
          </x14:cfRule>
          <x14:cfRule type="containsText" priority="1628" operator="containsText" text="/" id="{65801847-DEF4-475D-9E43-4363914D68C4}">
            <xm:f>NOT(ISERROR(SEARCH("/",'\Users\Laura Bertola\Lions\SNPs\SNPline\Phylogeny\[SNPdata TOTAL OLD.xlsx]Merged'!#REF!)))</xm:f>
            <x14:dxf>
              <font>
                <color rgb="FF9C0006"/>
              </font>
              <fill>
                <patternFill>
                  <bgColor rgb="FFFFC7CE"/>
                </patternFill>
              </fill>
            </x14:dxf>
          </x14:cfRule>
          <x14:cfRule type="containsText" priority="1629" operator="containsText" text="/" id="{933AE08A-3FA8-4521-AE9C-D321B5F7DF37}">
            <xm:f>NOT(ISERROR(SEARCH("/",'\Users\Laura Bertola\Lions\SNPs\SNPline\Phylogeny\[SNPdata TOTAL OLD.xlsx]Merged'!#REF!)))</xm:f>
            <x14:dxf>
              <font>
                <color rgb="FF9C0006"/>
              </font>
              <fill>
                <patternFill>
                  <bgColor rgb="FFFFC7CE"/>
                </patternFill>
              </fill>
            </x14:dxf>
          </x14:cfRule>
          <x14:cfRule type="containsText" priority="1630" operator="containsText" text="/" id="{0E636749-1138-48B6-BE53-AA792A36BC09}">
            <xm:f>NOT(ISERROR(SEARCH("/",'\Users\Laura Bertola\Lions\SNPs\SNPline\Phylogeny\[SNPdata TOTAL OLD.xlsx]Merged'!#REF!)))</xm:f>
            <x14:dxf>
              <font>
                <color rgb="FF9C0006"/>
              </font>
              <fill>
                <patternFill>
                  <bgColor rgb="FFFFC7CE"/>
                </patternFill>
              </fill>
            </x14:dxf>
          </x14:cfRule>
          <x14:cfRule type="containsText" priority="1631" operator="containsText" text="/" id="{3633AB58-4EE3-4DE3-ABDA-120CFA6CE851}">
            <xm:f>NOT(ISERROR(SEARCH("/",'\Users\Laura Bertola\Lions\SNPs\SNPline\Phylogeny\[SNPdata TOTAL OLD.xlsx]Merged'!#REF!)))</xm:f>
            <x14:dxf>
              <font>
                <color rgb="FF9C0006"/>
              </font>
              <fill>
                <patternFill>
                  <bgColor rgb="FFFFC7CE"/>
                </patternFill>
              </fill>
            </x14:dxf>
          </x14:cfRule>
          <x14:cfRule type="containsText" priority="1632" operator="containsText" text="/" id="{159C347A-8CB9-4F5B-9B7C-209E7E8A66F0}">
            <xm:f>NOT(ISERROR(SEARCH("/",'\Users\Laura Bertola\Lions\SNPs\SNPline\Phylogeny\[SNPdata TOTAL OLD.xlsx]Merged'!#REF!)))</xm:f>
            <x14:dxf>
              <font>
                <color rgb="FF9C0006"/>
              </font>
              <fill>
                <patternFill>
                  <bgColor rgb="FFFFC7CE"/>
                </patternFill>
              </fill>
            </x14:dxf>
          </x14:cfRule>
          <x14:cfRule type="containsText" priority="1633" operator="containsText" text="/" id="{DD0BFD85-6BFC-4215-B81E-76E8A8E1E509}">
            <xm:f>NOT(ISERROR(SEARCH("/",'\Users\Laura Bertola\Lions\SNPs\SNPline\Phylogeny\[SNPdata TOTAL OLD.xlsx]Merged'!#REF!)))</xm:f>
            <x14:dxf>
              <font>
                <color rgb="FF9C0006"/>
              </font>
              <fill>
                <patternFill>
                  <bgColor rgb="FFFFC7CE"/>
                </patternFill>
              </fill>
            </x14:dxf>
          </x14:cfRule>
          <x14:cfRule type="containsText" priority="1634" operator="containsText" text="/" id="{B64C9FF4-58C3-428C-9987-DF3EC13768B5}">
            <xm:f>NOT(ISERROR(SEARCH("/",'\Users\Laura Bertola\Lions\SNPs\SNPline\Phylogeny\[SNPdata TOTAL OLD.xlsx]Merged'!#REF!)))</xm:f>
            <x14:dxf>
              <font>
                <color rgb="FF9C0006"/>
              </font>
              <fill>
                <patternFill>
                  <bgColor rgb="FFFFC7CE"/>
                </patternFill>
              </fill>
            </x14:dxf>
          </x14:cfRule>
          <x14:cfRule type="containsText" priority="1635" operator="containsText" text="/" id="{91669FAE-9503-492F-B7BE-47A66C43751A}">
            <xm:f>NOT(ISERROR(SEARCH("/",'\Users\Laura Bertola\Lions\SNPs\SNPline\Phylogeny\[SNPdata TOTAL OLD.xlsx]Merged'!#REF!)))</xm:f>
            <x14:dxf>
              <font>
                <color rgb="FF9C0006"/>
              </font>
              <fill>
                <patternFill>
                  <bgColor rgb="FFFFC7CE"/>
                </patternFill>
              </fill>
            </x14:dxf>
          </x14:cfRule>
          <x14:cfRule type="containsText" priority="1636" operator="containsText" text="/" id="{35C7358D-BD31-4859-AEE4-7156276FF95F}">
            <xm:f>NOT(ISERROR(SEARCH("/",'\Users\Laura Bertola\Lions\SNPs\SNPline\Phylogeny\[SNPdata TOTAL OLD.xlsx]Merged'!#REF!)))</xm:f>
            <x14:dxf>
              <font>
                <color rgb="FF9C0006"/>
              </font>
              <fill>
                <patternFill>
                  <bgColor rgb="FFFFC7CE"/>
                </patternFill>
              </fill>
            </x14:dxf>
          </x14:cfRule>
          <x14:cfRule type="containsText" priority="1637" operator="containsText" text="/" id="{539F2795-2886-4242-BD73-92FA4581095E}">
            <xm:f>NOT(ISERROR(SEARCH("/",'\Users\Laura Bertola\Lions\SNPs\SNPline\Phylogeny\[SNPdata TOTAL OLD.xlsx]Merged'!#REF!)))</xm:f>
            <x14:dxf>
              <font>
                <color rgb="FF9C0006"/>
              </font>
              <fill>
                <patternFill>
                  <bgColor rgb="FFFFC7CE"/>
                </patternFill>
              </fill>
            </x14:dxf>
          </x14:cfRule>
          <x14:cfRule type="containsText" priority="1638" operator="containsText" text="/" id="{5C4F5C44-1664-452D-B0EF-02D28F4438AA}">
            <xm:f>NOT(ISERROR(SEARCH("/",'\Users\Laura Bertola\Lions\SNPs\SNPline\Phylogeny\[SNPdata TOTAL OLD.xlsx]Merged'!#REF!)))</xm:f>
            <x14:dxf>
              <font>
                <color rgb="FF9C0006"/>
              </font>
              <fill>
                <patternFill>
                  <bgColor rgb="FFFFC7CE"/>
                </patternFill>
              </fill>
            </x14:dxf>
          </x14:cfRule>
          <x14:cfRule type="containsText" priority="1639" operator="containsText" text="/" id="{D47B4041-29DA-4F93-93DA-BEBF244FD889}">
            <xm:f>NOT(ISERROR(SEARCH("/",'\Users\Laura Bertola\Lions\SNPs\SNPline\Phylogeny\[SNPdata TOTAL OLD.xlsx]Merged'!#REF!)))</xm:f>
            <x14:dxf>
              <font>
                <color rgb="FF9C0006"/>
              </font>
              <fill>
                <patternFill>
                  <bgColor rgb="FFFFC7CE"/>
                </patternFill>
              </fill>
            </x14:dxf>
          </x14:cfRule>
          <x14:cfRule type="containsText" priority="1640" operator="containsText" text="/" id="{2FEBE8B9-6750-4531-A60A-0866F44F2D03}">
            <xm:f>NOT(ISERROR(SEARCH("/",'\Users\Laura Bertola\Lions\SNPs\SNPline\Phylogeny\[SNPdata TOTAL OLD.xlsx]Merged'!#REF!)))</xm:f>
            <x14:dxf>
              <font>
                <color rgb="FF9C0006"/>
              </font>
              <fill>
                <patternFill>
                  <bgColor rgb="FFFFC7CE"/>
                </patternFill>
              </fill>
            </x14:dxf>
          </x14:cfRule>
          <x14:cfRule type="containsText" priority="1641" operator="containsText" text="/" id="{BEE74F98-8895-441F-8CA6-9D87411CB00D}">
            <xm:f>NOT(ISERROR(SEARCH("/",'\Users\Laura Bertola\Lions\SNPs\SNPline\Phylogeny\[SNPdata TOTAL OLD.xlsx]Merged'!#REF!)))</xm:f>
            <x14:dxf>
              <font>
                <color rgb="FF9C0006"/>
              </font>
              <fill>
                <patternFill>
                  <bgColor rgb="FFFFC7CE"/>
                </patternFill>
              </fill>
            </x14:dxf>
          </x14:cfRule>
          <x14:cfRule type="containsText" priority="1642" operator="containsText" text="/" id="{E60AD26B-AB0C-415F-9E82-4D0CEA7F5ADD}">
            <xm:f>NOT(ISERROR(SEARCH("/",'\Users\Laura Bertola\Lions\SNPs\SNPline\Phylogeny\[SNPdata TOTAL OLD.xlsx]Merged'!#REF!)))</xm:f>
            <x14:dxf>
              <font>
                <color rgb="FF9C0006"/>
              </font>
              <fill>
                <patternFill>
                  <bgColor rgb="FFFFC7CE"/>
                </patternFill>
              </fill>
            </x14:dxf>
          </x14:cfRule>
          <x14:cfRule type="containsText" priority="1643" operator="containsText" text="/" id="{4DD88DC7-75FF-40A1-BA1F-1E13A339AE9E}">
            <xm:f>NOT(ISERROR(SEARCH("/",'\Users\Laura Bertola\Lions\SNPs\SNPline\Phylogeny\[SNPdata TOTAL OLD.xlsx]Merged'!#REF!)))</xm:f>
            <x14:dxf>
              <font>
                <color rgb="FF9C0006"/>
              </font>
              <fill>
                <patternFill>
                  <bgColor rgb="FFFFC7CE"/>
                </patternFill>
              </fill>
            </x14:dxf>
          </x14:cfRule>
          <x14:cfRule type="containsText" priority="1644" operator="containsText" text="/" id="{BD8D0FD0-31E6-4A0C-9A4F-4C9C948E3A2D}">
            <xm:f>NOT(ISERROR(SEARCH("/",'\Users\Laura Bertola\Lions\SNPs\SNPline\Phylogeny\[SNPdata TOTAL OLD.xlsx]Merged'!#REF!)))</xm:f>
            <x14:dxf>
              <font>
                <color rgb="FF9C0006"/>
              </font>
              <fill>
                <patternFill>
                  <bgColor rgb="FFFFC7CE"/>
                </patternFill>
              </fill>
            </x14:dxf>
          </x14:cfRule>
          <x14:cfRule type="containsText" priority="1645" operator="containsText" text="/" id="{36494B01-30E1-417D-9731-61CF41BF6FD8}">
            <xm:f>NOT(ISERROR(SEARCH("/",'\Users\Laura Bertola\Lions\SNPs\SNPline\Phylogeny\[SNPdata TOTAL OLD.xlsx]Merged'!#REF!)))</xm:f>
            <x14:dxf>
              <font>
                <color rgb="FF9C0006"/>
              </font>
              <fill>
                <patternFill>
                  <bgColor rgb="FFFFC7CE"/>
                </patternFill>
              </fill>
            </x14:dxf>
          </x14:cfRule>
          <x14:cfRule type="containsText" priority="1646" operator="containsText" text="/" id="{1B994378-A358-4E7C-BC5D-DA72F21897AA}">
            <xm:f>NOT(ISERROR(SEARCH("/",'\Users\Laura Bertola\Lions\SNPs\SNPline\Phylogeny\[SNPdata TOTAL OLD.xlsx]Merged'!#REF!)))</xm:f>
            <x14:dxf>
              <font>
                <color rgb="FF9C0006"/>
              </font>
              <fill>
                <patternFill>
                  <bgColor rgb="FFFFC7CE"/>
                </patternFill>
              </fill>
            </x14:dxf>
          </x14:cfRule>
          <x14:cfRule type="containsText" priority="1647" operator="containsText" text="/" id="{B62D7A08-5B76-4B9B-8D05-5DD690E38FA6}">
            <xm:f>NOT(ISERROR(SEARCH("/",'\Users\Laura Bertola\Lions\SNPs\SNPline\Phylogeny\[SNPdata TOTAL OLD.xlsx]Merged'!#REF!)))</xm:f>
            <x14:dxf>
              <font>
                <color rgb="FF9C0006"/>
              </font>
              <fill>
                <patternFill>
                  <bgColor rgb="FFFFC7CE"/>
                </patternFill>
              </fill>
            </x14:dxf>
          </x14:cfRule>
          <x14:cfRule type="containsText" priority="1648" operator="containsText" text="/" id="{7FBFF4A6-69CA-4C4D-A46E-C910AF0713A3}">
            <xm:f>NOT(ISERROR(SEARCH("/",'\Users\Laura Bertola\Lions\SNPs\SNPline\Phylogeny\[SNPdata TOTAL OLD.xlsx]Merged'!#REF!)))</xm:f>
            <x14:dxf>
              <font>
                <color rgb="FF9C0006"/>
              </font>
              <fill>
                <patternFill>
                  <bgColor rgb="FFFFC7CE"/>
                </patternFill>
              </fill>
            </x14:dxf>
          </x14:cfRule>
          <x14:cfRule type="containsText" priority="1649" operator="containsText" text="/" id="{BF35D2B5-3F2B-4265-B349-261270CFBF9D}">
            <xm:f>NOT(ISERROR(SEARCH("/",'\Users\Laura Bertola\Lions\SNPs\SNPline\Phylogeny\[SNPdata TOTAL OLD.xlsx]Merged'!#REF!)))</xm:f>
            <x14:dxf>
              <font>
                <color rgb="FF9C0006"/>
              </font>
              <fill>
                <patternFill>
                  <bgColor rgb="FFFFC7CE"/>
                </patternFill>
              </fill>
            </x14:dxf>
          </x14:cfRule>
          <x14:cfRule type="containsText" priority="1650" operator="containsText" text="/" id="{5E83AE78-2673-4413-BB90-EAD3A3A15001}">
            <xm:f>NOT(ISERROR(SEARCH("/",'\Users\Laura Bertola\Lions\SNPs\SNPline\Phylogeny\[SNPdata TOTAL OLD.xlsx]Merged'!#REF!)))</xm:f>
            <x14:dxf>
              <font>
                <color rgb="FF9C0006"/>
              </font>
              <fill>
                <patternFill>
                  <bgColor rgb="FFFFC7CE"/>
                </patternFill>
              </fill>
            </x14:dxf>
          </x14:cfRule>
          <x14:cfRule type="containsText" priority="1651" operator="containsText" text="/" id="{148BE623-CACA-453D-BEA7-8176E3EB6794}">
            <xm:f>NOT(ISERROR(SEARCH("/",'\Users\Laura Bertola\Lions\SNPs\SNPline\Phylogeny\[SNPdata TOTAL OLD.xlsx]Merged'!#REF!)))</xm:f>
            <x14:dxf>
              <font>
                <color rgb="FF9C0006"/>
              </font>
              <fill>
                <patternFill>
                  <bgColor rgb="FFFFC7CE"/>
                </patternFill>
              </fill>
            </x14:dxf>
          </x14:cfRule>
          <x14:cfRule type="containsText" priority="1652" operator="containsText" text="/" id="{992A12EC-CDF6-422B-B597-AE84B6807274}">
            <xm:f>NOT(ISERROR(SEARCH("/",'\Users\Laura Bertola\Lions\SNPs\SNPline\Phylogeny\[SNPdata TOTAL OLD.xlsx]Merged'!#REF!)))</xm:f>
            <x14:dxf>
              <font>
                <color rgb="FF9C0006"/>
              </font>
              <fill>
                <patternFill>
                  <bgColor rgb="FFFFC7CE"/>
                </patternFill>
              </fill>
            </x14:dxf>
          </x14:cfRule>
          <x14:cfRule type="containsText" priority="1653" operator="containsText" text="/" id="{FE06813F-6697-48FE-9D8B-4A269113C978}">
            <xm:f>NOT(ISERROR(SEARCH("/",'\Users\Laura Bertola\Lions\SNPs\SNPline\Phylogeny\[SNPdata TOTAL OLD.xlsx]Merged'!#REF!)))</xm:f>
            <x14:dxf>
              <font>
                <color rgb="FF9C0006"/>
              </font>
              <fill>
                <patternFill>
                  <bgColor rgb="FFFFC7CE"/>
                </patternFill>
              </fill>
            </x14:dxf>
          </x14:cfRule>
          <x14:cfRule type="containsText" priority="1654" operator="containsText" text="/" id="{45DBD575-9EE0-4511-B917-7F6E23B009A7}">
            <xm:f>NOT(ISERROR(SEARCH("/",'\Users\Laura Bertola\Lions\SNPs\SNPline\Phylogeny\[SNPdata TOTAL OLD.xlsx]Merged'!#REF!)))</xm:f>
            <x14:dxf>
              <font>
                <color rgb="FF9C0006"/>
              </font>
              <fill>
                <patternFill>
                  <bgColor rgb="FFFFC7CE"/>
                </patternFill>
              </fill>
            </x14:dxf>
          </x14:cfRule>
          <x14:cfRule type="containsText" priority="1655" operator="containsText" text="/" id="{064E0A27-EC98-4875-AC64-61015E8A47BC}">
            <xm:f>NOT(ISERROR(SEARCH("/",'\Users\Laura Bertola\Lions\SNPs\SNPline\Phylogeny\[SNPdata TOTAL OLD.xlsx]Merged'!#REF!)))</xm:f>
            <x14:dxf>
              <font>
                <color rgb="FF9C0006"/>
              </font>
              <fill>
                <patternFill>
                  <bgColor rgb="FFFFC7CE"/>
                </patternFill>
              </fill>
            </x14:dxf>
          </x14:cfRule>
          <x14:cfRule type="containsText" priority="1656" operator="containsText" text="/" id="{2BF99698-E1C8-45DF-A280-C153AA84A8AA}">
            <xm:f>NOT(ISERROR(SEARCH("/",'\Users\Laura Bertola\Lions\SNPs\SNPline\Phylogeny\[SNPdata TOTAL OLD.xlsx]Merged'!#REF!)))</xm:f>
            <x14:dxf>
              <font>
                <color rgb="FF9C0006"/>
              </font>
              <fill>
                <patternFill>
                  <bgColor rgb="FFFFC7CE"/>
                </patternFill>
              </fill>
            </x14:dxf>
          </x14:cfRule>
          <x14:cfRule type="containsText" priority="1657" operator="containsText" text="/" id="{D0CF8E02-34C0-4749-A83C-A9E1F501B6B3}">
            <xm:f>NOT(ISERROR(SEARCH("/",'\Users\Laura Bertola\Lions\SNPs\SNPline\Phylogeny\[SNPdata TOTAL OLD.xlsx]Merged'!#REF!)))</xm:f>
            <x14:dxf>
              <font>
                <color rgb="FF9C0006"/>
              </font>
              <fill>
                <patternFill>
                  <bgColor rgb="FFFFC7CE"/>
                </patternFill>
              </fill>
            </x14:dxf>
          </x14:cfRule>
          <x14:cfRule type="containsText" priority="1658" operator="containsText" text="/" id="{CFC2B64E-3462-41BD-A9C7-D604369B1337}">
            <xm:f>NOT(ISERROR(SEARCH("/",'\Users\Laura Bertola\Lions\SNPs\SNPline\Phylogeny\[SNPdata TOTAL OLD.xlsx]Merged'!#REF!)))</xm:f>
            <x14:dxf>
              <font>
                <color rgb="FF9C0006"/>
              </font>
              <fill>
                <patternFill>
                  <bgColor rgb="FFFFC7CE"/>
                </patternFill>
              </fill>
            </x14:dxf>
          </x14:cfRule>
          <x14:cfRule type="containsText" priority="1659" operator="containsText" text="/" id="{55458A78-1E3F-49B1-B817-A91BBCABA708}">
            <xm:f>NOT(ISERROR(SEARCH("/",'\Users\Laura Bertola\Lions\SNPs\SNPline\Phylogeny\[SNPdata TOTAL OLD.xlsx]Merged'!#REF!)))</xm:f>
            <x14:dxf>
              <font>
                <color rgb="FF9C0006"/>
              </font>
              <fill>
                <patternFill>
                  <bgColor rgb="FFFFC7CE"/>
                </patternFill>
              </fill>
            </x14:dxf>
          </x14:cfRule>
          <x14:cfRule type="containsText" priority="1660" operator="containsText" text="/" id="{FF455714-C37A-41E2-86B1-BD450A7831DA}">
            <xm:f>NOT(ISERROR(SEARCH("/",'\Users\Laura Bertola\Lions\SNPs\SNPline\Phylogeny\[SNPdata TOTAL OLD.xlsx]Merged'!#REF!)))</xm:f>
            <x14:dxf>
              <font>
                <color rgb="FF9C0006"/>
              </font>
              <fill>
                <patternFill>
                  <bgColor rgb="FFFFC7CE"/>
                </patternFill>
              </fill>
            </x14:dxf>
          </x14:cfRule>
          <x14:cfRule type="containsText" priority="1661" operator="containsText" text="/" id="{EB0AA0B1-A4DE-400C-814E-D8CDB2681B19}">
            <xm:f>NOT(ISERROR(SEARCH("/",'\Users\Laura Bertola\Lions\SNPs\SNPline\Phylogeny\[SNPdata TOTAL OLD.xlsx]Merged'!#REF!)))</xm:f>
            <x14:dxf>
              <font>
                <color rgb="FF9C0006"/>
              </font>
              <fill>
                <patternFill>
                  <bgColor rgb="FFFFC7CE"/>
                </patternFill>
              </fill>
            </x14:dxf>
          </x14:cfRule>
          <x14:cfRule type="containsText" priority="1662" operator="containsText" text="/" id="{30542168-04D6-4529-93F9-7CE5A09D81ED}">
            <xm:f>NOT(ISERROR(SEARCH("/",'\Users\Laura Bertola\Lions\SNPs\SNPline\Phylogeny\[SNPdata TOTAL OLD.xlsx]Merged'!#REF!)))</xm:f>
            <x14:dxf>
              <font>
                <color rgb="FF9C0006"/>
              </font>
              <fill>
                <patternFill>
                  <bgColor rgb="FFFFC7CE"/>
                </patternFill>
              </fill>
            </x14:dxf>
          </x14:cfRule>
          <x14:cfRule type="containsText" priority="1663" operator="containsText" text="/" id="{F2FD8582-8B79-4EE5-A180-3EBC395A3AE3}">
            <xm:f>NOT(ISERROR(SEARCH("/",'\Users\Laura Bertola\Lions\SNPs\SNPline\Phylogeny\[SNPdata TOTAL OLD.xlsx]Merged'!#REF!)))</xm:f>
            <x14:dxf>
              <font>
                <color rgb="FF9C0006"/>
              </font>
              <fill>
                <patternFill>
                  <bgColor rgb="FFFFC7CE"/>
                </patternFill>
              </fill>
            </x14:dxf>
          </x14:cfRule>
          <x14:cfRule type="containsText" priority="1664" operator="containsText" text="/" id="{7CBEC31C-F71C-47AF-872A-92F9EA167C84}">
            <xm:f>NOT(ISERROR(SEARCH("/",'\Users\Laura Bertola\Lions\SNPs\SNPline\Phylogeny\[SNPdata TOTAL OLD.xlsx]Merged'!#REF!)))</xm:f>
            <x14:dxf>
              <font>
                <color rgb="FF9C0006"/>
              </font>
              <fill>
                <patternFill>
                  <bgColor rgb="FFFFC7CE"/>
                </patternFill>
              </fill>
            </x14:dxf>
          </x14:cfRule>
          <x14:cfRule type="containsText" priority="1665" operator="containsText" text="/" id="{5B500E3E-DE46-4C6B-83D8-439BFEE861B0}">
            <xm:f>NOT(ISERROR(SEARCH("/",'\Users\Laura Bertola\Lions\SNPs\SNPline\Phylogeny\[SNPdata TOTAL OLD.xlsx]Merged'!#REF!)))</xm:f>
            <x14:dxf>
              <font>
                <color rgb="FF9C0006"/>
              </font>
              <fill>
                <patternFill>
                  <bgColor rgb="FFFFC7CE"/>
                </patternFill>
              </fill>
            </x14:dxf>
          </x14:cfRule>
          <xm:sqref>BS63</xm:sqref>
        </x14:conditionalFormatting>
        <x14:conditionalFormatting xmlns:xm="http://schemas.microsoft.com/office/excel/2006/main">
          <x14:cfRule type="containsText" priority="1576" operator="containsText" text="/" id="{FD05537B-1DFE-493B-9215-A7E64F580D9B}">
            <xm:f>NOT(ISERROR(SEARCH("/",'\Users\Laura Bertola\Lions\SNPs\SNPline\Phylogeny\[SNPdata TOTAL OLD.xlsx]Merged'!#REF!)))</xm:f>
            <x14:dxf>
              <font>
                <color rgb="FF9C0006"/>
              </font>
              <fill>
                <patternFill>
                  <bgColor rgb="FFFFC7CE"/>
                </patternFill>
              </fill>
            </x14:dxf>
          </x14:cfRule>
          <x14:cfRule type="containsText" priority="1577" operator="containsText" text="/" id="{6C7B9C65-2618-40F1-9F7E-69BD737972D1}">
            <xm:f>NOT(ISERROR(SEARCH("/",'\Users\Laura Bertola\Lions\SNPs\SNPline\Phylogeny\[SNPdata TOTAL OLD.xlsx]Merged'!#REF!)))</xm:f>
            <x14:dxf>
              <font>
                <color rgb="FF9C0006"/>
              </font>
              <fill>
                <patternFill>
                  <bgColor rgb="FFFFC7CE"/>
                </patternFill>
              </fill>
            </x14:dxf>
          </x14:cfRule>
          <x14:cfRule type="containsText" priority="1578" operator="containsText" text="/" id="{2AF7F60B-175A-47BC-B83E-517CC5D8D64C}">
            <xm:f>NOT(ISERROR(SEARCH("/",'\Users\Laura Bertola\Lions\SNPs\SNPline\Phylogeny\[SNPdata TOTAL OLD.xlsx]Merged'!#REF!)))</xm:f>
            <x14:dxf>
              <font>
                <color rgb="FF9C0006"/>
              </font>
              <fill>
                <patternFill>
                  <bgColor rgb="FFFFC7CE"/>
                </patternFill>
              </fill>
            </x14:dxf>
          </x14:cfRule>
          <x14:cfRule type="containsText" priority="1579" operator="containsText" text="/" id="{9D9F70BA-E3F8-49F4-B6E7-68E320D8EAE0}">
            <xm:f>NOT(ISERROR(SEARCH("/",'\Users\Laura Bertola\Lions\SNPs\SNPline\Phylogeny\[SNPdata TOTAL OLD.xlsx]Merged'!#REF!)))</xm:f>
            <x14:dxf>
              <font>
                <color rgb="FF9C0006"/>
              </font>
              <fill>
                <patternFill>
                  <bgColor rgb="FFFFC7CE"/>
                </patternFill>
              </fill>
            </x14:dxf>
          </x14:cfRule>
          <x14:cfRule type="containsText" priority="1580" operator="containsText" text="/" id="{6768C07E-06A2-438B-8F4D-3035C9ED54B2}">
            <xm:f>NOT(ISERROR(SEARCH("/",'\Users\Laura Bertola\Lions\SNPs\SNPline\Phylogeny\[SNPdata TOTAL OLD.xlsx]Merged'!#REF!)))</xm:f>
            <x14:dxf>
              <font>
                <color rgb="FF9C0006"/>
              </font>
              <fill>
                <patternFill>
                  <bgColor rgb="FFFFC7CE"/>
                </patternFill>
              </fill>
            </x14:dxf>
          </x14:cfRule>
          <x14:cfRule type="containsText" priority="1581" operator="containsText" text="/" id="{1B200FCF-2063-4D1C-850D-D4ADDFE8D16B}">
            <xm:f>NOT(ISERROR(SEARCH("/",'\Users\Laura Bertola\Lions\SNPs\SNPline\Phylogeny\[SNPdata TOTAL OLD.xlsx]Merged'!#REF!)))</xm:f>
            <x14:dxf>
              <font>
                <color rgb="FF9C0006"/>
              </font>
              <fill>
                <patternFill>
                  <bgColor rgb="FFFFC7CE"/>
                </patternFill>
              </fill>
            </x14:dxf>
          </x14:cfRule>
          <x14:cfRule type="containsText" priority="1582" operator="containsText" text="/" id="{48E0D7B2-9262-4EF5-B75F-13323602C5E1}">
            <xm:f>NOT(ISERROR(SEARCH("/",'\Users\Laura Bertola\Lions\SNPs\SNPline\Phylogeny\[SNPdata TOTAL OLD.xlsx]Merged'!#REF!)))</xm:f>
            <x14:dxf>
              <font>
                <color rgb="FF9C0006"/>
              </font>
              <fill>
                <patternFill>
                  <bgColor rgb="FFFFC7CE"/>
                </patternFill>
              </fill>
            </x14:dxf>
          </x14:cfRule>
          <x14:cfRule type="containsText" priority="1583" operator="containsText" text="/" id="{239155B4-518E-48AD-8E0F-6CFB474DD4CC}">
            <xm:f>NOT(ISERROR(SEARCH("/",'\Users\Laura Bertola\Lions\SNPs\SNPline\Phylogeny\[SNPdata TOTAL OLD.xlsx]Merged'!#REF!)))</xm:f>
            <x14:dxf>
              <font>
                <color rgb="FF9C0006"/>
              </font>
              <fill>
                <patternFill>
                  <bgColor rgb="FFFFC7CE"/>
                </patternFill>
              </fill>
            </x14:dxf>
          </x14:cfRule>
          <x14:cfRule type="containsText" priority="1584" operator="containsText" text="/" id="{765600B9-E61B-4969-BE6F-F8E20FB6FD7F}">
            <xm:f>NOT(ISERROR(SEARCH("/",'\Users\Laura Bertola\Lions\SNPs\SNPline\Phylogeny\[SNPdata TOTAL OLD.xlsx]Merged'!#REF!)))</xm:f>
            <x14:dxf>
              <font>
                <color rgb="FF9C0006"/>
              </font>
              <fill>
                <patternFill>
                  <bgColor rgb="FFFFC7CE"/>
                </patternFill>
              </fill>
            </x14:dxf>
          </x14:cfRule>
          <x14:cfRule type="containsText" priority="1585" operator="containsText" text="/" id="{8DA8F931-4EA8-4EF3-B3C4-93457EE44E4F}">
            <xm:f>NOT(ISERROR(SEARCH("/",'\Users\Laura Bertola\Lions\SNPs\SNPline\Phylogeny\[SNPdata TOTAL OLD.xlsx]Merged'!#REF!)))</xm:f>
            <x14:dxf>
              <font>
                <color rgb="FF9C0006"/>
              </font>
              <fill>
                <patternFill>
                  <bgColor rgb="FFFFC7CE"/>
                </patternFill>
              </fill>
            </x14:dxf>
          </x14:cfRule>
          <x14:cfRule type="containsText" priority="1586" operator="containsText" text="/" id="{FE6284F0-9F8A-40C6-A0E8-1F2A259F4150}">
            <xm:f>NOT(ISERROR(SEARCH("/",'\Users\Laura Bertola\Lions\SNPs\SNPline\Phylogeny\[SNPdata TOTAL OLD.xlsx]Merged'!#REF!)))</xm:f>
            <x14:dxf>
              <font>
                <color rgb="FF9C0006"/>
              </font>
              <fill>
                <patternFill>
                  <bgColor rgb="FFFFC7CE"/>
                </patternFill>
              </fill>
            </x14:dxf>
          </x14:cfRule>
          <x14:cfRule type="containsText" priority="1587" operator="containsText" text="/" id="{E001D350-B055-4FE0-9E3E-D1CB0559230E}">
            <xm:f>NOT(ISERROR(SEARCH("/",'\Users\Laura Bertola\Lions\SNPs\SNPline\Phylogeny\[SNPdata TOTAL OLD.xlsx]Merged'!#REF!)))</xm:f>
            <x14:dxf>
              <font>
                <color rgb="FF9C0006"/>
              </font>
              <fill>
                <patternFill>
                  <bgColor rgb="FFFFC7CE"/>
                </patternFill>
              </fill>
            </x14:dxf>
          </x14:cfRule>
          <x14:cfRule type="containsText" priority="1588" operator="containsText" text="/" id="{F597104F-2899-4E7D-ACB9-154BD3898871}">
            <xm:f>NOT(ISERROR(SEARCH("/",'\Users\Laura Bertola\Lions\SNPs\SNPline\Phylogeny\[SNPdata TOTAL OLD.xlsx]Merged'!#REF!)))</xm:f>
            <x14:dxf>
              <font>
                <color rgb="FF9C0006"/>
              </font>
              <fill>
                <patternFill>
                  <bgColor rgb="FFFFC7CE"/>
                </patternFill>
              </fill>
            </x14:dxf>
          </x14:cfRule>
          <x14:cfRule type="containsText" priority="1589" operator="containsText" text="/" id="{89662BD3-1CF2-471F-B222-BF447276211E}">
            <xm:f>NOT(ISERROR(SEARCH("/",'\Users\Laura Bertola\Lions\SNPs\SNPline\Phylogeny\[SNPdata TOTAL OLD.xlsx]Merged'!#REF!)))</xm:f>
            <x14:dxf>
              <font>
                <color rgb="FF9C0006"/>
              </font>
              <fill>
                <patternFill>
                  <bgColor rgb="FFFFC7CE"/>
                </patternFill>
              </fill>
            </x14:dxf>
          </x14:cfRule>
          <x14:cfRule type="containsText" priority="1590" operator="containsText" text="/" id="{7C2202B7-8716-45C2-BE81-284F301FF4EB}">
            <xm:f>NOT(ISERROR(SEARCH("/",'\Users\Laura Bertola\Lions\SNPs\SNPline\Phylogeny\[SNPdata TOTAL OLD.xlsx]Merged'!#REF!)))</xm:f>
            <x14:dxf>
              <font>
                <color rgb="FF9C0006"/>
              </font>
              <fill>
                <patternFill>
                  <bgColor rgb="FFFFC7CE"/>
                </patternFill>
              </fill>
            </x14:dxf>
          </x14:cfRule>
          <x14:cfRule type="containsText" priority="1591" operator="containsText" text="/" id="{F47EA7F4-EC34-4FFF-BAF3-7A3157C4985F}">
            <xm:f>NOT(ISERROR(SEARCH("/",'\Users\Laura Bertola\Lions\SNPs\SNPline\Phylogeny\[SNPdata TOTAL OLD.xlsx]Merged'!#REF!)))</xm:f>
            <x14:dxf>
              <font>
                <color rgb="FF9C0006"/>
              </font>
              <fill>
                <patternFill>
                  <bgColor rgb="FFFFC7CE"/>
                </patternFill>
              </fill>
            </x14:dxf>
          </x14:cfRule>
          <x14:cfRule type="containsText" priority="1592" operator="containsText" text="/" id="{1EC50333-17BF-40B5-B775-68C397F69067}">
            <xm:f>NOT(ISERROR(SEARCH("/",'\Users\Laura Bertola\Lions\SNPs\SNPline\Phylogeny\[SNPdata TOTAL OLD.xlsx]Merged'!#REF!)))</xm:f>
            <x14:dxf>
              <font>
                <color rgb="FF9C0006"/>
              </font>
              <fill>
                <patternFill>
                  <bgColor rgb="FFFFC7CE"/>
                </patternFill>
              </fill>
            </x14:dxf>
          </x14:cfRule>
          <x14:cfRule type="containsText" priority="1593" operator="containsText" text="/" id="{A465E504-D0AC-45F5-8D40-EE03379F575E}">
            <xm:f>NOT(ISERROR(SEARCH("/",'\Users\Laura Bertola\Lions\SNPs\SNPline\Phylogeny\[SNPdata TOTAL OLD.xlsx]Merged'!#REF!)))</xm:f>
            <x14:dxf>
              <font>
                <color rgb="FF9C0006"/>
              </font>
              <fill>
                <patternFill>
                  <bgColor rgb="FFFFC7CE"/>
                </patternFill>
              </fill>
            </x14:dxf>
          </x14:cfRule>
          <x14:cfRule type="containsText" priority="1594" operator="containsText" text="/" id="{3CD7ADA2-8A1A-4AD9-9FCA-9AF241973C7E}">
            <xm:f>NOT(ISERROR(SEARCH("/",'\Users\Laura Bertola\Lions\SNPs\SNPline\Phylogeny\[SNPdata TOTAL OLD.xlsx]Merged'!#REF!)))</xm:f>
            <x14:dxf>
              <font>
                <color rgb="FF9C0006"/>
              </font>
              <fill>
                <patternFill>
                  <bgColor rgb="FFFFC7CE"/>
                </patternFill>
              </fill>
            </x14:dxf>
          </x14:cfRule>
          <x14:cfRule type="containsText" priority="1595" operator="containsText" text="/" id="{A3691111-D30F-4148-AB18-87B0405549EC}">
            <xm:f>NOT(ISERROR(SEARCH("/",'\Users\Laura Bertola\Lions\SNPs\SNPline\Phylogeny\[SNPdata TOTAL OLD.xlsx]Merged'!#REF!)))</xm:f>
            <x14:dxf>
              <font>
                <color rgb="FF9C0006"/>
              </font>
              <fill>
                <patternFill>
                  <bgColor rgb="FFFFC7CE"/>
                </patternFill>
              </fill>
            </x14:dxf>
          </x14:cfRule>
          <x14:cfRule type="containsText" priority="1596" operator="containsText" text="/" id="{68212FAF-BC36-4B8B-BE33-3D46638B6F77}">
            <xm:f>NOT(ISERROR(SEARCH("/",'\Users\Laura Bertola\Lions\SNPs\SNPline\Phylogeny\[SNPdata TOTAL OLD.xlsx]Merged'!#REF!)))</xm:f>
            <x14:dxf>
              <font>
                <color rgb="FF9C0006"/>
              </font>
              <fill>
                <patternFill>
                  <bgColor rgb="FFFFC7CE"/>
                </patternFill>
              </fill>
            </x14:dxf>
          </x14:cfRule>
          <x14:cfRule type="containsText" priority="1597" operator="containsText" text="/" id="{1DE5B7C5-CE27-4343-A0DA-FDB542E73DFF}">
            <xm:f>NOT(ISERROR(SEARCH("/",'\Users\Laura Bertola\Lions\SNPs\SNPline\Phylogeny\[SNPdata TOTAL OLD.xlsx]Merged'!#REF!)))</xm:f>
            <x14:dxf>
              <font>
                <color rgb="FF9C0006"/>
              </font>
              <fill>
                <patternFill>
                  <bgColor rgb="FFFFC7CE"/>
                </patternFill>
              </fill>
            </x14:dxf>
          </x14:cfRule>
          <x14:cfRule type="containsText" priority="1598" operator="containsText" text="/" id="{89565B02-A452-4A4F-863A-B252AF7A0D77}">
            <xm:f>NOT(ISERROR(SEARCH("/",'\Users\Laura Bertola\Lions\SNPs\SNPline\Phylogeny\[SNPdata TOTAL OLD.xlsx]Merged'!#REF!)))</xm:f>
            <x14:dxf>
              <font>
                <color rgb="FF9C0006"/>
              </font>
              <fill>
                <patternFill>
                  <bgColor rgb="FFFFC7CE"/>
                </patternFill>
              </fill>
            </x14:dxf>
          </x14:cfRule>
          <x14:cfRule type="containsText" priority="1599" operator="containsText" text="/" id="{7B4035C5-0594-4948-A055-A9FAC23FE253}">
            <xm:f>NOT(ISERROR(SEARCH("/",'\Users\Laura Bertola\Lions\SNPs\SNPline\Phylogeny\[SNPdata TOTAL OLD.xlsx]Merged'!#REF!)))</xm:f>
            <x14:dxf>
              <font>
                <color rgb="FF9C0006"/>
              </font>
              <fill>
                <patternFill>
                  <bgColor rgb="FFFFC7CE"/>
                </patternFill>
              </fill>
            </x14:dxf>
          </x14:cfRule>
          <x14:cfRule type="containsText" priority="1600" operator="containsText" text="/" id="{E5172C9A-A3AE-4071-B47C-2C367DB2303B}">
            <xm:f>NOT(ISERROR(SEARCH("/",'\Users\Laura Bertola\Lions\SNPs\SNPline\Phylogeny\[SNPdata TOTAL OLD.xlsx]Merged'!#REF!)))</xm:f>
            <x14:dxf>
              <font>
                <color rgb="FF9C0006"/>
              </font>
              <fill>
                <patternFill>
                  <bgColor rgb="FFFFC7CE"/>
                </patternFill>
              </fill>
            </x14:dxf>
          </x14:cfRule>
          <x14:cfRule type="containsText" priority="1601" operator="containsText" text="/" id="{9ED96536-BFF4-4D2B-BA1C-F54BEBA1DB12}">
            <xm:f>NOT(ISERROR(SEARCH("/",'\Users\Laura Bertola\Lions\SNPs\SNPline\Phylogeny\[SNPdata TOTAL OLD.xlsx]Merged'!#REF!)))</xm:f>
            <x14:dxf>
              <font>
                <color rgb="FF9C0006"/>
              </font>
              <fill>
                <patternFill>
                  <bgColor rgb="FFFFC7CE"/>
                </patternFill>
              </fill>
            </x14:dxf>
          </x14:cfRule>
          <x14:cfRule type="containsText" priority="1602" operator="containsText" text="/" id="{C7F73B15-A150-41AE-9A02-BF4C966CD7BB}">
            <xm:f>NOT(ISERROR(SEARCH("/",'\Users\Laura Bertola\Lions\SNPs\SNPline\Phylogeny\[SNPdata TOTAL OLD.xlsx]Merged'!#REF!)))</xm:f>
            <x14:dxf>
              <font>
                <color rgb="FF9C0006"/>
              </font>
              <fill>
                <patternFill>
                  <bgColor rgb="FFFFC7CE"/>
                </patternFill>
              </fill>
            </x14:dxf>
          </x14:cfRule>
          <x14:cfRule type="containsText" priority="1603" operator="containsText" text="/" id="{9F4F3850-C77B-48D4-B83F-4636469FFC88}">
            <xm:f>NOT(ISERROR(SEARCH("/",'\Users\Laura Bertola\Lions\SNPs\SNPline\Phylogeny\[SNPdata TOTAL OLD.xlsx]Merged'!#REF!)))</xm:f>
            <x14:dxf>
              <font>
                <color rgb="FF9C0006"/>
              </font>
              <fill>
                <patternFill>
                  <bgColor rgb="FFFFC7CE"/>
                </patternFill>
              </fill>
            </x14:dxf>
          </x14:cfRule>
          <x14:cfRule type="containsText" priority="1604" operator="containsText" text="/" id="{A48A0F17-F947-449B-A591-06DEB25349C3}">
            <xm:f>NOT(ISERROR(SEARCH("/",'\Users\Laura Bertola\Lions\SNPs\SNPline\Phylogeny\[SNPdata TOTAL OLD.xlsx]Merged'!#REF!)))</xm:f>
            <x14:dxf>
              <font>
                <color rgb="FF9C0006"/>
              </font>
              <fill>
                <patternFill>
                  <bgColor rgb="FFFFC7CE"/>
                </patternFill>
              </fill>
            </x14:dxf>
          </x14:cfRule>
          <x14:cfRule type="containsText" priority="1605" operator="containsText" text="/" id="{D7CDCB73-506A-4986-87C4-B10464946D56}">
            <xm:f>NOT(ISERROR(SEARCH("/",'\Users\Laura Bertola\Lions\SNPs\SNPline\Phylogeny\[SNPdata TOTAL OLD.xlsx]Merged'!#REF!)))</xm:f>
            <x14:dxf>
              <font>
                <color rgb="FF9C0006"/>
              </font>
              <fill>
                <patternFill>
                  <bgColor rgb="FFFFC7CE"/>
                </patternFill>
              </fill>
            </x14:dxf>
          </x14:cfRule>
          <x14:cfRule type="containsText" priority="1606" operator="containsText" text="/" id="{C88AD94A-8B0A-40B1-AD56-FDA4D9B253F5}">
            <xm:f>NOT(ISERROR(SEARCH("/",'\Users\Laura Bertola\Lions\SNPs\SNPline\Phylogeny\[SNPdata TOTAL OLD.xlsx]Merged'!#REF!)))</xm:f>
            <x14:dxf>
              <font>
                <color rgb="FF9C0006"/>
              </font>
              <fill>
                <patternFill>
                  <bgColor rgb="FFFFC7CE"/>
                </patternFill>
              </fill>
            </x14:dxf>
          </x14:cfRule>
          <x14:cfRule type="containsText" priority="1607" operator="containsText" text="/" id="{067EABDB-140A-4561-AB03-B9BB56C77C2F}">
            <xm:f>NOT(ISERROR(SEARCH("/",'\Users\Laura Bertola\Lions\SNPs\SNPline\Phylogeny\[SNPdata TOTAL OLD.xlsx]Merged'!#REF!)))</xm:f>
            <x14:dxf>
              <font>
                <color rgb="FF9C0006"/>
              </font>
              <fill>
                <patternFill>
                  <bgColor rgb="FFFFC7CE"/>
                </patternFill>
              </fill>
            </x14:dxf>
          </x14:cfRule>
          <x14:cfRule type="containsText" priority="1608" operator="containsText" text="/" id="{A171A993-B828-45D5-B255-5D8451E72D45}">
            <xm:f>NOT(ISERROR(SEARCH("/",'\Users\Laura Bertola\Lions\SNPs\SNPline\Phylogeny\[SNPdata TOTAL OLD.xlsx]Merged'!#REF!)))</xm:f>
            <x14:dxf>
              <font>
                <color rgb="FF9C0006"/>
              </font>
              <fill>
                <patternFill>
                  <bgColor rgb="FFFFC7CE"/>
                </patternFill>
              </fill>
            </x14:dxf>
          </x14:cfRule>
          <x14:cfRule type="containsText" priority="1609" operator="containsText" text="/" id="{146F06B1-6EFC-466D-8558-1E2EC1BB5608}">
            <xm:f>NOT(ISERROR(SEARCH("/",'\Users\Laura Bertola\Lions\SNPs\SNPline\Phylogeny\[SNPdata TOTAL OLD.xlsx]Merged'!#REF!)))</xm:f>
            <x14:dxf>
              <font>
                <color rgb="FF9C0006"/>
              </font>
              <fill>
                <patternFill>
                  <bgColor rgb="FFFFC7CE"/>
                </patternFill>
              </fill>
            </x14:dxf>
          </x14:cfRule>
          <x14:cfRule type="containsText" priority="1610" operator="containsText" text="/" id="{B56285FB-0F1B-44BB-9CC9-FA482C4D38C0}">
            <xm:f>NOT(ISERROR(SEARCH("/",'\Users\Laura Bertola\Lions\SNPs\SNPline\Phylogeny\[SNPdata TOTAL OLD.xlsx]Merged'!#REF!)))</xm:f>
            <x14:dxf>
              <font>
                <color rgb="FF9C0006"/>
              </font>
              <fill>
                <patternFill>
                  <bgColor rgb="FFFFC7CE"/>
                </patternFill>
              </fill>
            </x14:dxf>
          </x14:cfRule>
          <x14:cfRule type="containsText" priority="1611" operator="containsText" text="/" id="{A50823A8-DD77-4B39-8EDC-5FDD236BC205}">
            <xm:f>NOT(ISERROR(SEARCH("/",'\Users\Laura Bertola\Lions\SNPs\SNPline\Phylogeny\[SNPdata TOTAL OLD.xlsx]Merged'!#REF!)))</xm:f>
            <x14:dxf>
              <font>
                <color rgb="FF9C0006"/>
              </font>
              <fill>
                <patternFill>
                  <bgColor rgb="FFFFC7CE"/>
                </patternFill>
              </fill>
            </x14:dxf>
          </x14:cfRule>
          <x14:cfRule type="containsText" priority="1612" operator="containsText" text="/" id="{EFDC4A06-DF94-4AE0-9140-71F3BAEB569D}">
            <xm:f>NOT(ISERROR(SEARCH("/",'\Users\Laura Bertola\Lions\SNPs\SNPline\Phylogeny\[SNPdata TOTAL OLD.xlsx]Merged'!#REF!)))</xm:f>
            <x14:dxf>
              <font>
                <color rgb="FF9C0006"/>
              </font>
              <fill>
                <patternFill>
                  <bgColor rgb="FFFFC7CE"/>
                </patternFill>
              </fill>
            </x14:dxf>
          </x14:cfRule>
          <x14:cfRule type="containsText" priority="1613" operator="containsText" text="/" id="{C2FA24D0-5AE0-435B-8DFE-8B47BA033A85}">
            <xm:f>NOT(ISERROR(SEARCH("/",'\Users\Laura Bertola\Lions\SNPs\SNPline\Phylogeny\[SNPdata TOTAL OLD.xlsx]Merged'!#REF!)))</xm:f>
            <x14:dxf>
              <font>
                <color rgb="FF9C0006"/>
              </font>
              <fill>
                <patternFill>
                  <bgColor rgb="FFFFC7CE"/>
                </patternFill>
              </fill>
            </x14:dxf>
          </x14:cfRule>
          <x14:cfRule type="containsText" priority="1614" operator="containsText" text="/" id="{1B0DDA9A-46AB-49AC-AEF3-952DE2337A62}">
            <xm:f>NOT(ISERROR(SEARCH("/",'\Users\Laura Bertola\Lions\SNPs\SNPline\Phylogeny\[SNPdata TOTAL OLD.xlsx]Merged'!#REF!)))</xm:f>
            <x14:dxf>
              <font>
                <color rgb="FF9C0006"/>
              </font>
              <fill>
                <patternFill>
                  <bgColor rgb="FFFFC7CE"/>
                </patternFill>
              </fill>
            </x14:dxf>
          </x14:cfRule>
          <x14:cfRule type="containsText" priority="1615" operator="containsText" text="/" id="{A676CE81-EDCC-41D6-AA13-772F049A858A}">
            <xm:f>NOT(ISERROR(SEARCH("/",'\Users\Laura Bertola\Lions\SNPs\SNPline\Phylogeny\[SNPdata TOTAL OLD.xlsx]Merged'!#REF!)))</xm:f>
            <x14:dxf>
              <font>
                <color rgb="FF9C0006"/>
              </font>
              <fill>
                <patternFill>
                  <bgColor rgb="FFFFC7CE"/>
                </patternFill>
              </fill>
            </x14:dxf>
          </x14:cfRule>
          <x14:cfRule type="containsText" priority="1616" operator="containsText" text="/" id="{44B623FB-8EBD-4CE9-89F6-5B7086BD335D}">
            <xm:f>NOT(ISERROR(SEARCH("/",'\Users\Laura Bertola\Lions\SNPs\SNPline\Phylogeny\[SNPdata TOTAL OLD.xlsx]Merged'!#REF!)))</xm:f>
            <x14:dxf>
              <font>
                <color rgb="FF9C0006"/>
              </font>
              <fill>
                <patternFill>
                  <bgColor rgb="FFFFC7CE"/>
                </patternFill>
              </fill>
            </x14:dxf>
          </x14:cfRule>
          <x14:cfRule type="containsText" priority="1617" operator="containsText" text="/" id="{45633020-C24B-47CC-92A1-6E47D303ED3F}">
            <xm:f>NOT(ISERROR(SEARCH("/",'\Users\Laura Bertola\Lions\SNPs\SNPline\Phylogeny\[SNPdata TOTAL OLD.xlsx]Merged'!#REF!)))</xm:f>
            <x14:dxf>
              <font>
                <color rgb="FF9C0006"/>
              </font>
              <fill>
                <patternFill>
                  <bgColor rgb="FFFFC7CE"/>
                </patternFill>
              </fill>
            </x14:dxf>
          </x14:cfRule>
          <x14:cfRule type="containsText" priority="1618" operator="containsText" text="/" id="{8C59E1BA-79DC-4368-92F2-CFD223BDE462}">
            <xm:f>NOT(ISERROR(SEARCH("/",'\Users\Laura Bertola\Lions\SNPs\SNPline\Phylogeny\[SNPdata TOTAL OLD.xlsx]Merged'!#REF!)))</xm:f>
            <x14:dxf>
              <font>
                <color rgb="FF9C0006"/>
              </font>
              <fill>
                <patternFill>
                  <bgColor rgb="FFFFC7CE"/>
                </patternFill>
              </fill>
            </x14:dxf>
          </x14:cfRule>
          <x14:cfRule type="containsText" priority="1619" operator="containsText" text="/" id="{04BD95C1-FEC5-402F-91FD-63C8B7A4C942}">
            <xm:f>NOT(ISERROR(SEARCH("/",'\Users\Laura Bertola\Lions\SNPs\SNPline\Phylogeny\[SNPdata TOTAL OLD.xlsx]Merged'!#REF!)))</xm:f>
            <x14:dxf>
              <font>
                <color rgb="FF9C0006"/>
              </font>
              <fill>
                <patternFill>
                  <bgColor rgb="FFFFC7CE"/>
                </patternFill>
              </fill>
            </x14:dxf>
          </x14:cfRule>
          <x14:cfRule type="containsText" priority="1620" operator="containsText" text="/" id="{F9D903F6-1C85-40B0-A253-E70052D410F5}">
            <xm:f>NOT(ISERROR(SEARCH("/",'\Users\Laura Bertola\Lions\SNPs\SNPline\Phylogeny\[SNPdata TOTAL OLD.xlsx]Merged'!#REF!)))</xm:f>
            <x14:dxf>
              <font>
                <color rgb="FF9C0006"/>
              </font>
              <fill>
                <patternFill>
                  <bgColor rgb="FFFFC7CE"/>
                </patternFill>
              </fill>
            </x14:dxf>
          </x14:cfRule>
          <xm:sqref>BT63:BV63</xm:sqref>
        </x14:conditionalFormatting>
        <x14:conditionalFormatting xmlns:xm="http://schemas.microsoft.com/office/excel/2006/main">
          <x14:cfRule type="containsText" priority="1531" operator="containsText" text="/" id="{A4C4604E-FD35-4084-9A5C-8FA8218A0147}">
            <xm:f>NOT(ISERROR(SEARCH("/",'\Users\Laura Bertola\Lions\SNPs\SNPline\Phylogeny\[SNPdata TOTAL OLD.xlsx]Merged'!#REF!)))</xm:f>
            <x14:dxf>
              <font>
                <color rgb="FF9C0006"/>
              </font>
              <fill>
                <patternFill>
                  <bgColor rgb="FFFFC7CE"/>
                </patternFill>
              </fill>
            </x14:dxf>
          </x14:cfRule>
          <x14:cfRule type="containsText" priority="1532" operator="containsText" text="/" id="{2CFAC79E-7065-4A25-99E3-63DF14D1BA81}">
            <xm:f>NOT(ISERROR(SEARCH("/",'\Users\Laura Bertola\Lions\SNPs\SNPline\Phylogeny\[SNPdata TOTAL OLD.xlsx]Merged'!#REF!)))</xm:f>
            <x14:dxf>
              <font>
                <color rgb="FF9C0006"/>
              </font>
              <fill>
                <patternFill>
                  <bgColor rgb="FFFFC7CE"/>
                </patternFill>
              </fill>
            </x14:dxf>
          </x14:cfRule>
          <x14:cfRule type="containsText" priority="1533" operator="containsText" text="/" id="{5E2D7841-2844-4266-949D-3D320FB36624}">
            <xm:f>NOT(ISERROR(SEARCH("/",'\Users\Laura Bertola\Lions\SNPs\SNPline\Phylogeny\[SNPdata TOTAL OLD.xlsx]Merged'!#REF!)))</xm:f>
            <x14:dxf>
              <font>
                <color rgb="FF9C0006"/>
              </font>
              <fill>
                <patternFill>
                  <bgColor rgb="FFFFC7CE"/>
                </patternFill>
              </fill>
            </x14:dxf>
          </x14:cfRule>
          <x14:cfRule type="containsText" priority="1534" operator="containsText" text="/" id="{CD04C453-5975-4B41-BE6D-BCC38C54F0C1}">
            <xm:f>NOT(ISERROR(SEARCH("/",'\Users\Laura Bertola\Lions\SNPs\SNPline\Phylogeny\[SNPdata TOTAL OLD.xlsx]Merged'!#REF!)))</xm:f>
            <x14:dxf>
              <font>
                <color rgb="FF9C0006"/>
              </font>
              <fill>
                <patternFill>
                  <bgColor rgb="FFFFC7CE"/>
                </patternFill>
              </fill>
            </x14:dxf>
          </x14:cfRule>
          <x14:cfRule type="containsText" priority="1535" operator="containsText" text="/" id="{8ADC2BC9-53E4-4E36-B597-E42D5E90C2A0}">
            <xm:f>NOT(ISERROR(SEARCH("/",'\Users\Laura Bertola\Lions\SNPs\SNPline\Phylogeny\[SNPdata TOTAL OLD.xlsx]Merged'!#REF!)))</xm:f>
            <x14:dxf>
              <font>
                <color rgb="FF9C0006"/>
              </font>
              <fill>
                <patternFill>
                  <bgColor rgb="FFFFC7CE"/>
                </patternFill>
              </fill>
            </x14:dxf>
          </x14:cfRule>
          <x14:cfRule type="containsText" priority="1536" operator="containsText" text="/" id="{A2FC29CA-2801-46F8-8828-ABA791E38929}">
            <xm:f>NOT(ISERROR(SEARCH("/",'\Users\Laura Bertola\Lions\SNPs\SNPline\Phylogeny\[SNPdata TOTAL OLD.xlsx]Merged'!#REF!)))</xm:f>
            <x14:dxf>
              <font>
                <color rgb="FF9C0006"/>
              </font>
              <fill>
                <patternFill>
                  <bgColor rgb="FFFFC7CE"/>
                </patternFill>
              </fill>
            </x14:dxf>
          </x14:cfRule>
          <x14:cfRule type="containsText" priority="1537" operator="containsText" text="/" id="{739E8BE6-0945-40CF-9D11-2456B694EEC5}">
            <xm:f>NOT(ISERROR(SEARCH("/",'\Users\Laura Bertola\Lions\SNPs\SNPline\Phylogeny\[SNPdata TOTAL OLD.xlsx]Merged'!#REF!)))</xm:f>
            <x14:dxf>
              <font>
                <color rgb="FF9C0006"/>
              </font>
              <fill>
                <patternFill>
                  <bgColor rgb="FFFFC7CE"/>
                </patternFill>
              </fill>
            </x14:dxf>
          </x14:cfRule>
          <x14:cfRule type="containsText" priority="1538" operator="containsText" text="/" id="{90069B41-7E77-4377-89D1-8300DD9F9471}">
            <xm:f>NOT(ISERROR(SEARCH("/",'\Users\Laura Bertola\Lions\SNPs\SNPline\Phylogeny\[SNPdata TOTAL OLD.xlsx]Merged'!#REF!)))</xm:f>
            <x14:dxf>
              <font>
                <color rgb="FF9C0006"/>
              </font>
              <fill>
                <patternFill>
                  <bgColor rgb="FFFFC7CE"/>
                </patternFill>
              </fill>
            </x14:dxf>
          </x14:cfRule>
          <x14:cfRule type="containsText" priority="1539" operator="containsText" text="/" id="{9E27607C-8DA4-4F8B-8627-12C6BBC4DCB6}">
            <xm:f>NOT(ISERROR(SEARCH("/",'\Users\Laura Bertola\Lions\SNPs\SNPline\Phylogeny\[SNPdata TOTAL OLD.xlsx]Merged'!#REF!)))</xm:f>
            <x14:dxf>
              <font>
                <color rgb="FF9C0006"/>
              </font>
              <fill>
                <patternFill>
                  <bgColor rgb="FFFFC7CE"/>
                </patternFill>
              </fill>
            </x14:dxf>
          </x14:cfRule>
          <x14:cfRule type="containsText" priority="1540" operator="containsText" text="/" id="{FFD0CDAC-1F90-4D31-9468-18E1FFA17A30}">
            <xm:f>NOT(ISERROR(SEARCH("/",'\Users\Laura Bertola\Lions\SNPs\SNPline\Phylogeny\[SNPdata TOTAL OLD.xlsx]Merged'!#REF!)))</xm:f>
            <x14:dxf>
              <font>
                <color rgb="FF9C0006"/>
              </font>
              <fill>
                <patternFill>
                  <bgColor rgb="FFFFC7CE"/>
                </patternFill>
              </fill>
            </x14:dxf>
          </x14:cfRule>
          <x14:cfRule type="containsText" priority="1541" operator="containsText" text="/" id="{A75D935E-771D-4AFF-8111-3B339CBC5CC0}">
            <xm:f>NOT(ISERROR(SEARCH("/",'\Users\Laura Bertola\Lions\SNPs\SNPline\Phylogeny\[SNPdata TOTAL OLD.xlsx]Merged'!#REF!)))</xm:f>
            <x14:dxf>
              <font>
                <color rgb="FF9C0006"/>
              </font>
              <fill>
                <patternFill>
                  <bgColor rgb="FFFFC7CE"/>
                </patternFill>
              </fill>
            </x14:dxf>
          </x14:cfRule>
          <x14:cfRule type="containsText" priority="1542" operator="containsText" text="/" id="{6D109948-EAEF-4AFC-AB5F-EB1042DF17AD}">
            <xm:f>NOT(ISERROR(SEARCH("/",'\Users\Laura Bertola\Lions\SNPs\SNPline\Phylogeny\[SNPdata TOTAL OLD.xlsx]Merged'!#REF!)))</xm:f>
            <x14:dxf>
              <font>
                <color rgb="FF9C0006"/>
              </font>
              <fill>
                <patternFill>
                  <bgColor rgb="FFFFC7CE"/>
                </patternFill>
              </fill>
            </x14:dxf>
          </x14:cfRule>
          <x14:cfRule type="containsText" priority="1543" operator="containsText" text="/" id="{CA047B7B-E8CC-4FB8-8D1C-B7CCE94D4652}">
            <xm:f>NOT(ISERROR(SEARCH("/",'\Users\Laura Bertola\Lions\SNPs\SNPline\Phylogeny\[SNPdata TOTAL OLD.xlsx]Merged'!#REF!)))</xm:f>
            <x14:dxf>
              <font>
                <color rgb="FF9C0006"/>
              </font>
              <fill>
                <patternFill>
                  <bgColor rgb="FFFFC7CE"/>
                </patternFill>
              </fill>
            </x14:dxf>
          </x14:cfRule>
          <x14:cfRule type="containsText" priority="1544" operator="containsText" text="/" id="{0B1F89A7-AA12-40EC-96C8-78CBC1B797DD}">
            <xm:f>NOT(ISERROR(SEARCH("/",'\Users\Laura Bertola\Lions\SNPs\SNPline\Phylogeny\[SNPdata TOTAL OLD.xlsx]Merged'!#REF!)))</xm:f>
            <x14:dxf>
              <font>
                <color rgb="FF9C0006"/>
              </font>
              <fill>
                <patternFill>
                  <bgColor rgb="FFFFC7CE"/>
                </patternFill>
              </fill>
            </x14:dxf>
          </x14:cfRule>
          <x14:cfRule type="containsText" priority="1545" operator="containsText" text="/" id="{0DCFBCBA-C107-4DEF-8585-546CDC826888}">
            <xm:f>NOT(ISERROR(SEARCH("/",'\Users\Laura Bertola\Lions\SNPs\SNPline\Phylogeny\[SNPdata TOTAL OLD.xlsx]Merged'!#REF!)))</xm:f>
            <x14:dxf>
              <font>
                <color rgb="FF9C0006"/>
              </font>
              <fill>
                <patternFill>
                  <bgColor rgb="FFFFC7CE"/>
                </patternFill>
              </fill>
            </x14:dxf>
          </x14:cfRule>
          <x14:cfRule type="containsText" priority="1546" operator="containsText" text="/" id="{1E4961DC-7DEF-4884-91F1-EBE6472C1AB4}">
            <xm:f>NOT(ISERROR(SEARCH("/",'\Users\Laura Bertola\Lions\SNPs\SNPline\Phylogeny\[SNPdata TOTAL OLD.xlsx]Merged'!#REF!)))</xm:f>
            <x14:dxf>
              <font>
                <color rgb="FF9C0006"/>
              </font>
              <fill>
                <patternFill>
                  <bgColor rgb="FFFFC7CE"/>
                </patternFill>
              </fill>
            </x14:dxf>
          </x14:cfRule>
          <x14:cfRule type="containsText" priority="1547" operator="containsText" text="/" id="{3F83D210-6778-493F-83CA-040F08D4DD27}">
            <xm:f>NOT(ISERROR(SEARCH("/",'\Users\Laura Bertola\Lions\SNPs\SNPline\Phylogeny\[SNPdata TOTAL OLD.xlsx]Merged'!#REF!)))</xm:f>
            <x14:dxf>
              <font>
                <color rgb="FF9C0006"/>
              </font>
              <fill>
                <patternFill>
                  <bgColor rgb="FFFFC7CE"/>
                </patternFill>
              </fill>
            </x14:dxf>
          </x14:cfRule>
          <x14:cfRule type="containsText" priority="1548" operator="containsText" text="/" id="{BBFF15B5-BD99-4B15-B54B-9F20EED11318}">
            <xm:f>NOT(ISERROR(SEARCH("/",'\Users\Laura Bertola\Lions\SNPs\SNPline\Phylogeny\[SNPdata TOTAL OLD.xlsx]Merged'!#REF!)))</xm:f>
            <x14:dxf>
              <font>
                <color rgb="FF9C0006"/>
              </font>
              <fill>
                <patternFill>
                  <bgColor rgb="FFFFC7CE"/>
                </patternFill>
              </fill>
            </x14:dxf>
          </x14:cfRule>
          <x14:cfRule type="containsText" priority="1549" operator="containsText" text="/" id="{68161FDF-8721-46B6-8F6D-4F957C4DED48}">
            <xm:f>NOT(ISERROR(SEARCH("/",'\Users\Laura Bertola\Lions\SNPs\SNPline\Phylogeny\[SNPdata TOTAL OLD.xlsx]Merged'!#REF!)))</xm:f>
            <x14:dxf>
              <font>
                <color rgb="FF9C0006"/>
              </font>
              <fill>
                <patternFill>
                  <bgColor rgb="FFFFC7CE"/>
                </patternFill>
              </fill>
            </x14:dxf>
          </x14:cfRule>
          <x14:cfRule type="containsText" priority="1550" operator="containsText" text="/" id="{61E01862-A155-4F3E-9CC6-DC59BA132AC4}">
            <xm:f>NOT(ISERROR(SEARCH("/",'\Users\Laura Bertola\Lions\SNPs\SNPline\Phylogeny\[SNPdata TOTAL OLD.xlsx]Merged'!#REF!)))</xm:f>
            <x14:dxf>
              <font>
                <color rgb="FF9C0006"/>
              </font>
              <fill>
                <patternFill>
                  <bgColor rgb="FFFFC7CE"/>
                </patternFill>
              </fill>
            </x14:dxf>
          </x14:cfRule>
          <x14:cfRule type="containsText" priority="1551" operator="containsText" text="/" id="{A263B04B-BF09-428A-B33B-E9E7E1B4B4D3}">
            <xm:f>NOT(ISERROR(SEARCH("/",'\Users\Laura Bertola\Lions\SNPs\SNPline\Phylogeny\[SNPdata TOTAL OLD.xlsx]Merged'!#REF!)))</xm:f>
            <x14:dxf>
              <font>
                <color rgb="FF9C0006"/>
              </font>
              <fill>
                <patternFill>
                  <bgColor rgb="FFFFC7CE"/>
                </patternFill>
              </fill>
            </x14:dxf>
          </x14:cfRule>
          <x14:cfRule type="containsText" priority="1552" operator="containsText" text="/" id="{854D7400-36C4-4F64-9408-C7C1DDD4A049}">
            <xm:f>NOT(ISERROR(SEARCH("/",'\Users\Laura Bertola\Lions\SNPs\SNPline\Phylogeny\[SNPdata TOTAL OLD.xlsx]Merged'!#REF!)))</xm:f>
            <x14:dxf>
              <font>
                <color rgb="FF9C0006"/>
              </font>
              <fill>
                <patternFill>
                  <bgColor rgb="FFFFC7CE"/>
                </patternFill>
              </fill>
            </x14:dxf>
          </x14:cfRule>
          <x14:cfRule type="containsText" priority="1553" operator="containsText" text="/" id="{B4FC3B52-705A-4DAE-859D-358DA276FF29}">
            <xm:f>NOT(ISERROR(SEARCH("/",'\Users\Laura Bertola\Lions\SNPs\SNPline\Phylogeny\[SNPdata TOTAL OLD.xlsx]Merged'!#REF!)))</xm:f>
            <x14:dxf>
              <font>
                <color rgb="FF9C0006"/>
              </font>
              <fill>
                <patternFill>
                  <bgColor rgb="FFFFC7CE"/>
                </patternFill>
              </fill>
            </x14:dxf>
          </x14:cfRule>
          <x14:cfRule type="containsText" priority="1554" operator="containsText" text="/" id="{E949FB10-F6BE-4B27-8138-A4CB918BAEE4}">
            <xm:f>NOT(ISERROR(SEARCH("/",'\Users\Laura Bertola\Lions\SNPs\SNPline\Phylogeny\[SNPdata TOTAL OLD.xlsx]Merged'!#REF!)))</xm:f>
            <x14:dxf>
              <font>
                <color rgb="FF9C0006"/>
              </font>
              <fill>
                <patternFill>
                  <bgColor rgb="FFFFC7CE"/>
                </patternFill>
              </fill>
            </x14:dxf>
          </x14:cfRule>
          <x14:cfRule type="containsText" priority="1555" operator="containsText" text="/" id="{21EF2647-8457-4EF1-B09B-7A483DAD4621}">
            <xm:f>NOT(ISERROR(SEARCH("/",'\Users\Laura Bertola\Lions\SNPs\SNPline\Phylogeny\[SNPdata TOTAL OLD.xlsx]Merged'!#REF!)))</xm:f>
            <x14:dxf>
              <font>
                <color rgb="FF9C0006"/>
              </font>
              <fill>
                <patternFill>
                  <bgColor rgb="FFFFC7CE"/>
                </patternFill>
              </fill>
            </x14:dxf>
          </x14:cfRule>
          <x14:cfRule type="containsText" priority="1556" operator="containsText" text="/" id="{ADBD518C-25A5-4975-9C9A-7D635B2829A5}">
            <xm:f>NOT(ISERROR(SEARCH("/",'\Users\Laura Bertola\Lions\SNPs\SNPline\Phylogeny\[SNPdata TOTAL OLD.xlsx]Merged'!#REF!)))</xm:f>
            <x14:dxf>
              <font>
                <color rgb="FF9C0006"/>
              </font>
              <fill>
                <patternFill>
                  <bgColor rgb="FFFFC7CE"/>
                </patternFill>
              </fill>
            </x14:dxf>
          </x14:cfRule>
          <x14:cfRule type="containsText" priority="1557" operator="containsText" text="/" id="{04C4CC1E-B0AD-4C9E-8911-874FA3DDFDB6}">
            <xm:f>NOT(ISERROR(SEARCH("/",'\Users\Laura Bertola\Lions\SNPs\SNPline\Phylogeny\[SNPdata TOTAL OLD.xlsx]Merged'!#REF!)))</xm:f>
            <x14:dxf>
              <font>
                <color rgb="FF9C0006"/>
              </font>
              <fill>
                <patternFill>
                  <bgColor rgb="FFFFC7CE"/>
                </patternFill>
              </fill>
            </x14:dxf>
          </x14:cfRule>
          <x14:cfRule type="containsText" priority="1558" operator="containsText" text="/" id="{F6A3051D-9B56-47D0-8911-A2FDB8E99B66}">
            <xm:f>NOT(ISERROR(SEARCH("/",'\Users\Laura Bertola\Lions\SNPs\SNPline\Phylogeny\[SNPdata TOTAL OLD.xlsx]Merged'!#REF!)))</xm:f>
            <x14:dxf>
              <font>
                <color rgb="FF9C0006"/>
              </font>
              <fill>
                <patternFill>
                  <bgColor rgb="FFFFC7CE"/>
                </patternFill>
              </fill>
            </x14:dxf>
          </x14:cfRule>
          <x14:cfRule type="containsText" priority="1559" operator="containsText" text="/" id="{AC6A1EF6-C868-4DC1-90BC-348A3F765F4D}">
            <xm:f>NOT(ISERROR(SEARCH("/",'\Users\Laura Bertola\Lions\SNPs\SNPline\Phylogeny\[SNPdata TOTAL OLD.xlsx]Merged'!#REF!)))</xm:f>
            <x14:dxf>
              <font>
                <color rgb="FF9C0006"/>
              </font>
              <fill>
                <patternFill>
                  <bgColor rgb="FFFFC7CE"/>
                </patternFill>
              </fill>
            </x14:dxf>
          </x14:cfRule>
          <x14:cfRule type="containsText" priority="1560" operator="containsText" text="/" id="{71171CCB-060A-4B9E-9C07-2E717E57DA8B}">
            <xm:f>NOT(ISERROR(SEARCH("/",'\Users\Laura Bertola\Lions\SNPs\SNPline\Phylogeny\[SNPdata TOTAL OLD.xlsx]Merged'!#REF!)))</xm:f>
            <x14:dxf>
              <font>
                <color rgb="FF9C0006"/>
              </font>
              <fill>
                <patternFill>
                  <bgColor rgb="FFFFC7CE"/>
                </patternFill>
              </fill>
            </x14:dxf>
          </x14:cfRule>
          <x14:cfRule type="containsText" priority="1561" operator="containsText" text="/" id="{D73DF9B5-57F9-411D-94AC-3F9DB13CC08F}">
            <xm:f>NOT(ISERROR(SEARCH("/",'\Users\Laura Bertola\Lions\SNPs\SNPline\Phylogeny\[SNPdata TOTAL OLD.xlsx]Merged'!#REF!)))</xm:f>
            <x14:dxf>
              <font>
                <color rgb="FF9C0006"/>
              </font>
              <fill>
                <patternFill>
                  <bgColor rgb="FFFFC7CE"/>
                </patternFill>
              </fill>
            </x14:dxf>
          </x14:cfRule>
          <x14:cfRule type="containsText" priority="1562" operator="containsText" text="/" id="{AD754777-D404-42B7-9BD2-BA5042D009F7}">
            <xm:f>NOT(ISERROR(SEARCH("/",'\Users\Laura Bertola\Lions\SNPs\SNPline\Phylogeny\[SNPdata TOTAL OLD.xlsx]Merged'!#REF!)))</xm:f>
            <x14:dxf>
              <font>
                <color rgb="FF9C0006"/>
              </font>
              <fill>
                <patternFill>
                  <bgColor rgb="FFFFC7CE"/>
                </patternFill>
              </fill>
            </x14:dxf>
          </x14:cfRule>
          <x14:cfRule type="containsText" priority="1563" operator="containsText" text="/" id="{8E28BE40-0B0C-4383-89E9-F353109A2FF5}">
            <xm:f>NOT(ISERROR(SEARCH("/",'\Users\Laura Bertola\Lions\SNPs\SNPline\Phylogeny\[SNPdata TOTAL OLD.xlsx]Merged'!#REF!)))</xm:f>
            <x14:dxf>
              <font>
                <color rgb="FF9C0006"/>
              </font>
              <fill>
                <patternFill>
                  <bgColor rgb="FFFFC7CE"/>
                </patternFill>
              </fill>
            </x14:dxf>
          </x14:cfRule>
          <x14:cfRule type="containsText" priority="1564" operator="containsText" text="/" id="{DDE6864E-B08B-4A3B-B2EE-5BA9AA66A6DD}">
            <xm:f>NOT(ISERROR(SEARCH("/",'\Users\Laura Bertola\Lions\SNPs\SNPline\Phylogeny\[SNPdata TOTAL OLD.xlsx]Merged'!#REF!)))</xm:f>
            <x14:dxf>
              <font>
                <color rgb="FF9C0006"/>
              </font>
              <fill>
                <patternFill>
                  <bgColor rgb="FFFFC7CE"/>
                </patternFill>
              </fill>
            </x14:dxf>
          </x14:cfRule>
          <x14:cfRule type="containsText" priority="1565" operator="containsText" text="/" id="{EB968B87-3E35-4AFB-89CD-B508AB3237D2}">
            <xm:f>NOT(ISERROR(SEARCH("/",'\Users\Laura Bertola\Lions\SNPs\SNPline\Phylogeny\[SNPdata TOTAL OLD.xlsx]Merged'!#REF!)))</xm:f>
            <x14:dxf>
              <font>
                <color rgb="FF9C0006"/>
              </font>
              <fill>
                <patternFill>
                  <bgColor rgb="FFFFC7CE"/>
                </patternFill>
              </fill>
            </x14:dxf>
          </x14:cfRule>
          <x14:cfRule type="containsText" priority="1566" operator="containsText" text="/" id="{D5663AC7-0AFA-4B3F-9026-B4450CDC5F83}">
            <xm:f>NOT(ISERROR(SEARCH("/",'\Users\Laura Bertola\Lions\SNPs\SNPline\Phylogeny\[SNPdata TOTAL OLD.xlsx]Merged'!#REF!)))</xm:f>
            <x14:dxf>
              <font>
                <color rgb="FF9C0006"/>
              </font>
              <fill>
                <patternFill>
                  <bgColor rgb="FFFFC7CE"/>
                </patternFill>
              </fill>
            </x14:dxf>
          </x14:cfRule>
          <x14:cfRule type="containsText" priority="1567" operator="containsText" text="/" id="{CC94C2CE-46EF-4095-A96C-6E99694A9DDD}">
            <xm:f>NOT(ISERROR(SEARCH("/",'\Users\Laura Bertola\Lions\SNPs\SNPline\Phylogeny\[SNPdata TOTAL OLD.xlsx]Merged'!#REF!)))</xm:f>
            <x14:dxf>
              <font>
                <color rgb="FF9C0006"/>
              </font>
              <fill>
                <patternFill>
                  <bgColor rgb="FFFFC7CE"/>
                </patternFill>
              </fill>
            </x14:dxf>
          </x14:cfRule>
          <x14:cfRule type="containsText" priority="1568" operator="containsText" text="/" id="{C5BECD4A-EBC8-4716-A914-A172485F77AC}">
            <xm:f>NOT(ISERROR(SEARCH("/",'\Users\Laura Bertola\Lions\SNPs\SNPline\Phylogeny\[SNPdata TOTAL OLD.xlsx]Merged'!#REF!)))</xm:f>
            <x14:dxf>
              <font>
                <color rgb="FF9C0006"/>
              </font>
              <fill>
                <patternFill>
                  <bgColor rgb="FFFFC7CE"/>
                </patternFill>
              </fill>
            </x14:dxf>
          </x14:cfRule>
          <x14:cfRule type="containsText" priority="1569" operator="containsText" text="/" id="{399ED922-3679-4298-9259-6D98AB4C08E8}">
            <xm:f>NOT(ISERROR(SEARCH("/",'\Users\Laura Bertola\Lions\SNPs\SNPline\Phylogeny\[SNPdata TOTAL OLD.xlsx]Merged'!#REF!)))</xm:f>
            <x14:dxf>
              <font>
                <color rgb="FF9C0006"/>
              </font>
              <fill>
                <patternFill>
                  <bgColor rgb="FFFFC7CE"/>
                </patternFill>
              </fill>
            </x14:dxf>
          </x14:cfRule>
          <x14:cfRule type="containsText" priority="1570" operator="containsText" text="/" id="{0B851EDC-8FF4-4C2D-BE15-63F36DCB097B}">
            <xm:f>NOT(ISERROR(SEARCH("/",'\Users\Laura Bertola\Lions\SNPs\SNPline\Phylogeny\[SNPdata TOTAL OLD.xlsx]Merged'!#REF!)))</xm:f>
            <x14:dxf>
              <font>
                <color rgb="FF9C0006"/>
              </font>
              <fill>
                <patternFill>
                  <bgColor rgb="FFFFC7CE"/>
                </patternFill>
              </fill>
            </x14:dxf>
          </x14:cfRule>
          <x14:cfRule type="containsText" priority="1571" operator="containsText" text="/" id="{364D4B90-02C2-4F6D-82AF-1D329F10D232}">
            <xm:f>NOT(ISERROR(SEARCH("/",'\Users\Laura Bertola\Lions\SNPs\SNPline\Phylogeny\[SNPdata TOTAL OLD.xlsx]Merged'!#REF!)))</xm:f>
            <x14:dxf>
              <font>
                <color rgb="FF9C0006"/>
              </font>
              <fill>
                <patternFill>
                  <bgColor rgb="FFFFC7CE"/>
                </patternFill>
              </fill>
            </x14:dxf>
          </x14:cfRule>
          <x14:cfRule type="containsText" priority="1572" operator="containsText" text="/" id="{091E35D3-6363-49CE-824E-BB55D6C03DDB}">
            <xm:f>NOT(ISERROR(SEARCH("/",'\Users\Laura Bertola\Lions\SNPs\SNPline\Phylogeny\[SNPdata TOTAL OLD.xlsx]Merged'!#REF!)))</xm:f>
            <x14:dxf>
              <font>
                <color rgb="FF9C0006"/>
              </font>
              <fill>
                <patternFill>
                  <bgColor rgb="FFFFC7CE"/>
                </patternFill>
              </fill>
            </x14:dxf>
          </x14:cfRule>
          <x14:cfRule type="containsText" priority="1573" operator="containsText" text="/" id="{7F9B4FEE-054F-4EC7-BD67-4210A3C66EE1}">
            <xm:f>NOT(ISERROR(SEARCH("/",'\Users\Laura Bertola\Lions\SNPs\SNPline\Phylogeny\[SNPdata TOTAL OLD.xlsx]Merged'!#REF!)))</xm:f>
            <x14:dxf>
              <font>
                <color rgb="FF9C0006"/>
              </font>
              <fill>
                <patternFill>
                  <bgColor rgb="FFFFC7CE"/>
                </patternFill>
              </fill>
            </x14:dxf>
          </x14:cfRule>
          <x14:cfRule type="containsText" priority="1574" operator="containsText" text="/" id="{D21884BB-B2E8-4BA2-AEF8-58F9F17D5D09}">
            <xm:f>NOT(ISERROR(SEARCH("/",'\Users\Laura Bertola\Lions\SNPs\SNPline\Phylogeny\[SNPdata TOTAL OLD.xlsx]Merged'!#REF!)))</xm:f>
            <x14:dxf>
              <font>
                <color rgb="FF9C0006"/>
              </font>
              <fill>
                <patternFill>
                  <bgColor rgb="FFFFC7CE"/>
                </patternFill>
              </fill>
            </x14:dxf>
          </x14:cfRule>
          <x14:cfRule type="containsText" priority="1575" operator="containsText" text="/" id="{3F408F96-F5B8-4000-BB5C-4CB6CC0FA970}">
            <xm:f>NOT(ISERROR(SEARCH("/",'\Users\Laura Bertola\Lions\SNPs\SNPline\Phylogeny\[SNPdata TOTAL OLD.xlsx]Merged'!#REF!)))</xm:f>
            <x14:dxf>
              <font>
                <color rgb="FF9C0006"/>
              </font>
              <fill>
                <patternFill>
                  <bgColor rgb="FFFFC7CE"/>
                </patternFill>
              </fill>
            </x14:dxf>
          </x14:cfRule>
          <xm:sqref>EA63:EL63 CF63:CL63</xm:sqref>
        </x14:conditionalFormatting>
        <x14:conditionalFormatting xmlns:xm="http://schemas.microsoft.com/office/excel/2006/main">
          <x14:cfRule type="containsText" priority="1486" operator="containsText" text="/" id="{6C711D61-86A3-4944-B1DE-A2D787002AAB}">
            <xm:f>NOT(ISERROR(SEARCH("/",'\Users\Laura Bertola\Lions\SNPs\SNPline\Phylogeny\[SNPdata TOTAL OLD.xlsx]Merged'!#REF!)))</xm:f>
            <x14:dxf>
              <font>
                <color rgb="FF9C0006"/>
              </font>
              <fill>
                <patternFill>
                  <bgColor rgb="FFFFC7CE"/>
                </patternFill>
              </fill>
            </x14:dxf>
          </x14:cfRule>
          <x14:cfRule type="containsText" priority="1487" operator="containsText" text="/" id="{BD51C868-2E1C-465D-AB58-55805CEC44B6}">
            <xm:f>NOT(ISERROR(SEARCH("/",'\Users\Laura Bertola\Lions\SNPs\SNPline\Phylogeny\[SNPdata TOTAL OLD.xlsx]Merged'!#REF!)))</xm:f>
            <x14:dxf>
              <font>
                <color rgb="FF9C0006"/>
              </font>
              <fill>
                <patternFill>
                  <bgColor rgb="FFFFC7CE"/>
                </patternFill>
              </fill>
            </x14:dxf>
          </x14:cfRule>
          <x14:cfRule type="containsText" priority="1488" operator="containsText" text="/" id="{C1E82918-0854-49B5-9231-FBB904688465}">
            <xm:f>NOT(ISERROR(SEARCH("/",'\Users\Laura Bertola\Lions\SNPs\SNPline\Phylogeny\[SNPdata TOTAL OLD.xlsx]Merged'!#REF!)))</xm:f>
            <x14:dxf>
              <font>
                <color rgb="FF9C0006"/>
              </font>
              <fill>
                <patternFill>
                  <bgColor rgb="FFFFC7CE"/>
                </patternFill>
              </fill>
            </x14:dxf>
          </x14:cfRule>
          <x14:cfRule type="containsText" priority="1489" operator="containsText" text="/" id="{3BB8CCEE-8375-4DED-A94A-61045D90B74F}">
            <xm:f>NOT(ISERROR(SEARCH("/",'\Users\Laura Bertola\Lions\SNPs\SNPline\Phylogeny\[SNPdata TOTAL OLD.xlsx]Merged'!#REF!)))</xm:f>
            <x14:dxf>
              <font>
                <color rgb="FF9C0006"/>
              </font>
              <fill>
                <patternFill>
                  <bgColor rgb="FFFFC7CE"/>
                </patternFill>
              </fill>
            </x14:dxf>
          </x14:cfRule>
          <x14:cfRule type="containsText" priority="1490" operator="containsText" text="/" id="{70D865C9-23D5-42F2-B8DD-EE62B72B6BA5}">
            <xm:f>NOT(ISERROR(SEARCH("/",'\Users\Laura Bertola\Lions\SNPs\SNPline\Phylogeny\[SNPdata TOTAL OLD.xlsx]Merged'!#REF!)))</xm:f>
            <x14:dxf>
              <font>
                <color rgb="FF9C0006"/>
              </font>
              <fill>
                <patternFill>
                  <bgColor rgb="FFFFC7CE"/>
                </patternFill>
              </fill>
            </x14:dxf>
          </x14:cfRule>
          <x14:cfRule type="containsText" priority="1491" operator="containsText" text="/" id="{60AB46ED-B5DF-4E2C-B1ED-620A80D65B2F}">
            <xm:f>NOT(ISERROR(SEARCH("/",'\Users\Laura Bertola\Lions\SNPs\SNPline\Phylogeny\[SNPdata TOTAL OLD.xlsx]Merged'!#REF!)))</xm:f>
            <x14:dxf>
              <font>
                <color rgb="FF9C0006"/>
              </font>
              <fill>
                <patternFill>
                  <bgColor rgb="FFFFC7CE"/>
                </patternFill>
              </fill>
            </x14:dxf>
          </x14:cfRule>
          <x14:cfRule type="containsText" priority="1492" operator="containsText" text="/" id="{0FB7C345-1436-48F1-8286-1A11D524C039}">
            <xm:f>NOT(ISERROR(SEARCH("/",'\Users\Laura Bertola\Lions\SNPs\SNPline\Phylogeny\[SNPdata TOTAL OLD.xlsx]Merged'!#REF!)))</xm:f>
            <x14:dxf>
              <font>
                <color rgb="FF9C0006"/>
              </font>
              <fill>
                <patternFill>
                  <bgColor rgb="FFFFC7CE"/>
                </patternFill>
              </fill>
            </x14:dxf>
          </x14:cfRule>
          <x14:cfRule type="containsText" priority="1493" operator="containsText" text="/" id="{DB101AAF-6022-40AC-A525-5E05A3F01648}">
            <xm:f>NOT(ISERROR(SEARCH("/",'\Users\Laura Bertola\Lions\SNPs\SNPline\Phylogeny\[SNPdata TOTAL OLD.xlsx]Merged'!#REF!)))</xm:f>
            <x14:dxf>
              <font>
                <color rgb="FF9C0006"/>
              </font>
              <fill>
                <patternFill>
                  <bgColor rgb="FFFFC7CE"/>
                </patternFill>
              </fill>
            </x14:dxf>
          </x14:cfRule>
          <x14:cfRule type="containsText" priority="1494" operator="containsText" text="/" id="{ADC611E3-7A82-4B9F-9B0F-2AB5BC136E5C}">
            <xm:f>NOT(ISERROR(SEARCH("/",'\Users\Laura Bertola\Lions\SNPs\SNPline\Phylogeny\[SNPdata TOTAL OLD.xlsx]Merged'!#REF!)))</xm:f>
            <x14:dxf>
              <font>
                <color rgb="FF9C0006"/>
              </font>
              <fill>
                <patternFill>
                  <bgColor rgb="FFFFC7CE"/>
                </patternFill>
              </fill>
            </x14:dxf>
          </x14:cfRule>
          <x14:cfRule type="containsText" priority="1495" operator="containsText" text="/" id="{20A12CF8-37FB-4E02-8C49-4C453946B7A7}">
            <xm:f>NOT(ISERROR(SEARCH("/",'\Users\Laura Bertola\Lions\SNPs\SNPline\Phylogeny\[SNPdata TOTAL OLD.xlsx]Merged'!#REF!)))</xm:f>
            <x14:dxf>
              <font>
                <color rgb="FF9C0006"/>
              </font>
              <fill>
                <patternFill>
                  <bgColor rgb="FFFFC7CE"/>
                </patternFill>
              </fill>
            </x14:dxf>
          </x14:cfRule>
          <x14:cfRule type="containsText" priority="1496" operator="containsText" text="/" id="{F37F0289-32A7-480E-9DC8-35EE2AF6F7C6}">
            <xm:f>NOT(ISERROR(SEARCH("/",'\Users\Laura Bertola\Lions\SNPs\SNPline\Phylogeny\[SNPdata TOTAL OLD.xlsx]Merged'!#REF!)))</xm:f>
            <x14:dxf>
              <font>
                <color rgb="FF9C0006"/>
              </font>
              <fill>
                <patternFill>
                  <bgColor rgb="FFFFC7CE"/>
                </patternFill>
              </fill>
            </x14:dxf>
          </x14:cfRule>
          <x14:cfRule type="containsText" priority="1497" operator="containsText" text="/" id="{625CE475-A947-48A4-BDAE-FE1ACC745894}">
            <xm:f>NOT(ISERROR(SEARCH("/",'\Users\Laura Bertola\Lions\SNPs\SNPline\Phylogeny\[SNPdata TOTAL OLD.xlsx]Merged'!#REF!)))</xm:f>
            <x14:dxf>
              <font>
                <color rgb="FF9C0006"/>
              </font>
              <fill>
                <patternFill>
                  <bgColor rgb="FFFFC7CE"/>
                </patternFill>
              </fill>
            </x14:dxf>
          </x14:cfRule>
          <x14:cfRule type="containsText" priority="1498" operator="containsText" text="/" id="{18E28EFE-DEA5-4FCE-B671-0C22E11C713D}">
            <xm:f>NOT(ISERROR(SEARCH("/",'\Users\Laura Bertola\Lions\SNPs\SNPline\Phylogeny\[SNPdata TOTAL OLD.xlsx]Merged'!#REF!)))</xm:f>
            <x14:dxf>
              <font>
                <color rgb="FF9C0006"/>
              </font>
              <fill>
                <patternFill>
                  <bgColor rgb="FFFFC7CE"/>
                </patternFill>
              </fill>
            </x14:dxf>
          </x14:cfRule>
          <x14:cfRule type="containsText" priority="1499" operator="containsText" text="/" id="{F58F34A3-85A3-4509-BC96-8BCA6FD01865}">
            <xm:f>NOT(ISERROR(SEARCH("/",'\Users\Laura Bertola\Lions\SNPs\SNPline\Phylogeny\[SNPdata TOTAL OLD.xlsx]Merged'!#REF!)))</xm:f>
            <x14:dxf>
              <font>
                <color rgb="FF9C0006"/>
              </font>
              <fill>
                <patternFill>
                  <bgColor rgb="FFFFC7CE"/>
                </patternFill>
              </fill>
            </x14:dxf>
          </x14:cfRule>
          <x14:cfRule type="containsText" priority="1500" operator="containsText" text="/" id="{1FF6C9CD-F090-4D60-B41F-48961E5B99AC}">
            <xm:f>NOT(ISERROR(SEARCH("/",'\Users\Laura Bertola\Lions\SNPs\SNPline\Phylogeny\[SNPdata TOTAL OLD.xlsx]Merged'!#REF!)))</xm:f>
            <x14:dxf>
              <font>
                <color rgb="FF9C0006"/>
              </font>
              <fill>
                <patternFill>
                  <bgColor rgb="FFFFC7CE"/>
                </patternFill>
              </fill>
            </x14:dxf>
          </x14:cfRule>
          <x14:cfRule type="containsText" priority="1501" operator="containsText" text="/" id="{9755C6AE-59D0-4AB3-B89E-ABCC4936D6BD}">
            <xm:f>NOT(ISERROR(SEARCH("/",'\Users\Laura Bertola\Lions\SNPs\SNPline\Phylogeny\[SNPdata TOTAL OLD.xlsx]Merged'!#REF!)))</xm:f>
            <x14:dxf>
              <font>
                <color rgb="FF9C0006"/>
              </font>
              <fill>
                <patternFill>
                  <bgColor rgb="FFFFC7CE"/>
                </patternFill>
              </fill>
            </x14:dxf>
          </x14:cfRule>
          <x14:cfRule type="containsText" priority="1502" operator="containsText" text="/" id="{2F137B13-6A3A-47EE-B01A-0355CC188169}">
            <xm:f>NOT(ISERROR(SEARCH("/",'\Users\Laura Bertola\Lions\SNPs\SNPline\Phylogeny\[SNPdata TOTAL OLD.xlsx]Merged'!#REF!)))</xm:f>
            <x14:dxf>
              <font>
                <color rgb="FF9C0006"/>
              </font>
              <fill>
                <patternFill>
                  <bgColor rgb="FFFFC7CE"/>
                </patternFill>
              </fill>
            </x14:dxf>
          </x14:cfRule>
          <x14:cfRule type="containsText" priority="1503" operator="containsText" text="/" id="{36E13B6D-5354-4870-8B73-F600C4E0A82D}">
            <xm:f>NOT(ISERROR(SEARCH("/",'\Users\Laura Bertola\Lions\SNPs\SNPline\Phylogeny\[SNPdata TOTAL OLD.xlsx]Merged'!#REF!)))</xm:f>
            <x14:dxf>
              <font>
                <color rgb="FF9C0006"/>
              </font>
              <fill>
                <patternFill>
                  <bgColor rgb="FFFFC7CE"/>
                </patternFill>
              </fill>
            </x14:dxf>
          </x14:cfRule>
          <x14:cfRule type="containsText" priority="1504" operator="containsText" text="/" id="{02B73618-12E0-4341-81E5-D2484124A6FC}">
            <xm:f>NOT(ISERROR(SEARCH("/",'\Users\Laura Bertola\Lions\SNPs\SNPline\Phylogeny\[SNPdata TOTAL OLD.xlsx]Merged'!#REF!)))</xm:f>
            <x14:dxf>
              <font>
                <color rgb="FF9C0006"/>
              </font>
              <fill>
                <patternFill>
                  <bgColor rgb="FFFFC7CE"/>
                </patternFill>
              </fill>
            </x14:dxf>
          </x14:cfRule>
          <x14:cfRule type="containsText" priority="1505" operator="containsText" text="/" id="{703A1335-79CC-4846-86C2-20BAC76A5876}">
            <xm:f>NOT(ISERROR(SEARCH("/",'\Users\Laura Bertola\Lions\SNPs\SNPline\Phylogeny\[SNPdata TOTAL OLD.xlsx]Merged'!#REF!)))</xm:f>
            <x14:dxf>
              <font>
                <color rgb="FF9C0006"/>
              </font>
              <fill>
                <patternFill>
                  <bgColor rgb="FFFFC7CE"/>
                </patternFill>
              </fill>
            </x14:dxf>
          </x14:cfRule>
          <x14:cfRule type="containsText" priority="1506" operator="containsText" text="/" id="{CBCECF45-E0AD-4E6A-81FA-6C49D189954B}">
            <xm:f>NOT(ISERROR(SEARCH("/",'\Users\Laura Bertola\Lions\SNPs\SNPline\Phylogeny\[SNPdata TOTAL OLD.xlsx]Merged'!#REF!)))</xm:f>
            <x14:dxf>
              <font>
                <color rgb="FF9C0006"/>
              </font>
              <fill>
                <patternFill>
                  <bgColor rgb="FFFFC7CE"/>
                </patternFill>
              </fill>
            </x14:dxf>
          </x14:cfRule>
          <x14:cfRule type="containsText" priority="1507" operator="containsText" text="/" id="{43C49400-AA1B-4AD4-9375-6A61C1A45129}">
            <xm:f>NOT(ISERROR(SEARCH("/",'\Users\Laura Bertola\Lions\SNPs\SNPline\Phylogeny\[SNPdata TOTAL OLD.xlsx]Merged'!#REF!)))</xm:f>
            <x14:dxf>
              <font>
                <color rgb="FF9C0006"/>
              </font>
              <fill>
                <patternFill>
                  <bgColor rgb="FFFFC7CE"/>
                </patternFill>
              </fill>
            </x14:dxf>
          </x14:cfRule>
          <x14:cfRule type="containsText" priority="1508" operator="containsText" text="/" id="{15B66505-1081-43AF-8A73-2DFCDB9A012E}">
            <xm:f>NOT(ISERROR(SEARCH("/",'\Users\Laura Bertola\Lions\SNPs\SNPline\Phylogeny\[SNPdata TOTAL OLD.xlsx]Merged'!#REF!)))</xm:f>
            <x14:dxf>
              <font>
                <color rgb="FF9C0006"/>
              </font>
              <fill>
                <patternFill>
                  <bgColor rgb="FFFFC7CE"/>
                </patternFill>
              </fill>
            </x14:dxf>
          </x14:cfRule>
          <x14:cfRule type="containsText" priority="1509" operator="containsText" text="/" id="{CBF99557-4728-47E3-B96E-26D0337EF4D8}">
            <xm:f>NOT(ISERROR(SEARCH("/",'\Users\Laura Bertola\Lions\SNPs\SNPline\Phylogeny\[SNPdata TOTAL OLD.xlsx]Merged'!#REF!)))</xm:f>
            <x14:dxf>
              <font>
                <color rgb="FF9C0006"/>
              </font>
              <fill>
                <patternFill>
                  <bgColor rgb="FFFFC7CE"/>
                </patternFill>
              </fill>
            </x14:dxf>
          </x14:cfRule>
          <x14:cfRule type="containsText" priority="1510" operator="containsText" text="/" id="{BA7037EA-1DE8-4CC1-A998-80DB333F4976}">
            <xm:f>NOT(ISERROR(SEARCH("/",'\Users\Laura Bertola\Lions\SNPs\SNPline\Phylogeny\[SNPdata TOTAL OLD.xlsx]Merged'!#REF!)))</xm:f>
            <x14:dxf>
              <font>
                <color rgb="FF9C0006"/>
              </font>
              <fill>
                <patternFill>
                  <bgColor rgb="FFFFC7CE"/>
                </patternFill>
              </fill>
            </x14:dxf>
          </x14:cfRule>
          <x14:cfRule type="containsText" priority="1511" operator="containsText" text="/" id="{12B6EB01-19CE-4868-BA1B-9C3108B3E390}">
            <xm:f>NOT(ISERROR(SEARCH("/",'\Users\Laura Bertola\Lions\SNPs\SNPline\Phylogeny\[SNPdata TOTAL OLD.xlsx]Merged'!#REF!)))</xm:f>
            <x14:dxf>
              <font>
                <color rgb="FF9C0006"/>
              </font>
              <fill>
                <patternFill>
                  <bgColor rgb="FFFFC7CE"/>
                </patternFill>
              </fill>
            </x14:dxf>
          </x14:cfRule>
          <x14:cfRule type="containsText" priority="1512" operator="containsText" text="/" id="{C2FD9CB9-DAF2-4BB2-AFD6-166737EFAE1E}">
            <xm:f>NOT(ISERROR(SEARCH("/",'\Users\Laura Bertola\Lions\SNPs\SNPline\Phylogeny\[SNPdata TOTAL OLD.xlsx]Merged'!#REF!)))</xm:f>
            <x14:dxf>
              <font>
                <color rgb="FF9C0006"/>
              </font>
              <fill>
                <patternFill>
                  <bgColor rgb="FFFFC7CE"/>
                </patternFill>
              </fill>
            </x14:dxf>
          </x14:cfRule>
          <x14:cfRule type="containsText" priority="1513" operator="containsText" text="/" id="{EE941DA4-F3A8-4015-9D2F-E51D54FFC71F}">
            <xm:f>NOT(ISERROR(SEARCH("/",'\Users\Laura Bertola\Lions\SNPs\SNPline\Phylogeny\[SNPdata TOTAL OLD.xlsx]Merged'!#REF!)))</xm:f>
            <x14:dxf>
              <font>
                <color rgb="FF9C0006"/>
              </font>
              <fill>
                <patternFill>
                  <bgColor rgb="FFFFC7CE"/>
                </patternFill>
              </fill>
            </x14:dxf>
          </x14:cfRule>
          <x14:cfRule type="containsText" priority="1514" operator="containsText" text="/" id="{5CD75521-EC71-44A5-A975-29C62506C2F3}">
            <xm:f>NOT(ISERROR(SEARCH("/",'\Users\Laura Bertola\Lions\SNPs\SNPline\Phylogeny\[SNPdata TOTAL OLD.xlsx]Merged'!#REF!)))</xm:f>
            <x14:dxf>
              <font>
                <color rgb="FF9C0006"/>
              </font>
              <fill>
                <patternFill>
                  <bgColor rgb="FFFFC7CE"/>
                </patternFill>
              </fill>
            </x14:dxf>
          </x14:cfRule>
          <x14:cfRule type="containsText" priority="1515" operator="containsText" text="/" id="{4090217C-9643-4DAD-A1AD-495F5F593E75}">
            <xm:f>NOT(ISERROR(SEARCH("/",'\Users\Laura Bertola\Lions\SNPs\SNPline\Phylogeny\[SNPdata TOTAL OLD.xlsx]Merged'!#REF!)))</xm:f>
            <x14:dxf>
              <font>
                <color rgb="FF9C0006"/>
              </font>
              <fill>
                <patternFill>
                  <bgColor rgb="FFFFC7CE"/>
                </patternFill>
              </fill>
            </x14:dxf>
          </x14:cfRule>
          <x14:cfRule type="containsText" priority="1516" operator="containsText" text="/" id="{14C7E0BE-EC21-4DDF-8F0F-CB1B4B65901F}">
            <xm:f>NOT(ISERROR(SEARCH("/",'\Users\Laura Bertola\Lions\SNPs\SNPline\Phylogeny\[SNPdata TOTAL OLD.xlsx]Merged'!#REF!)))</xm:f>
            <x14:dxf>
              <font>
                <color rgb="FF9C0006"/>
              </font>
              <fill>
                <patternFill>
                  <bgColor rgb="FFFFC7CE"/>
                </patternFill>
              </fill>
            </x14:dxf>
          </x14:cfRule>
          <x14:cfRule type="containsText" priority="1517" operator="containsText" text="/" id="{FD8CE22D-2194-414E-A066-0F11D8510665}">
            <xm:f>NOT(ISERROR(SEARCH("/",'\Users\Laura Bertola\Lions\SNPs\SNPline\Phylogeny\[SNPdata TOTAL OLD.xlsx]Merged'!#REF!)))</xm:f>
            <x14:dxf>
              <font>
                <color rgb="FF9C0006"/>
              </font>
              <fill>
                <patternFill>
                  <bgColor rgb="FFFFC7CE"/>
                </patternFill>
              </fill>
            </x14:dxf>
          </x14:cfRule>
          <x14:cfRule type="containsText" priority="1518" operator="containsText" text="/" id="{AD81D417-A244-4955-B1E7-05A1C45B64A4}">
            <xm:f>NOT(ISERROR(SEARCH("/",'\Users\Laura Bertola\Lions\SNPs\SNPline\Phylogeny\[SNPdata TOTAL OLD.xlsx]Merged'!#REF!)))</xm:f>
            <x14:dxf>
              <font>
                <color rgb="FF9C0006"/>
              </font>
              <fill>
                <patternFill>
                  <bgColor rgb="FFFFC7CE"/>
                </patternFill>
              </fill>
            </x14:dxf>
          </x14:cfRule>
          <x14:cfRule type="containsText" priority="1519" operator="containsText" text="/" id="{7D2F30FF-18C2-4F77-B94F-C36E00B00B27}">
            <xm:f>NOT(ISERROR(SEARCH("/",'\Users\Laura Bertola\Lions\SNPs\SNPline\Phylogeny\[SNPdata TOTAL OLD.xlsx]Merged'!#REF!)))</xm:f>
            <x14:dxf>
              <font>
                <color rgb="FF9C0006"/>
              </font>
              <fill>
                <patternFill>
                  <bgColor rgb="FFFFC7CE"/>
                </patternFill>
              </fill>
            </x14:dxf>
          </x14:cfRule>
          <x14:cfRule type="containsText" priority="1520" operator="containsText" text="/" id="{B872316C-C8D2-4DA8-8E36-67E2C90B740C}">
            <xm:f>NOT(ISERROR(SEARCH("/",'\Users\Laura Bertola\Lions\SNPs\SNPline\Phylogeny\[SNPdata TOTAL OLD.xlsx]Merged'!#REF!)))</xm:f>
            <x14:dxf>
              <font>
                <color rgb="FF9C0006"/>
              </font>
              <fill>
                <patternFill>
                  <bgColor rgb="FFFFC7CE"/>
                </patternFill>
              </fill>
            </x14:dxf>
          </x14:cfRule>
          <x14:cfRule type="containsText" priority="1521" operator="containsText" text="/" id="{8B1B9892-C8BB-4871-985B-C2234BA6C963}">
            <xm:f>NOT(ISERROR(SEARCH("/",'\Users\Laura Bertola\Lions\SNPs\SNPline\Phylogeny\[SNPdata TOTAL OLD.xlsx]Merged'!#REF!)))</xm:f>
            <x14:dxf>
              <font>
                <color rgb="FF9C0006"/>
              </font>
              <fill>
                <patternFill>
                  <bgColor rgb="FFFFC7CE"/>
                </patternFill>
              </fill>
            </x14:dxf>
          </x14:cfRule>
          <x14:cfRule type="containsText" priority="1522" operator="containsText" text="/" id="{117C3946-EC06-4036-A96F-7927236BCD4A}">
            <xm:f>NOT(ISERROR(SEARCH("/",'\Users\Laura Bertola\Lions\SNPs\SNPline\Phylogeny\[SNPdata TOTAL OLD.xlsx]Merged'!#REF!)))</xm:f>
            <x14:dxf>
              <font>
                <color rgb="FF9C0006"/>
              </font>
              <fill>
                <patternFill>
                  <bgColor rgb="FFFFC7CE"/>
                </patternFill>
              </fill>
            </x14:dxf>
          </x14:cfRule>
          <x14:cfRule type="containsText" priority="1523" operator="containsText" text="/" id="{5BBC7A22-56C7-4158-92C3-683545B4B1D3}">
            <xm:f>NOT(ISERROR(SEARCH("/",'\Users\Laura Bertola\Lions\SNPs\SNPline\Phylogeny\[SNPdata TOTAL OLD.xlsx]Merged'!#REF!)))</xm:f>
            <x14:dxf>
              <font>
                <color rgb="FF9C0006"/>
              </font>
              <fill>
                <patternFill>
                  <bgColor rgb="FFFFC7CE"/>
                </patternFill>
              </fill>
            </x14:dxf>
          </x14:cfRule>
          <x14:cfRule type="containsText" priority="1524" operator="containsText" text="/" id="{F67F5D53-F1D4-486B-BE9B-17F191799E57}">
            <xm:f>NOT(ISERROR(SEARCH("/",'\Users\Laura Bertola\Lions\SNPs\SNPline\Phylogeny\[SNPdata TOTAL OLD.xlsx]Merged'!#REF!)))</xm:f>
            <x14:dxf>
              <font>
                <color rgb="FF9C0006"/>
              </font>
              <fill>
                <patternFill>
                  <bgColor rgb="FFFFC7CE"/>
                </patternFill>
              </fill>
            </x14:dxf>
          </x14:cfRule>
          <x14:cfRule type="containsText" priority="1525" operator="containsText" text="/" id="{CD4DE022-59D9-47C6-8E18-63F41248E0D7}">
            <xm:f>NOT(ISERROR(SEARCH("/",'\Users\Laura Bertola\Lions\SNPs\SNPline\Phylogeny\[SNPdata TOTAL OLD.xlsx]Merged'!#REF!)))</xm:f>
            <x14:dxf>
              <font>
                <color rgb="FF9C0006"/>
              </font>
              <fill>
                <patternFill>
                  <bgColor rgb="FFFFC7CE"/>
                </patternFill>
              </fill>
            </x14:dxf>
          </x14:cfRule>
          <x14:cfRule type="containsText" priority="1526" operator="containsText" text="/" id="{B3B9BDF2-8BA9-42CE-9357-0F9F09A60857}">
            <xm:f>NOT(ISERROR(SEARCH("/",'\Users\Laura Bertola\Lions\SNPs\SNPline\Phylogeny\[SNPdata TOTAL OLD.xlsx]Merged'!#REF!)))</xm:f>
            <x14:dxf>
              <font>
                <color rgb="FF9C0006"/>
              </font>
              <fill>
                <patternFill>
                  <bgColor rgb="FFFFC7CE"/>
                </patternFill>
              </fill>
            </x14:dxf>
          </x14:cfRule>
          <x14:cfRule type="containsText" priority="1527" operator="containsText" text="/" id="{D1C9D922-388D-4A13-934F-C0FBC7ADB801}">
            <xm:f>NOT(ISERROR(SEARCH("/",'\Users\Laura Bertola\Lions\SNPs\SNPline\Phylogeny\[SNPdata TOTAL OLD.xlsx]Merged'!#REF!)))</xm:f>
            <x14:dxf>
              <font>
                <color rgb="FF9C0006"/>
              </font>
              <fill>
                <patternFill>
                  <bgColor rgb="FFFFC7CE"/>
                </patternFill>
              </fill>
            </x14:dxf>
          </x14:cfRule>
          <x14:cfRule type="containsText" priority="1528" operator="containsText" text="/" id="{A63F40A8-4012-4908-8BEA-A7AE37E79D3B}">
            <xm:f>NOT(ISERROR(SEARCH("/",'\Users\Laura Bertola\Lions\SNPs\SNPline\Phylogeny\[SNPdata TOTAL OLD.xlsx]Merged'!#REF!)))</xm:f>
            <x14:dxf>
              <font>
                <color rgb="FF9C0006"/>
              </font>
              <fill>
                <patternFill>
                  <bgColor rgb="FFFFC7CE"/>
                </patternFill>
              </fill>
            </x14:dxf>
          </x14:cfRule>
          <x14:cfRule type="containsText" priority="1529" operator="containsText" text="/" id="{35E4785F-F16F-4CD7-846A-E1C133C86439}">
            <xm:f>NOT(ISERROR(SEARCH("/",'\Users\Laura Bertola\Lions\SNPs\SNPline\Phylogeny\[SNPdata TOTAL OLD.xlsx]Merged'!#REF!)))</xm:f>
            <x14:dxf>
              <font>
                <color rgb="FF9C0006"/>
              </font>
              <fill>
                <patternFill>
                  <bgColor rgb="FFFFC7CE"/>
                </patternFill>
              </fill>
            </x14:dxf>
          </x14:cfRule>
          <x14:cfRule type="containsText" priority="1530" operator="containsText" text="/" id="{20601862-1FB2-4E85-A8D4-106B6A664C3A}">
            <xm:f>NOT(ISERROR(SEARCH("/",'\Users\Laura Bertola\Lions\SNPs\SNPline\Phylogeny\[SNPdata TOTAL OLD.xlsx]Merged'!#REF!)))</xm:f>
            <x14:dxf>
              <font>
                <color rgb="FF9C0006"/>
              </font>
              <fill>
                <patternFill>
                  <bgColor rgb="FFFFC7CE"/>
                </patternFill>
              </fill>
            </x14:dxf>
          </x14:cfRule>
          <xm:sqref>CM63:CO63</xm:sqref>
        </x14:conditionalFormatting>
        <x14:conditionalFormatting xmlns:xm="http://schemas.microsoft.com/office/excel/2006/main">
          <x14:cfRule type="containsText" priority="1441" operator="containsText" text="/" id="{84F4C38A-F4D7-4CF0-8392-D33962D48650}">
            <xm:f>NOT(ISERROR(SEARCH("/",'\Users\Laura Bertola\Lions\SNPs\SNPline\Phylogeny\[SNPdata TOTAL OLD.xlsx]Merged'!#REF!)))</xm:f>
            <x14:dxf>
              <font>
                <color rgb="FF9C0006"/>
              </font>
              <fill>
                <patternFill>
                  <bgColor rgb="FFFFC7CE"/>
                </patternFill>
              </fill>
            </x14:dxf>
          </x14:cfRule>
          <x14:cfRule type="containsText" priority="1442" operator="containsText" text="/" id="{9901CD08-8496-4891-BB69-4420C6F14734}">
            <xm:f>NOT(ISERROR(SEARCH("/",'\Users\Laura Bertola\Lions\SNPs\SNPline\Phylogeny\[SNPdata TOTAL OLD.xlsx]Merged'!#REF!)))</xm:f>
            <x14:dxf>
              <font>
                <color rgb="FF9C0006"/>
              </font>
              <fill>
                <patternFill>
                  <bgColor rgb="FFFFC7CE"/>
                </patternFill>
              </fill>
            </x14:dxf>
          </x14:cfRule>
          <x14:cfRule type="containsText" priority="1443" operator="containsText" text="/" id="{5AF5C812-3F15-4186-A965-2E1B9F7E364B}">
            <xm:f>NOT(ISERROR(SEARCH("/",'\Users\Laura Bertola\Lions\SNPs\SNPline\Phylogeny\[SNPdata TOTAL OLD.xlsx]Merged'!#REF!)))</xm:f>
            <x14:dxf>
              <font>
                <color rgb="FF9C0006"/>
              </font>
              <fill>
                <patternFill>
                  <bgColor rgb="FFFFC7CE"/>
                </patternFill>
              </fill>
            </x14:dxf>
          </x14:cfRule>
          <x14:cfRule type="containsText" priority="1444" operator="containsText" text="/" id="{4E4A5A8D-929B-435E-88D4-C5C8071B14E6}">
            <xm:f>NOT(ISERROR(SEARCH("/",'\Users\Laura Bertola\Lions\SNPs\SNPline\Phylogeny\[SNPdata TOTAL OLD.xlsx]Merged'!#REF!)))</xm:f>
            <x14:dxf>
              <font>
                <color rgb="FF9C0006"/>
              </font>
              <fill>
                <patternFill>
                  <bgColor rgb="FFFFC7CE"/>
                </patternFill>
              </fill>
            </x14:dxf>
          </x14:cfRule>
          <x14:cfRule type="containsText" priority="1445" operator="containsText" text="/" id="{8EFF4833-B190-4A9D-8B10-A9BBA177FCBF}">
            <xm:f>NOT(ISERROR(SEARCH("/",'\Users\Laura Bertola\Lions\SNPs\SNPline\Phylogeny\[SNPdata TOTAL OLD.xlsx]Merged'!#REF!)))</xm:f>
            <x14:dxf>
              <font>
                <color rgb="FF9C0006"/>
              </font>
              <fill>
                <patternFill>
                  <bgColor rgb="FFFFC7CE"/>
                </patternFill>
              </fill>
            </x14:dxf>
          </x14:cfRule>
          <x14:cfRule type="containsText" priority="1446" operator="containsText" text="/" id="{DD35E57D-5908-4959-BF95-0D336FC97EDF}">
            <xm:f>NOT(ISERROR(SEARCH("/",'\Users\Laura Bertola\Lions\SNPs\SNPline\Phylogeny\[SNPdata TOTAL OLD.xlsx]Merged'!#REF!)))</xm:f>
            <x14:dxf>
              <font>
                <color rgb="FF9C0006"/>
              </font>
              <fill>
                <patternFill>
                  <bgColor rgb="FFFFC7CE"/>
                </patternFill>
              </fill>
            </x14:dxf>
          </x14:cfRule>
          <x14:cfRule type="containsText" priority="1447" operator="containsText" text="/" id="{6C442165-EFA4-4E6A-A791-241366894038}">
            <xm:f>NOT(ISERROR(SEARCH("/",'\Users\Laura Bertola\Lions\SNPs\SNPline\Phylogeny\[SNPdata TOTAL OLD.xlsx]Merged'!#REF!)))</xm:f>
            <x14:dxf>
              <font>
                <color rgb="FF9C0006"/>
              </font>
              <fill>
                <patternFill>
                  <bgColor rgb="FFFFC7CE"/>
                </patternFill>
              </fill>
            </x14:dxf>
          </x14:cfRule>
          <x14:cfRule type="containsText" priority="1448" operator="containsText" text="/" id="{BE716BBC-9635-4F36-9102-460DF9F221CD}">
            <xm:f>NOT(ISERROR(SEARCH("/",'\Users\Laura Bertola\Lions\SNPs\SNPline\Phylogeny\[SNPdata TOTAL OLD.xlsx]Merged'!#REF!)))</xm:f>
            <x14:dxf>
              <font>
                <color rgb="FF9C0006"/>
              </font>
              <fill>
                <patternFill>
                  <bgColor rgb="FFFFC7CE"/>
                </patternFill>
              </fill>
            </x14:dxf>
          </x14:cfRule>
          <x14:cfRule type="containsText" priority="1449" operator="containsText" text="/" id="{3BC50157-DA26-425D-AADE-40A71C934A7F}">
            <xm:f>NOT(ISERROR(SEARCH("/",'\Users\Laura Bertola\Lions\SNPs\SNPline\Phylogeny\[SNPdata TOTAL OLD.xlsx]Merged'!#REF!)))</xm:f>
            <x14:dxf>
              <font>
                <color rgb="FF9C0006"/>
              </font>
              <fill>
                <patternFill>
                  <bgColor rgb="FFFFC7CE"/>
                </patternFill>
              </fill>
            </x14:dxf>
          </x14:cfRule>
          <x14:cfRule type="containsText" priority="1450" operator="containsText" text="/" id="{7FB58366-840C-44AA-8780-F5A711AC8B4C}">
            <xm:f>NOT(ISERROR(SEARCH("/",'\Users\Laura Bertola\Lions\SNPs\SNPline\Phylogeny\[SNPdata TOTAL OLD.xlsx]Merged'!#REF!)))</xm:f>
            <x14:dxf>
              <font>
                <color rgb="FF9C0006"/>
              </font>
              <fill>
                <patternFill>
                  <bgColor rgb="FFFFC7CE"/>
                </patternFill>
              </fill>
            </x14:dxf>
          </x14:cfRule>
          <x14:cfRule type="containsText" priority="1451" operator="containsText" text="/" id="{366C750C-30A8-44ED-AF51-31C26162AB8B}">
            <xm:f>NOT(ISERROR(SEARCH("/",'\Users\Laura Bertola\Lions\SNPs\SNPline\Phylogeny\[SNPdata TOTAL OLD.xlsx]Merged'!#REF!)))</xm:f>
            <x14:dxf>
              <font>
                <color rgb="FF9C0006"/>
              </font>
              <fill>
                <patternFill>
                  <bgColor rgb="FFFFC7CE"/>
                </patternFill>
              </fill>
            </x14:dxf>
          </x14:cfRule>
          <x14:cfRule type="containsText" priority="1452" operator="containsText" text="/" id="{2E7ACD28-8B86-456D-9049-20D3D91A6529}">
            <xm:f>NOT(ISERROR(SEARCH("/",'\Users\Laura Bertola\Lions\SNPs\SNPline\Phylogeny\[SNPdata TOTAL OLD.xlsx]Merged'!#REF!)))</xm:f>
            <x14:dxf>
              <font>
                <color rgb="FF9C0006"/>
              </font>
              <fill>
                <patternFill>
                  <bgColor rgb="FFFFC7CE"/>
                </patternFill>
              </fill>
            </x14:dxf>
          </x14:cfRule>
          <x14:cfRule type="containsText" priority="1453" operator="containsText" text="/" id="{29764C49-1F9C-4B8A-8B4C-B4C4F9F2DB0C}">
            <xm:f>NOT(ISERROR(SEARCH("/",'\Users\Laura Bertola\Lions\SNPs\SNPline\Phylogeny\[SNPdata TOTAL OLD.xlsx]Merged'!#REF!)))</xm:f>
            <x14:dxf>
              <font>
                <color rgb="FF9C0006"/>
              </font>
              <fill>
                <patternFill>
                  <bgColor rgb="FFFFC7CE"/>
                </patternFill>
              </fill>
            </x14:dxf>
          </x14:cfRule>
          <x14:cfRule type="containsText" priority="1454" operator="containsText" text="/" id="{C96C4442-83A4-4DEE-8477-19A1B50FD3E8}">
            <xm:f>NOT(ISERROR(SEARCH("/",'\Users\Laura Bertola\Lions\SNPs\SNPline\Phylogeny\[SNPdata TOTAL OLD.xlsx]Merged'!#REF!)))</xm:f>
            <x14:dxf>
              <font>
                <color rgb="FF9C0006"/>
              </font>
              <fill>
                <patternFill>
                  <bgColor rgb="FFFFC7CE"/>
                </patternFill>
              </fill>
            </x14:dxf>
          </x14:cfRule>
          <x14:cfRule type="containsText" priority="1455" operator="containsText" text="/" id="{BCB15790-36FE-4AE6-98D9-0716BF6355F6}">
            <xm:f>NOT(ISERROR(SEARCH("/",'\Users\Laura Bertola\Lions\SNPs\SNPline\Phylogeny\[SNPdata TOTAL OLD.xlsx]Merged'!#REF!)))</xm:f>
            <x14:dxf>
              <font>
                <color rgb="FF9C0006"/>
              </font>
              <fill>
                <patternFill>
                  <bgColor rgb="FFFFC7CE"/>
                </patternFill>
              </fill>
            </x14:dxf>
          </x14:cfRule>
          <x14:cfRule type="containsText" priority="1456" operator="containsText" text="/" id="{9E8495EA-E018-41EF-A553-6C4B6A4CB7E1}">
            <xm:f>NOT(ISERROR(SEARCH("/",'\Users\Laura Bertola\Lions\SNPs\SNPline\Phylogeny\[SNPdata TOTAL OLD.xlsx]Merged'!#REF!)))</xm:f>
            <x14:dxf>
              <font>
                <color rgb="FF9C0006"/>
              </font>
              <fill>
                <patternFill>
                  <bgColor rgb="FFFFC7CE"/>
                </patternFill>
              </fill>
            </x14:dxf>
          </x14:cfRule>
          <x14:cfRule type="containsText" priority="1457" operator="containsText" text="/" id="{E3573B89-83EA-4624-81C4-F8F408163095}">
            <xm:f>NOT(ISERROR(SEARCH("/",'\Users\Laura Bertola\Lions\SNPs\SNPline\Phylogeny\[SNPdata TOTAL OLD.xlsx]Merged'!#REF!)))</xm:f>
            <x14:dxf>
              <font>
                <color rgb="FF9C0006"/>
              </font>
              <fill>
                <patternFill>
                  <bgColor rgb="FFFFC7CE"/>
                </patternFill>
              </fill>
            </x14:dxf>
          </x14:cfRule>
          <x14:cfRule type="containsText" priority="1458" operator="containsText" text="/" id="{33ACDEB3-6144-4CFF-8C7C-0F2194AA8C2E}">
            <xm:f>NOT(ISERROR(SEARCH("/",'\Users\Laura Bertola\Lions\SNPs\SNPline\Phylogeny\[SNPdata TOTAL OLD.xlsx]Merged'!#REF!)))</xm:f>
            <x14:dxf>
              <font>
                <color rgb="FF9C0006"/>
              </font>
              <fill>
                <patternFill>
                  <bgColor rgb="FFFFC7CE"/>
                </patternFill>
              </fill>
            </x14:dxf>
          </x14:cfRule>
          <x14:cfRule type="containsText" priority="1459" operator="containsText" text="/" id="{CB6193DF-E82E-449D-BC70-D4B94F3361E2}">
            <xm:f>NOT(ISERROR(SEARCH("/",'\Users\Laura Bertola\Lions\SNPs\SNPline\Phylogeny\[SNPdata TOTAL OLD.xlsx]Merged'!#REF!)))</xm:f>
            <x14:dxf>
              <font>
                <color rgb="FF9C0006"/>
              </font>
              <fill>
                <patternFill>
                  <bgColor rgb="FFFFC7CE"/>
                </patternFill>
              </fill>
            </x14:dxf>
          </x14:cfRule>
          <x14:cfRule type="containsText" priority="1460" operator="containsText" text="/" id="{D9B7D8B1-3D04-49CC-8FAB-3B204C938250}">
            <xm:f>NOT(ISERROR(SEARCH("/",'\Users\Laura Bertola\Lions\SNPs\SNPline\Phylogeny\[SNPdata TOTAL OLD.xlsx]Merged'!#REF!)))</xm:f>
            <x14:dxf>
              <font>
                <color rgb="FF9C0006"/>
              </font>
              <fill>
                <patternFill>
                  <bgColor rgb="FFFFC7CE"/>
                </patternFill>
              </fill>
            </x14:dxf>
          </x14:cfRule>
          <x14:cfRule type="containsText" priority="1461" operator="containsText" text="/" id="{52991BF2-BDD6-4A57-AB92-DE9A9FDF6049}">
            <xm:f>NOT(ISERROR(SEARCH("/",'\Users\Laura Bertola\Lions\SNPs\SNPline\Phylogeny\[SNPdata TOTAL OLD.xlsx]Merged'!#REF!)))</xm:f>
            <x14:dxf>
              <font>
                <color rgb="FF9C0006"/>
              </font>
              <fill>
                <patternFill>
                  <bgColor rgb="FFFFC7CE"/>
                </patternFill>
              </fill>
            </x14:dxf>
          </x14:cfRule>
          <x14:cfRule type="containsText" priority="1462" operator="containsText" text="/" id="{3BFEEC49-F5BC-4341-BFEF-03C25941143C}">
            <xm:f>NOT(ISERROR(SEARCH("/",'\Users\Laura Bertola\Lions\SNPs\SNPline\Phylogeny\[SNPdata TOTAL OLD.xlsx]Merged'!#REF!)))</xm:f>
            <x14:dxf>
              <font>
                <color rgb="FF9C0006"/>
              </font>
              <fill>
                <patternFill>
                  <bgColor rgb="FFFFC7CE"/>
                </patternFill>
              </fill>
            </x14:dxf>
          </x14:cfRule>
          <x14:cfRule type="containsText" priority="1463" operator="containsText" text="/" id="{6B5B92D7-29DE-47A8-9A25-29F491D5D469}">
            <xm:f>NOT(ISERROR(SEARCH("/",'\Users\Laura Bertola\Lions\SNPs\SNPline\Phylogeny\[SNPdata TOTAL OLD.xlsx]Merged'!#REF!)))</xm:f>
            <x14:dxf>
              <font>
                <color rgb="FF9C0006"/>
              </font>
              <fill>
                <patternFill>
                  <bgColor rgb="FFFFC7CE"/>
                </patternFill>
              </fill>
            </x14:dxf>
          </x14:cfRule>
          <x14:cfRule type="containsText" priority="1464" operator="containsText" text="/" id="{DC7CDB9F-CAD6-4CF3-88AA-4A2BB85220C3}">
            <xm:f>NOT(ISERROR(SEARCH("/",'\Users\Laura Bertola\Lions\SNPs\SNPline\Phylogeny\[SNPdata TOTAL OLD.xlsx]Merged'!#REF!)))</xm:f>
            <x14:dxf>
              <font>
                <color rgb="FF9C0006"/>
              </font>
              <fill>
                <patternFill>
                  <bgColor rgb="FFFFC7CE"/>
                </patternFill>
              </fill>
            </x14:dxf>
          </x14:cfRule>
          <x14:cfRule type="containsText" priority="1465" operator="containsText" text="/" id="{7430C416-C79B-49A2-A687-ABEC2039D11C}">
            <xm:f>NOT(ISERROR(SEARCH("/",'\Users\Laura Bertola\Lions\SNPs\SNPline\Phylogeny\[SNPdata TOTAL OLD.xlsx]Merged'!#REF!)))</xm:f>
            <x14:dxf>
              <font>
                <color rgb="FF9C0006"/>
              </font>
              <fill>
                <patternFill>
                  <bgColor rgb="FFFFC7CE"/>
                </patternFill>
              </fill>
            </x14:dxf>
          </x14:cfRule>
          <x14:cfRule type="containsText" priority="1466" operator="containsText" text="/" id="{29F447A2-E1ED-41C8-8248-C5526C2D8627}">
            <xm:f>NOT(ISERROR(SEARCH("/",'\Users\Laura Bertola\Lions\SNPs\SNPline\Phylogeny\[SNPdata TOTAL OLD.xlsx]Merged'!#REF!)))</xm:f>
            <x14:dxf>
              <font>
                <color rgb="FF9C0006"/>
              </font>
              <fill>
                <patternFill>
                  <bgColor rgb="FFFFC7CE"/>
                </patternFill>
              </fill>
            </x14:dxf>
          </x14:cfRule>
          <x14:cfRule type="containsText" priority="1467" operator="containsText" text="/" id="{DF24FF5F-A772-43C3-ADBA-D1844EBA75ED}">
            <xm:f>NOT(ISERROR(SEARCH("/",'\Users\Laura Bertola\Lions\SNPs\SNPline\Phylogeny\[SNPdata TOTAL OLD.xlsx]Merged'!#REF!)))</xm:f>
            <x14:dxf>
              <font>
                <color rgb="FF9C0006"/>
              </font>
              <fill>
                <patternFill>
                  <bgColor rgb="FFFFC7CE"/>
                </patternFill>
              </fill>
            </x14:dxf>
          </x14:cfRule>
          <x14:cfRule type="containsText" priority="1468" operator="containsText" text="/" id="{B6789AEE-65C8-4F70-B1F6-37B50BEEBD81}">
            <xm:f>NOT(ISERROR(SEARCH("/",'\Users\Laura Bertola\Lions\SNPs\SNPline\Phylogeny\[SNPdata TOTAL OLD.xlsx]Merged'!#REF!)))</xm:f>
            <x14:dxf>
              <font>
                <color rgb="FF9C0006"/>
              </font>
              <fill>
                <patternFill>
                  <bgColor rgb="FFFFC7CE"/>
                </patternFill>
              </fill>
            </x14:dxf>
          </x14:cfRule>
          <x14:cfRule type="containsText" priority="1469" operator="containsText" text="/" id="{59B6C505-918A-4F48-915E-8E1D87DE5088}">
            <xm:f>NOT(ISERROR(SEARCH("/",'\Users\Laura Bertola\Lions\SNPs\SNPline\Phylogeny\[SNPdata TOTAL OLD.xlsx]Merged'!#REF!)))</xm:f>
            <x14:dxf>
              <font>
                <color rgb="FF9C0006"/>
              </font>
              <fill>
                <patternFill>
                  <bgColor rgb="FFFFC7CE"/>
                </patternFill>
              </fill>
            </x14:dxf>
          </x14:cfRule>
          <x14:cfRule type="containsText" priority="1470" operator="containsText" text="/" id="{D048A97C-2FC4-4BB7-BFD7-E374D3E04E28}">
            <xm:f>NOT(ISERROR(SEARCH("/",'\Users\Laura Bertola\Lions\SNPs\SNPline\Phylogeny\[SNPdata TOTAL OLD.xlsx]Merged'!#REF!)))</xm:f>
            <x14:dxf>
              <font>
                <color rgb="FF9C0006"/>
              </font>
              <fill>
                <patternFill>
                  <bgColor rgb="FFFFC7CE"/>
                </patternFill>
              </fill>
            </x14:dxf>
          </x14:cfRule>
          <x14:cfRule type="containsText" priority="1471" operator="containsText" text="/" id="{585F9445-252B-4464-909C-DC5244FC5649}">
            <xm:f>NOT(ISERROR(SEARCH("/",'\Users\Laura Bertola\Lions\SNPs\SNPline\Phylogeny\[SNPdata TOTAL OLD.xlsx]Merged'!#REF!)))</xm:f>
            <x14:dxf>
              <font>
                <color rgb="FF9C0006"/>
              </font>
              <fill>
                <patternFill>
                  <bgColor rgb="FFFFC7CE"/>
                </patternFill>
              </fill>
            </x14:dxf>
          </x14:cfRule>
          <x14:cfRule type="containsText" priority="1472" operator="containsText" text="/" id="{AE2C0E5C-5CCF-40AF-99DE-B5699993FEAE}">
            <xm:f>NOT(ISERROR(SEARCH("/",'\Users\Laura Bertola\Lions\SNPs\SNPline\Phylogeny\[SNPdata TOTAL OLD.xlsx]Merged'!#REF!)))</xm:f>
            <x14:dxf>
              <font>
                <color rgb="FF9C0006"/>
              </font>
              <fill>
                <patternFill>
                  <bgColor rgb="FFFFC7CE"/>
                </patternFill>
              </fill>
            </x14:dxf>
          </x14:cfRule>
          <x14:cfRule type="containsText" priority="1473" operator="containsText" text="/" id="{9E39C7DF-92FB-4AE7-8DF5-5E15E1A293B1}">
            <xm:f>NOT(ISERROR(SEARCH("/",'\Users\Laura Bertola\Lions\SNPs\SNPline\Phylogeny\[SNPdata TOTAL OLD.xlsx]Merged'!#REF!)))</xm:f>
            <x14:dxf>
              <font>
                <color rgb="FF9C0006"/>
              </font>
              <fill>
                <patternFill>
                  <bgColor rgb="FFFFC7CE"/>
                </patternFill>
              </fill>
            </x14:dxf>
          </x14:cfRule>
          <x14:cfRule type="containsText" priority="1474" operator="containsText" text="/" id="{D02DE977-AB62-4DC7-9394-CDB083821B62}">
            <xm:f>NOT(ISERROR(SEARCH("/",'\Users\Laura Bertola\Lions\SNPs\SNPline\Phylogeny\[SNPdata TOTAL OLD.xlsx]Merged'!#REF!)))</xm:f>
            <x14:dxf>
              <font>
                <color rgb="FF9C0006"/>
              </font>
              <fill>
                <patternFill>
                  <bgColor rgb="FFFFC7CE"/>
                </patternFill>
              </fill>
            </x14:dxf>
          </x14:cfRule>
          <x14:cfRule type="containsText" priority="1475" operator="containsText" text="/" id="{988A721E-10E8-4A23-839E-0E9ECE53FD22}">
            <xm:f>NOT(ISERROR(SEARCH("/",'\Users\Laura Bertola\Lions\SNPs\SNPline\Phylogeny\[SNPdata TOTAL OLD.xlsx]Merged'!#REF!)))</xm:f>
            <x14:dxf>
              <font>
                <color rgb="FF9C0006"/>
              </font>
              <fill>
                <patternFill>
                  <bgColor rgb="FFFFC7CE"/>
                </patternFill>
              </fill>
            </x14:dxf>
          </x14:cfRule>
          <x14:cfRule type="containsText" priority="1476" operator="containsText" text="/" id="{648C2B76-2D44-4AEE-BA72-2985E5E8F5EE}">
            <xm:f>NOT(ISERROR(SEARCH("/",'\Users\Laura Bertola\Lions\SNPs\SNPline\Phylogeny\[SNPdata TOTAL OLD.xlsx]Merged'!#REF!)))</xm:f>
            <x14:dxf>
              <font>
                <color rgb="FF9C0006"/>
              </font>
              <fill>
                <patternFill>
                  <bgColor rgb="FFFFC7CE"/>
                </patternFill>
              </fill>
            </x14:dxf>
          </x14:cfRule>
          <x14:cfRule type="containsText" priority="1477" operator="containsText" text="/" id="{23A4DAAF-B61C-4CB7-915E-364FD6E4EC87}">
            <xm:f>NOT(ISERROR(SEARCH("/",'\Users\Laura Bertola\Lions\SNPs\SNPline\Phylogeny\[SNPdata TOTAL OLD.xlsx]Merged'!#REF!)))</xm:f>
            <x14:dxf>
              <font>
                <color rgb="FF9C0006"/>
              </font>
              <fill>
                <patternFill>
                  <bgColor rgb="FFFFC7CE"/>
                </patternFill>
              </fill>
            </x14:dxf>
          </x14:cfRule>
          <x14:cfRule type="containsText" priority="1478" operator="containsText" text="/" id="{30C60D76-67FC-4E48-A040-369F3DC89083}">
            <xm:f>NOT(ISERROR(SEARCH("/",'\Users\Laura Bertola\Lions\SNPs\SNPline\Phylogeny\[SNPdata TOTAL OLD.xlsx]Merged'!#REF!)))</xm:f>
            <x14:dxf>
              <font>
                <color rgb="FF9C0006"/>
              </font>
              <fill>
                <patternFill>
                  <bgColor rgb="FFFFC7CE"/>
                </patternFill>
              </fill>
            </x14:dxf>
          </x14:cfRule>
          <x14:cfRule type="containsText" priority="1479" operator="containsText" text="/" id="{356D12D1-12A0-4207-9FC3-B45307951E2A}">
            <xm:f>NOT(ISERROR(SEARCH("/",'\Users\Laura Bertola\Lions\SNPs\SNPline\Phylogeny\[SNPdata TOTAL OLD.xlsx]Merged'!#REF!)))</xm:f>
            <x14:dxf>
              <font>
                <color rgb="FF9C0006"/>
              </font>
              <fill>
                <patternFill>
                  <bgColor rgb="FFFFC7CE"/>
                </patternFill>
              </fill>
            </x14:dxf>
          </x14:cfRule>
          <x14:cfRule type="containsText" priority="1480" operator="containsText" text="/" id="{60A088DB-75AD-4241-9C41-B43FB54ADD9B}">
            <xm:f>NOT(ISERROR(SEARCH("/",'\Users\Laura Bertola\Lions\SNPs\SNPline\Phylogeny\[SNPdata TOTAL OLD.xlsx]Merged'!#REF!)))</xm:f>
            <x14:dxf>
              <font>
                <color rgb="FF9C0006"/>
              </font>
              <fill>
                <patternFill>
                  <bgColor rgb="FFFFC7CE"/>
                </patternFill>
              </fill>
            </x14:dxf>
          </x14:cfRule>
          <x14:cfRule type="containsText" priority="1481" operator="containsText" text="/" id="{73F8B870-8E4E-4895-81C0-7DCBBA97E02A}">
            <xm:f>NOT(ISERROR(SEARCH("/",'\Users\Laura Bertola\Lions\SNPs\SNPline\Phylogeny\[SNPdata TOTAL OLD.xlsx]Merged'!#REF!)))</xm:f>
            <x14:dxf>
              <font>
                <color rgb="FF9C0006"/>
              </font>
              <fill>
                <patternFill>
                  <bgColor rgb="FFFFC7CE"/>
                </patternFill>
              </fill>
            </x14:dxf>
          </x14:cfRule>
          <x14:cfRule type="containsText" priority="1482" operator="containsText" text="/" id="{A81CDC26-5CF2-4852-8D49-C8CC52B38538}">
            <xm:f>NOT(ISERROR(SEARCH("/",'\Users\Laura Bertola\Lions\SNPs\SNPline\Phylogeny\[SNPdata TOTAL OLD.xlsx]Merged'!#REF!)))</xm:f>
            <x14:dxf>
              <font>
                <color rgb="FF9C0006"/>
              </font>
              <fill>
                <patternFill>
                  <bgColor rgb="FFFFC7CE"/>
                </patternFill>
              </fill>
            </x14:dxf>
          </x14:cfRule>
          <x14:cfRule type="containsText" priority="1483" operator="containsText" text="/" id="{E70CFD28-B2B0-4753-BAA2-5017445C3140}">
            <xm:f>NOT(ISERROR(SEARCH("/",'\Users\Laura Bertola\Lions\SNPs\SNPline\Phylogeny\[SNPdata TOTAL OLD.xlsx]Merged'!#REF!)))</xm:f>
            <x14:dxf>
              <font>
                <color rgb="FF9C0006"/>
              </font>
              <fill>
                <patternFill>
                  <bgColor rgb="FFFFC7CE"/>
                </patternFill>
              </fill>
            </x14:dxf>
          </x14:cfRule>
          <x14:cfRule type="containsText" priority="1484" operator="containsText" text="/" id="{556CAA07-ED1F-46AD-8915-F798F63EDB51}">
            <xm:f>NOT(ISERROR(SEARCH("/",'\Users\Laura Bertola\Lions\SNPs\SNPline\Phylogeny\[SNPdata TOTAL OLD.xlsx]Merged'!#REF!)))</xm:f>
            <x14:dxf>
              <font>
                <color rgb="FF9C0006"/>
              </font>
              <fill>
                <patternFill>
                  <bgColor rgb="FFFFC7CE"/>
                </patternFill>
              </fill>
            </x14:dxf>
          </x14:cfRule>
          <x14:cfRule type="containsText" priority="1485" operator="containsText" text="/" id="{DB7B64D1-2650-4661-9E19-A2B0D5523432}">
            <xm:f>NOT(ISERROR(SEARCH("/",'\Users\Laura Bertola\Lions\SNPs\SNPline\Phylogeny\[SNPdata TOTAL OLD.xlsx]Merged'!#REF!)))</xm:f>
            <x14:dxf>
              <font>
                <color rgb="FF9C0006"/>
              </font>
              <fill>
                <patternFill>
                  <bgColor rgb="FFFFC7CE"/>
                </patternFill>
              </fill>
            </x14:dxf>
          </x14:cfRule>
          <xm:sqref>CP63</xm:sqref>
        </x14:conditionalFormatting>
        <x14:conditionalFormatting xmlns:xm="http://schemas.microsoft.com/office/excel/2006/main">
          <x14:cfRule type="containsText" priority="1396" operator="containsText" text="/" id="{C9084FE2-B795-476F-8B47-BF1C2ACAA9B0}">
            <xm:f>NOT(ISERROR(SEARCH("/",'\Users\Laura Bertola\Lions\SNPs\SNPline\Phylogeny\[SNPdata TOTAL OLD.xlsx]Merged'!#REF!)))</xm:f>
            <x14:dxf>
              <font>
                <color rgb="FF9C0006"/>
              </font>
              <fill>
                <patternFill>
                  <bgColor rgb="FFFFC7CE"/>
                </patternFill>
              </fill>
            </x14:dxf>
          </x14:cfRule>
          <x14:cfRule type="containsText" priority="1397" operator="containsText" text="/" id="{86E1FB05-AC26-4245-AA34-0BA06624D95E}">
            <xm:f>NOT(ISERROR(SEARCH("/",'\Users\Laura Bertola\Lions\SNPs\SNPline\Phylogeny\[SNPdata TOTAL OLD.xlsx]Merged'!#REF!)))</xm:f>
            <x14:dxf>
              <font>
                <color rgb="FF9C0006"/>
              </font>
              <fill>
                <patternFill>
                  <bgColor rgb="FFFFC7CE"/>
                </patternFill>
              </fill>
            </x14:dxf>
          </x14:cfRule>
          <x14:cfRule type="containsText" priority="1398" operator="containsText" text="/" id="{656E6A99-2E4B-489B-A61F-6D35140F52DD}">
            <xm:f>NOT(ISERROR(SEARCH("/",'\Users\Laura Bertola\Lions\SNPs\SNPline\Phylogeny\[SNPdata TOTAL OLD.xlsx]Merged'!#REF!)))</xm:f>
            <x14:dxf>
              <font>
                <color rgb="FF9C0006"/>
              </font>
              <fill>
                <patternFill>
                  <bgColor rgb="FFFFC7CE"/>
                </patternFill>
              </fill>
            </x14:dxf>
          </x14:cfRule>
          <x14:cfRule type="containsText" priority="1399" operator="containsText" text="/" id="{B0594BC7-3F67-465C-B020-968A176D9D83}">
            <xm:f>NOT(ISERROR(SEARCH("/",'\Users\Laura Bertola\Lions\SNPs\SNPline\Phylogeny\[SNPdata TOTAL OLD.xlsx]Merged'!#REF!)))</xm:f>
            <x14:dxf>
              <font>
                <color rgb="FF9C0006"/>
              </font>
              <fill>
                <patternFill>
                  <bgColor rgb="FFFFC7CE"/>
                </patternFill>
              </fill>
            </x14:dxf>
          </x14:cfRule>
          <x14:cfRule type="containsText" priority="1400" operator="containsText" text="/" id="{8FC6C27B-B28A-43A5-A885-24D1A456DD09}">
            <xm:f>NOT(ISERROR(SEARCH("/",'\Users\Laura Bertola\Lions\SNPs\SNPline\Phylogeny\[SNPdata TOTAL OLD.xlsx]Merged'!#REF!)))</xm:f>
            <x14:dxf>
              <font>
                <color rgb="FF9C0006"/>
              </font>
              <fill>
                <patternFill>
                  <bgColor rgb="FFFFC7CE"/>
                </patternFill>
              </fill>
            </x14:dxf>
          </x14:cfRule>
          <x14:cfRule type="containsText" priority="1401" operator="containsText" text="/" id="{58C4A93D-77F6-4DE1-80A8-7A4FCA65A290}">
            <xm:f>NOT(ISERROR(SEARCH("/",'\Users\Laura Bertola\Lions\SNPs\SNPline\Phylogeny\[SNPdata TOTAL OLD.xlsx]Merged'!#REF!)))</xm:f>
            <x14:dxf>
              <font>
                <color rgb="FF9C0006"/>
              </font>
              <fill>
                <patternFill>
                  <bgColor rgb="FFFFC7CE"/>
                </patternFill>
              </fill>
            </x14:dxf>
          </x14:cfRule>
          <x14:cfRule type="containsText" priority="1402" operator="containsText" text="/" id="{B5C35278-9951-455C-A236-1F3998E5F88C}">
            <xm:f>NOT(ISERROR(SEARCH("/",'\Users\Laura Bertola\Lions\SNPs\SNPline\Phylogeny\[SNPdata TOTAL OLD.xlsx]Merged'!#REF!)))</xm:f>
            <x14:dxf>
              <font>
                <color rgb="FF9C0006"/>
              </font>
              <fill>
                <patternFill>
                  <bgColor rgb="FFFFC7CE"/>
                </patternFill>
              </fill>
            </x14:dxf>
          </x14:cfRule>
          <x14:cfRule type="containsText" priority="1403" operator="containsText" text="/" id="{D90909B1-7717-4246-93F2-619FD1D0A471}">
            <xm:f>NOT(ISERROR(SEARCH("/",'\Users\Laura Bertola\Lions\SNPs\SNPline\Phylogeny\[SNPdata TOTAL OLD.xlsx]Merged'!#REF!)))</xm:f>
            <x14:dxf>
              <font>
                <color rgb="FF9C0006"/>
              </font>
              <fill>
                <patternFill>
                  <bgColor rgb="FFFFC7CE"/>
                </patternFill>
              </fill>
            </x14:dxf>
          </x14:cfRule>
          <x14:cfRule type="containsText" priority="1404" operator="containsText" text="/" id="{20CD828B-9FB0-4768-A135-228A02D1F514}">
            <xm:f>NOT(ISERROR(SEARCH("/",'\Users\Laura Bertola\Lions\SNPs\SNPline\Phylogeny\[SNPdata TOTAL OLD.xlsx]Merged'!#REF!)))</xm:f>
            <x14:dxf>
              <font>
                <color rgb="FF9C0006"/>
              </font>
              <fill>
                <patternFill>
                  <bgColor rgb="FFFFC7CE"/>
                </patternFill>
              </fill>
            </x14:dxf>
          </x14:cfRule>
          <x14:cfRule type="containsText" priority="1405" operator="containsText" text="/" id="{8373A6A8-090C-4383-9DFD-2D92129DEE95}">
            <xm:f>NOT(ISERROR(SEARCH("/",'\Users\Laura Bertola\Lions\SNPs\SNPline\Phylogeny\[SNPdata TOTAL OLD.xlsx]Merged'!#REF!)))</xm:f>
            <x14:dxf>
              <font>
                <color rgb="FF9C0006"/>
              </font>
              <fill>
                <patternFill>
                  <bgColor rgb="FFFFC7CE"/>
                </patternFill>
              </fill>
            </x14:dxf>
          </x14:cfRule>
          <x14:cfRule type="containsText" priority="1406" operator="containsText" text="/" id="{2BE8FFE5-00A4-4B7B-A1C3-3FBFB955B7AC}">
            <xm:f>NOT(ISERROR(SEARCH("/",'\Users\Laura Bertola\Lions\SNPs\SNPline\Phylogeny\[SNPdata TOTAL OLD.xlsx]Merged'!#REF!)))</xm:f>
            <x14:dxf>
              <font>
                <color rgb="FF9C0006"/>
              </font>
              <fill>
                <patternFill>
                  <bgColor rgb="FFFFC7CE"/>
                </patternFill>
              </fill>
            </x14:dxf>
          </x14:cfRule>
          <x14:cfRule type="containsText" priority="1407" operator="containsText" text="/" id="{3DF31EED-6A37-40D2-AEE1-5C870015C976}">
            <xm:f>NOT(ISERROR(SEARCH("/",'\Users\Laura Bertola\Lions\SNPs\SNPline\Phylogeny\[SNPdata TOTAL OLD.xlsx]Merged'!#REF!)))</xm:f>
            <x14:dxf>
              <font>
                <color rgb="FF9C0006"/>
              </font>
              <fill>
                <patternFill>
                  <bgColor rgb="FFFFC7CE"/>
                </patternFill>
              </fill>
            </x14:dxf>
          </x14:cfRule>
          <x14:cfRule type="containsText" priority="1408" operator="containsText" text="/" id="{96BF2496-59C2-4C15-A1E6-B2DEB74A29B1}">
            <xm:f>NOT(ISERROR(SEARCH("/",'\Users\Laura Bertola\Lions\SNPs\SNPline\Phylogeny\[SNPdata TOTAL OLD.xlsx]Merged'!#REF!)))</xm:f>
            <x14:dxf>
              <font>
                <color rgb="FF9C0006"/>
              </font>
              <fill>
                <patternFill>
                  <bgColor rgb="FFFFC7CE"/>
                </patternFill>
              </fill>
            </x14:dxf>
          </x14:cfRule>
          <x14:cfRule type="containsText" priority="1409" operator="containsText" text="/" id="{34D2F9DE-7408-4F79-B20E-29A2E9ED4AEF}">
            <xm:f>NOT(ISERROR(SEARCH("/",'\Users\Laura Bertola\Lions\SNPs\SNPline\Phylogeny\[SNPdata TOTAL OLD.xlsx]Merged'!#REF!)))</xm:f>
            <x14:dxf>
              <font>
                <color rgb="FF9C0006"/>
              </font>
              <fill>
                <patternFill>
                  <bgColor rgb="FFFFC7CE"/>
                </patternFill>
              </fill>
            </x14:dxf>
          </x14:cfRule>
          <x14:cfRule type="containsText" priority="1410" operator="containsText" text="/" id="{D22375CC-00A3-439D-B9FB-2AFE15F4EF76}">
            <xm:f>NOT(ISERROR(SEARCH("/",'\Users\Laura Bertola\Lions\SNPs\SNPline\Phylogeny\[SNPdata TOTAL OLD.xlsx]Merged'!#REF!)))</xm:f>
            <x14:dxf>
              <font>
                <color rgb="FF9C0006"/>
              </font>
              <fill>
                <patternFill>
                  <bgColor rgb="FFFFC7CE"/>
                </patternFill>
              </fill>
            </x14:dxf>
          </x14:cfRule>
          <x14:cfRule type="containsText" priority="1411" operator="containsText" text="/" id="{C8E85BDF-FE90-4530-BC64-D6AD4ECFE9E9}">
            <xm:f>NOT(ISERROR(SEARCH("/",'\Users\Laura Bertola\Lions\SNPs\SNPline\Phylogeny\[SNPdata TOTAL OLD.xlsx]Merged'!#REF!)))</xm:f>
            <x14:dxf>
              <font>
                <color rgb="FF9C0006"/>
              </font>
              <fill>
                <patternFill>
                  <bgColor rgb="FFFFC7CE"/>
                </patternFill>
              </fill>
            </x14:dxf>
          </x14:cfRule>
          <x14:cfRule type="containsText" priority="1412" operator="containsText" text="/" id="{1F82CA92-FB57-428B-89EF-EE129296A9EF}">
            <xm:f>NOT(ISERROR(SEARCH("/",'\Users\Laura Bertola\Lions\SNPs\SNPline\Phylogeny\[SNPdata TOTAL OLD.xlsx]Merged'!#REF!)))</xm:f>
            <x14:dxf>
              <font>
                <color rgb="FF9C0006"/>
              </font>
              <fill>
                <patternFill>
                  <bgColor rgb="FFFFC7CE"/>
                </patternFill>
              </fill>
            </x14:dxf>
          </x14:cfRule>
          <x14:cfRule type="containsText" priority="1413" operator="containsText" text="/" id="{1B2E95AE-96A5-445E-98E4-5F2573E47D56}">
            <xm:f>NOT(ISERROR(SEARCH("/",'\Users\Laura Bertola\Lions\SNPs\SNPline\Phylogeny\[SNPdata TOTAL OLD.xlsx]Merged'!#REF!)))</xm:f>
            <x14:dxf>
              <font>
                <color rgb="FF9C0006"/>
              </font>
              <fill>
                <patternFill>
                  <bgColor rgb="FFFFC7CE"/>
                </patternFill>
              </fill>
            </x14:dxf>
          </x14:cfRule>
          <x14:cfRule type="containsText" priority="1414" operator="containsText" text="/" id="{24029FDB-56C0-4194-B4E5-CE9130E99AB2}">
            <xm:f>NOT(ISERROR(SEARCH("/",'\Users\Laura Bertola\Lions\SNPs\SNPline\Phylogeny\[SNPdata TOTAL OLD.xlsx]Merged'!#REF!)))</xm:f>
            <x14:dxf>
              <font>
                <color rgb="FF9C0006"/>
              </font>
              <fill>
                <patternFill>
                  <bgColor rgb="FFFFC7CE"/>
                </patternFill>
              </fill>
            </x14:dxf>
          </x14:cfRule>
          <x14:cfRule type="containsText" priority="1415" operator="containsText" text="/" id="{0EDF8559-0C7E-4E66-8DAA-5A24E89BED7F}">
            <xm:f>NOT(ISERROR(SEARCH("/",'\Users\Laura Bertola\Lions\SNPs\SNPline\Phylogeny\[SNPdata TOTAL OLD.xlsx]Merged'!#REF!)))</xm:f>
            <x14:dxf>
              <font>
                <color rgb="FF9C0006"/>
              </font>
              <fill>
                <patternFill>
                  <bgColor rgb="FFFFC7CE"/>
                </patternFill>
              </fill>
            </x14:dxf>
          </x14:cfRule>
          <x14:cfRule type="containsText" priority="1416" operator="containsText" text="/" id="{86C6C4EA-CEF1-441D-AD85-16423397F63E}">
            <xm:f>NOT(ISERROR(SEARCH("/",'\Users\Laura Bertola\Lions\SNPs\SNPline\Phylogeny\[SNPdata TOTAL OLD.xlsx]Merged'!#REF!)))</xm:f>
            <x14:dxf>
              <font>
                <color rgb="FF9C0006"/>
              </font>
              <fill>
                <patternFill>
                  <bgColor rgb="FFFFC7CE"/>
                </patternFill>
              </fill>
            </x14:dxf>
          </x14:cfRule>
          <x14:cfRule type="containsText" priority="1417" operator="containsText" text="/" id="{81EE7C21-AE80-456A-8FC6-3A98FAE94C12}">
            <xm:f>NOT(ISERROR(SEARCH("/",'\Users\Laura Bertola\Lions\SNPs\SNPline\Phylogeny\[SNPdata TOTAL OLD.xlsx]Merged'!#REF!)))</xm:f>
            <x14:dxf>
              <font>
                <color rgb="FF9C0006"/>
              </font>
              <fill>
                <patternFill>
                  <bgColor rgb="FFFFC7CE"/>
                </patternFill>
              </fill>
            </x14:dxf>
          </x14:cfRule>
          <x14:cfRule type="containsText" priority="1418" operator="containsText" text="/" id="{6B8405CD-DBAF-40AB-BD03-798A186F7F2E}">
            <xm:f>NOT(ISERROR(SEARCH("/",'\Users\Laura Bertola\Lions\SNPs\SNPline\Phylogeny\[SNPdata TOTAL OLD.xlsx]Merged'!#REF!)))</xm:f>
            <x14:dxf>
              <font>
                <color rgb="FF9C0006"/>
              </font>
              <fill>
                <patternFill>
                  <bgColor rgb="FFFFC7CE"/>
                </patternFill>
              </fill>
            </x14:dxf>
          </x14:cfRule>
          <x14:cfRule type="containsText" priority="1419" operator="containsText" text="/" id="{7E4A6078-B04C-46EE-A879-289195896939}">
            <xm:f>NOT(ISERROR(SEARCH("/",'\Users\Laura Bertola\Lions\SNPs\SNPline\Phylogeny\[SNPdata TOTAL OLD.xlsx]Merged'!#REF!)))</xm:f>
            <x14:dxf>
              <font>
                <color rgb="FF9C0006"/>
              </font>
              <fill>
                <patternFill>
                  <bgColor rgb="FFFFC7CE"/>
                </patternFill>
              </fill>
            </x14:dxf>
          </x14:cfRule>
          <x14:cfRule type="containsText" priority="1420" operator="containsText" text="/" id="{168B8B43-9B0C-4E46-B37E-12ABEE5B7C7C}">
            <xm:f>NOT(ISERROR(SEARCH("/",'\Users\Laura Bertola\Lions\SNPs\SNPline\Phylogeny\[SNPdata TOTAL OLD.xlsx]Merged'!#REF!)))</xm:f>
            <x14:dxf>
              <font>
                <color rgb="FF9C0006"/>
              </font>
              <fill>
                <patternFill>
                  <bgColor rgb="FFFFC7CE"/>
                </patternFill>
              </fill>
            </x14:dxf>
          </x14:cfRule>
          <x14:cfRule type="containsText" priority="1421" operator="containsText" text="/" id="{B82CB7E1-260E-4A5B-BA06-DDD8B06BADE2}">
            <xm:f>NOT(ISERROR(SEARCH("/",'\Users\Laura Bertola\Lions\SNPs\SNPline\Phylogeny\[SNPdata TOTAL OLD.xlsx]Merged'!#REF!)))</xm:f>
            <x14:dxf>
              <font>
                <color rgb="FF9C0006"/>
              </font>
              <fill>
                <patternFill>
                  <bgColor rgb="FFFFC7CE"/>
                </patternFill>
              </fill>
            </x14:dxf>
          </x14:cfRule>
          <x14:cfRule type="containsText" priority="1422" operator="containsText" text="/" id="{1AE3A8B1-6088-4EBC-BBBD-5D5AF9AE1BE5}">
            <xm:f>NOT(ISERROR(SEARCH("/",'\Users\Laura Bertola\Lions\SNPs\SNPline\Phylogeny\[SNPdata TOTAL OLD.xlsx]Merged'!#REF!)))</xm:f>
            <x14:dxf>
              <font>
                <color rgb="FF9C0006"/>
              </font>
              <fill>
                <patternFill>
                  <bgColor rgb="FFFFC7CE"/>
                </patternFill>
              </fill>
            </x14:dxf>
          </x14:cfRule>
          <x14:cfRule type="containsText" priority="1423" operator="containsText" text="/" id="{4846F6B9-DC85-422B-8B22-3373C7AA72D3}">
            <xm:f>NOT(ISERROR(SEARCH("/",'\Users\Laura Bertola\Lions\SNPs\SNPline\Phylogeny\[SNPdata TOTAL OLD.xlsx]Merged'!#REF!)))</xm:f>
            <x14:dxf>
              <font>
                <color rgb="FF9C0006"/>
              </font>
              <fill>
                <patternFill>
                  <bgColor rgb="FFFFC7CE"/>
                </patternFill>
              </fill>
            </x14:dxf>
          </x14:cfRule>
          <x14:cfRule type="containsText" priority="1424" operator="containsText" text="/" id="{5AA49308-8786-4B76-AB0A-25A777EB8322}">
            <xm:f>NOT(ISERROR(SEARCH("/",'\Users\Laura Bertola\Lions\SNPs\SNPline\Phylogeny\[SNPdata TOTAL OLD.xlsx]Merged'!#REF!)))</xm:f>
            <x14:dxf>
              <font>
                <color rgb="FF9C0006"/>
              </font>
              <fill>
                <patternFill>
                  <bgColor rgb="FFFFC7CE"/>
                </patternFill>
              </fill>
            </x14:dxf>
          </x14:cfRule>
          <x14:cfRule type="containsText" priority="1425" operator="containsText" text="/" id="{785A4380-AEA8-4F99-98DB-2A25192A8525}">
            <xm:f>NOT(ISERROR(SEARCH("/",'\Users\Laura Bertola\Lions\SNPs\SNPline\Phylogeny\[SNPdata TOTAL OLD.xlsx]Merged'!#REF!)))</xm:f>
            <x14:dxf>
              <font>
                <color rgb="FF9C0006"/>
              </font>
              <fill>
                <patternFill>
                  <bgColor rgb="FFFFC7CE"/>
                </patternFill>
              </fill>
            </x14:dxf>
          </x14:cfRule>
          <x14:cfRule type="containsText" priority="1426" operator="containsText" text="/" id="{F5CF4EBB-7AC4-409B-83AE-D34624126320}">
            <xm:f>NOT(ISERROR(SEARCH("/",'\Users\Laura Bertola\Lions\SNPs\SNPline\Phylogeny\[SNPdata TOTAL OLD.xlsx]Merged'!#REF!)))</xm:f>
            <x14:dxf>
              <font>
                <color rgb="FF9C0006"/>
              </font>
              <fill>
                <patternFill>
                  <bgColor rgb="FFFFC7CE"/>
                </patternFill>
              </fill>
            </x14:dxf>
          </x14:cfRule>
          <x14:cfRule type="containsText" priority="1427" operator="containsText" text="/" id="{63661ED1-4303-440E-9112-FF46646D460E}">
            <xm:f>NOT(ISERROR(SEARCH("/",'\Users\Laura Bertola\Lions\SNPs\SNPline\Phylogeny\[SNPdata TOTAL OLD.xlsx]Merged'!#REF!)))</xm:f>
            <x14:dxf>
              <font>
                <color rgb="FF9C0006"/>
              </font>
              <fill>
                <patternFill>
                  <bgColor rgb="FFFFC7CE"/>
                </patternFill>
              </fill>
            </x14:dxf>
          </x14:cfRule>
          <x14:cfRule type="containsText" priority="1428" operator="containsText" text="/" id="{0B3C2416-D5CF-45E1-A106-8F9A50E71BAD}">
            <xm:f>NOT(ISERROR(SEARCH("/",'\Users\Laura Bertola\Lions\SNPs\SNPline\Phylogeny\[SNPdata TOTAL OLD.xlsx]Merged'!#REF!)))</xm:f>
            <x14:dxf>
              <font>
                <color rgb="FF9C0006"/>
              </font>
              <fill>
                <patternFill>
                  <bgColor rgb="FFFFC7CE"/>
                </patternFill>
              </fill>
            </x14:dxf>
          </x14:cfRule>
          <x14:cfRule type="containsText" priority="1429" operator="containsText" text="/" id="{BCCA0AA2-75B6-47DD-A8B1-77F0863ECD84}">
            <xm:f>NOT(ISERROR(SEARCH("/",'\Users\Laura Bertola\Lions\SNPs\SNPline\Phylogeny\[SNPdata TOTAL OLD.xlsx]Merged'!#REF!)))</xm:f>
            <x14:dxf>
              <font>
                <color rgb="FF9C0006"/>
              </font>
              <fill>
                <patternFill>
                  <bgColor rgb="FFFFC7CE"/>
                </patternFill>
              </fill>
            </x14:dxf>
          </x14:cfRule>
          <x14:cfRule type="containsText" priority="1430" operator="containsText" text="/" id="{0094FC70-4FCA-470D-9C36-A829AF2AD584}">
            <xm:f>NOT(ISERROR(SEARCH("/",'\Users\Laura Bertola\Lions\SNPs\SNPline\Phylogeny\[SNPdata TOTAL OLD.xlsx]Merged'!#REF!)))</xm:f>
            <x14:dxf>
              <font>
                <color rgb="FF9C0006"/>
              </font>
              <fill>
                <patternFill>
                  <bgColor rgb="FFFFC7CE"/>
                </patternFill>
              </fill>
            </x14:dxf>
          </x14:cfRule>
          <x14:cfRule type="containsText" priority="1431" operator="containsText" text="/" id="{5EBFDABC-3C2E-4650-A8F9-B95689415E18}">
            <xm:f>NOT(ISERROR(SEARCH("/",'\Users\Laura Bertola\Lions\SNPs\SNPline\Phylogeny\[SNPdata TOTAL OLD.xlsx]Merged'!#REF!)))</xm:f>
            <x14:dxf>
              <font>
                <color rgb="FF9C0006"/>
              </font>
              <fill>
                <patternFill>
                  <bgColor rgb="FFFFC7CE"/>
                </patternFill>
              </fill>
            </x14:dxf>
          </x14:cfRule>
          <x14:cfRule type="containsText" priority="1432" operator="containsText" text="/" id="{722618EE-8EEA-4DF2-9B25-FAC94E5C1682}">
            <xm:f>NOT(ISERROR(SEARCH("/",'\Users\Laura Bertola\Lions\SNPs\SNPline\Phylogeny\[SNPdata TOTAL OLD.xlsx]Merged'!#REF!)))</xm:f>
            <x14:dxf>
              <font>
                <color rgb="FF9C0006"/>
              </font>
              <fill>
                <patternFill>
                  <bgColor rgb="FFFFC7CE"/>
                </patternFill>
              </fill>
            </x14:dxf>
          </x14:cfRule>
          <x14:cfRule type="containsText" priority="1433" operator="containsText" text="/" id="{92D84A2E-63E2-449B-A6C2-375104F3B847}">
            <xm:f>NOT(ISERROR(SEARCH("/",'\Users\Laura Bertola\Lions\SNPs\SNPline\Phylogeny\[SNPdata TOTAL OLD.xlsx]Merged'!#REF!)))</xm:f>
            <x14:dxf>
              <font>
                <color rgb="FF9C0006"/>
              </font>
              <fill>
                <patternFill>
                  <bgColor rgb="FFFFC7CE"/>
                </patternFill>
              </fill>
            </x14:dxf>
          </x14:cfRule>
          <x14:cfRule type="containsText" priority="1434" operator="containsText" text="/" id="{7B12BA9D-DF6D-4FDE-8CEE-552F531B81EA}">
            <xm:f>NOT(ISERROR(SEARCH("/",'\Users\Laura Bertola\Lions\SNPs\SNPline\Phylogeny\[SNPdata TOTAL OLD.xlsx]Merged'!#REF!)))</xm:f>
            <x14:dxf>
              <font>
                <color rgb="FF9C0006"/>
              </font>
              <fill>
                <patternFill>
                  <bgColor rgb="FFFFC7CE"/>
                </patternFill>
              </fill>
            </x14:dxf>
          </x14:cfRule>
          <x14:cfRule type="containsText" priority="1435" operator="containsText" text="/" id="{9148B249-0A8C-4241-BE4D-E616651CAC85}">
            <xm:f>NOT(ISERROR(SEARCH("/",'\Users\Laura Bertola\Lions\SNPs\SNPline\Phylogeny\[SNPdata TOTAL OLD.xlsx]Merged'!#REF!)))</xm:f>
            <x14:dxf>
              <font>
                <color rgb="FF9C0006"/>
              </font>
              <fill>
                <patternFill>
                  <bgColor rgb="FFFFC7CE"/>
                </patternFill>
              </fill>
            </x14:dxf>
          </x14:cfRule>
          <x14:cfRule type="containsText" priority="1436" operator="containsText" text="/" id="{E2152232-E507-436D-BC1B-01931C0429AB}">
            <xm:f>NOT(ISERROR(SEARCH("/",'\Users\Laura Bertola\Lions\SNPs\SNPline\Phylogeny\[SNPdata TOTAL OLD.xlsx]Merged'!#REF!)))</xm:f>
            <x14:dxf>
              <font>
                <color rgb="FF9C0006"/>
              </font>
              <fill>
                <patternFill>
                  <bgColor rgb="FFFFC7CE"/>
                </patternFill>
              </fill>
            </x14:dxf>
          </x14:cfRule>
          <x14:cfRule type="containsText" priority="1437" operator="containsText" text="/" id="{72BBE118-B609-43BC-9691-FEC136C52582}">
            <xm:f>NOT(ISERROR(SEARCH("/",'\Users\Laura Bertola\Lions\SNPs\SNPline\Phylogeny\[SNPdata TOTAL OLD.xlsx]Merged'!#REF!)))</xm:f>
            <x14:dxf>
              <font>
                <color rgb="FF9C0006"/>
              </font>
              <fill>
                <patternFill>
                  <bgColor rgb="FFFFC7CE"/>
                </patternFill>
              </fill>
            </x14:dxf>
          </x14:cfRule>
          <x14:cfRule type="containsText" priority="1438" operator="containsText" text="/" id="{081264CC-6A5E-4727-9CE6-C6BAB01B3C92}">
            <xm:f>NOT(ISERROR(SEARCH("/",'\Users\Laura Bertola\Lions\SNPs\SNPline\Phylogeny\[SNPdata TOTAL OLD.xlsx]Merged'!#REF!)))</xm:f>
            <x14:dxf>
              <font>
                <color rgb="FF9C0006"/>
              </font>
              <fill>
                <patternFill>
                  <bgColor rgb="FFFFC7CE"/>
                </patternFill>
              </fill>
            </x14:dxf>
          </x14:cfRule>
          <x14:cfRule type="containsText" priority="1439" operator="containsText" text="/" id="{2D83EF13-FD14-4775-A764-D6122E5D64A8}">
            <xm:f>NOT(ISERROR(SEARCH("/",'\Users\Laura Bertola\Lions\SNPs\SNPline\Phylogeny\[SNPdata TOTAL OLD.xlsx]Merged'!#REF!)))</xm:f>
            <x14:dxf>
              <font>
                <color rgb="FF9C0006"/>
              </font>
              <fill>
                <patternFill>
                  <bgColor rgb="FFFFC7CE"/>
                </patternFill>
              </fill>
            </x14:dxf>
          </x14:cfRule>
          <x14:cfRule type="containsText" priority="1440" operator="containsText" text="/" id="{DA6578A5-A6BE-4E30-ACBB-C7DA46D95233}">
            <xm:f>NOT(ISERROR(SEARCH("/",'\Users\Laura Bertola\Lions\SNPs\SNPline\Phylogeny\[SNPdata TOTAL OLD.xlsx]Merged'!#REF!)))</xm:f>
            <x14:dxf>
              <font>
                <color rgb="FF9C0006"/>
              </font>
              <fill>
                <patternFill>
                  <bgColor rgb="FFFFC7CE"/>
                </patternFill>
              </fill>
            </x14:dxf>
          </x14:cfRule>
          <xm:sqref>CQ63:CR63</xm:sqref>
        </x14:conditionalFormatting>
        <x14:conditionalFormatting xmlns:xm="http://schemas.microsoft.com/office/excel/2006/main">
          <x14:cfRule type="containsText" priority="1351" operator="containsText" text="/" id="{D323D535-DAC1-4568-86A8-155C6D2850FD}">
            <xm:f>NOT(ISERROR(SEARCH("/",'\Users\Laura Bertola\Lions\SNPs\SNPline\Phylogeny\[SNPdata TOTAL OLD.xlsx]Merged'!#REF!)))</xm:f>
            <x14:dxf>
              <font>
                <color rgb="FF9C0006"/>
              </font>
              <fill>
                <patternFill>
                  <bgColor rgb="FFFFC7CE"/>
                </patternFill>
              </fill>
            </x14:dxf>
          </x14:cfRule>
          <x14:cfRule type="containsText" priority="1352" operator="containsText" text="/" id="{E9CD771E-2C7A-4A74-8740-7F2A12D883A4}">
            <xm:f>NOT(ISERROR(SEARCH("/",'\Users\Laura Bertola\Lions\SNPs\SNPline\Phylogeny\[SNPdata TOTAL OLD.xlsx]Merged'!#REF!)))</xm:f>
            <x14:dxf>
              <font>
                <color rgb="FF9C0006"/>
              </font>
              <fill>
                <patternFill>
                  <bgColor rgb="FFFFC7CE"/>
                </patternFill>
              </fill>
            </x14:dxf>
          </x14:cfRule>
          <x14:cfRule type="containsText" priority="1353" operator="containsText" text="/" id="{58CBF7E5-8699-46ED-A27A-C48C674D8CA1}">
            <xm:f>NOT(ISERROR(SEARCH("/",'\Users\Laura Bertola\Lions\SNPs\SNPline\Phylogeny\[SNPdata TOTAL OLD.xlsx]Merged'!#REF!)))</xm:f>
            <x14:dxf>
              <font>
                <color rgb="FF9C0006"/>
              </font>
              <fill>
                <patternFill>
                  <bgColor rgb="FFFFC7CE"/>
                </patternFill>
              </fill>
            </x14:dxf>
          </x14:cfRule>
          <x14:cfRule type="containsText" priority="1354" operator="containsText" text="/" id="{15D6C8F0-0B05-4379-AA3F-54B8477C738B}">
            <xm:f>NOT(ISERROR(SEARCH("/",'\Users\Laura Bertola\Lions\SNPs\SNPline\Phylogeny\[SNPdata TOTAL OLD.xlsx]Merged'!#REF!)))</xm:f>
            <x14:dxf>
              <font>
                <color rgb="FF9C0006"/>
              </font>
              <fill>
                <patternFill>
                  <bgColor rgb="FFFFC7CE"/>
                </patternFill>
              </fill>
            </x14:dxf>
          </x14:cfRule>
          <x14:cfRule type="containsText" priority="1355" operator="containsText" text="/" id="{96EF9110-F006-4FC0-B807-6E2CE7524EDF}">
            <xm:f>NOT(ISERROR(SEARCH("/",'\Users\Laura Bertola\Lions\SNPs\SNPline\Phylogeny\[SNPdata TOTAL OLD.xlsx]Merged'!#REF!)))</xm:f>
            <x14:dxf>
              <font>
                <color rgb="FF9C0006"/>
              </font>
              <fill>
                <patternFill>
                  <bgColor rgb="FFFFC7CE"/>
                </patternFill>
              </fill>
            </x14:dxf>
          </x14:cfRule>
          <x14:cfRule type="containsText" priority="1356" operator="containsText" text="/" id="{D6CCD8E9-0AAF-4C39-BDAD-525D7283AF8A}">
            <xm:f>NOT(ISERROR(SEARCH("/",'\Users\Laura Bertola\Lions\SNPs\SNPline\Phylogeny\[SNPdata TOTAL OLD.xlsx]Merged'!#REF!)))</xm:f>
            <x14:dxf>
              <font>
                <color rgb="FF9C0006"/>
              </font>
              <fill>
                <patternFill>
                  <bgColor rgb="FFFFC7CE"/>
                </patternFill>
              </fill>
            </x14:dxf>
          </x14:cfRule>
          <x14:cfRule type="containsText" priority="1357" operator="containsText" text="/" id="{5103E5C6-1B1C-4B71-901E-5A474DE5E52D}">
            <xm:f>NOT(ISERROR(SEARCH("/",'\Users\Laura Bertola\Lions\SNPs\SNPline\Phylogeny\[SNPdata TOTAL OLD.xlsx]Merged'!#REF!)))</xm:f>
            <x14:dxf>
              <font>
                <color rgb="FF9C0006"/>
              </font>
              <fill>
                <patternFill>
                  <bgColor rgb="FFFFC7CE"/>
                </patternFill>
              </fill>
            </x14:dxf>
          </x14:cfRule>
          <x14:cfRule type="containsText" priority="1358" operator="containsText" text="/" id="{389BFA57-2CA2-4A48-B980-D2046F46EA78}">
            <xm:f>NOT(ISERROR(SEARCH("/",'\Users\Laura Bertola\Lions\SNPs\SNPline\Phylogeny\[SNPdata TOTAL OLD.xlsx]Merged'!#REF!)))</xm:f>
            <x14:dxf>
              <font>
                <color rgb="FF9C0006"/>
              </font>
              <fill>
                <patternFill>
                  <bgColor rgb="FFFFC7CE"/>
                </patternFill>
              </fill>
            </x14:dxf>
          </x14:cfRule>
          <x14:cfRule type="containsText" priority="1359" operator="containsText" text="/" id="{1C82581C-9D2A-4AC1-BC89-85548119EF6B}">
            <xm:f>NOT(ISERROR(SEARCH("/",'\Users\Laura Bertola\Lions\SNPs\SNPline\Phylogeny\[SNPdata TOTAL OLD.xlsx]Merged'!#REF!)))</xm:f>
            <x14:dxf>
              <font>
                <color rgb="FF9C0006"/>
              </font>
              <fill>
                <patternFill>
                  <bgColor rgb="FFFFC7CE"/>
                </patternFill>
              </fill>
            </x14:dxf>
          </x14:cfRule>
          <x14:cfRule type="containsText" priority="1360" operator="containsText" text="/" id="{883AB554-26F1-4075-A34D-859D0CCF9839}">
            <xm:f>NOT(ISERROR(SEARCH("/",'\Users\Laura Bertola\Lions\SNPs\SNPline\Phylogeny\[SNPdata TOTAL OLD.xlsx]Merged'!#REF!)))</xm:f>
            <x14:dxf>
              <font>
                <color rgb="FF9C0006"/>
              </font>
              <fill>
                <patternFill>
                  <bgColor rgb="FFFFC7CE"/>
                </patternFill>
              </fill>
            </x14:dxf>
          </x14:cfRule>
          <x14:cfRule type="containsText" priority="1361" operator="containsText" text="/" id="{DC56DDC7-45C7-46C9-AF57-EF11C72C9D98}">
            <xm:f>NOT(ISERROR(SEARCH("/",'\Users\Laura Bertola\Lions\SNPs\SNPline\Phylogeny\[SNPdata TOTAL OLD.xlsx]Merged'!#REF!)))</xm:f>
            <x14:dxf>
              <font>
                <color rgb="FF9C0006"/>
              </font>
              <fill>
                <patternFill>
                  <bgColor rgb="FFFFC7CE"/>
                </patternFill>
              </fill>
            </x14:dxf>
          </x14:cfRule>
          <x14:cfRule type="containsText" priority="1362" operator="containsText" text="/" id="{433F2461-6348-463D-9DAF-C00DAA9D2DCF}">
            <xm:f>NOT(ISERROR(SEARCH("/",'\Users\Laura Bertola\Lions\SNPs\SNPline\Phylogeny\[SNPdata TOTAL OLD.xlsx]Merged'!#REF!)))</xm:f>
            <x14:dxf>
              <font>
                <color rgb="FF9C0006"/>
              </font>
              <fill>
                <patternFill>
                  <bgColor rgb="FFFFC7CE"/>
                </patternFill>
              </fill>
            </x14:dxf>
          </x14:cfRule>
          <x14:cfRule type="containsText" priority="1363" operator="containsText" text="/" id="{DECA0D08-F5E7-41ED-8B87-0937B4EF4185}">
            <xm:f>NOT(ISERROR(SEARCH("/",'\Users\Laura Bertola\Lions\SNPs\SNPline\Phylogeny\[SNPdata TOTAL OLD.xlsx]Merged'!#REF!)))</xm:f>
            <x14:dxf>
              <font>
                <color rgb="FF9C0006"/>
              </font>
              <fill>
                <patternFill>
                  <bgColor rgb="FFFFC7CE"/>
                </patternFill>
              </fill>
            </x14:dxf>
          </x14:cfRule>
          <x14:cfRule type="containsText" priority="1364" operator="containsText" text="/" id="{D933ABFD-716F-47B7-AB3F-FA9FBADEF2A5}">
            <xm:f>NOT(ISERROR(SEARCH("/",'\Users\Laura Bertola\Lions\SNPs\SNPline\Phylogeny\[SNPdata TOTAL OLD.xlsx]Merged'!#REF!)))</xm:f>
            <x14:dxf>
              <font>
                <color rgb="FF9C0006"/>
              </font>
              <fill>
                <patternFill>
                  <bgColor rgb="FFFFC7CE"/>
                </patternFill>
              </fill>
            </x14:dxf>
          </x14:cfRule>
          <x14:cfRule type="containsText" priority="1365" operator="containsText" text="/" id="{D207BA19-896B-47D8-9263-DFDE6E1F0F9D}">
            <xm:f>NOT(ISERROR(SEARCH("/",'\Users\Laura Bertola\Lions\SNPs\SNPline\Phylogeny\[SNPdata TOTAL OLD.xlsx]Merged'!#REF!)))</xm:f>
            <x14:dxf>
              <font>
                <color rgb="FF9C0006"/>
              </font>
              <fill>
                <patternFill>
                  <bgColor rgb="FFFFC7CE"/>
                </patternFill>
              </fill>
            </x14:dxf>
          </x14:cfRule>
          <x14:cfRule type="containsText" priority="1366" operator="containsText" text="/" id="{20B1196B-9283-4A2F-8AE1-DBACF40C6720}">
            <xm:f>NOT(ISERROR(SEARCH("/",'\Users\Laura Bertola\Lions\SNPs\SNPline\Phylogeny\[SNPdata TOTAL OLD.xlsx]Merged'!#REF!)))</xm:f>
            <x14:dxf>
              <font>
                <color rgb="FF9C0006"/>
              </font>
              <fill>
                <patternFill>
                  <bgColor rgb="FFFFC7CE"/>
                </patternFill>
              </fill>
            </x14:dxf>
          </x14:cfRule>
          <x14:cfRule type="containsText" priority="1367" operator="containsText" text="/" id="{D1A39335-89F3-4401-992D-2A9087D29E30}">
            <xm:f>NOT(ISERROR(SEARCH("/",'\Users\Laura Bertola\Lions\SNPs\SNPline\Phylogeny\[SNPdata TOTAL OLD.xlsx]Merged'!#REF!)))</xm:f>
            <x14:dxf>
              <font>
                <color rgb="FF9C0006"/>
              </font>
              <fill>
                <patternFill>
                  <bgColor rgb="FFFFC7CE"/>
                </patternFill>
              </fill>
            </x14:dxf>
          </x14:cfRule>
          <x14:cfRule type="containsText" priority="1368" operator="containsText" text="/" id="{441CEBC8-D423-444B-B555-99965CB33292}">
            <xm:f>NOT(ISERROR(SEARCH("/",'\Users\Laura Bertola\Lions\SNPs\SNPline\Phylogeny\[SNPdata TOTAL OLD.xlsx]Merged'!#REF!)))</xm:f>
            <x14:dxf>
              <font>
                <color rgb="FF9C0006"/>
              </font>
              <fill>
                <patternFill>
                  <bgColor rgb="FFFFC7CE"/>
                </patternFill>
              </fill>
            </x14:dxf>
          </x14:cfRule>
          <x14:cfRule type="containsText" priority="1369" operator="containsText" text="/" id="{D36D3B33-8611-43C4-B63E-7F47BAA3C86F}">
            <xm:f>NOT(ISERROR(SEARCH("/",'\Users\Laura Bertola\Lions\SNPs\SNPline\Phylogeny\[SNPdata TOTAL OLD.xlsx]Merged'!#REF!)))</xm:f>
            <x14:dxf>
              <font>
                <color rgb="FF9C0006"/>
              </font>
              <fill>
                <patternFill>
                  <bgColor rgb="FFFFC7CE"/>
                </patternFill>
              </fill>
            </x14:dxf>
          </x14:cfRule>
          <x14:cfRule type="containsText" priority="1370" operator="containsText" text="/" id="{8300991B-2696-4E46-82CC-4904A84073E8}">
            <xm:f>NOT(ISERROR(SEARCH("/",'\Users\Laura Bertola\Lions\SNPs\SNPline\Phylogeny\[SNPdata TOTAL OLD.xlsx]Merged'!#REF!)))</xm:f>
            <x14:dxf>
              <font>
                <color rgb="FF9C0006"/>
              </font>
              <fill>
                <patternFill>
                  <bgColor rgb="FFFFC7CE"/>
                </patternFill>
              </fill>
            </x14:dxf>
          </x14:cfRule>
          <x14:cfRule type="containsText" priority="1371" operator="containsText" text="/" id="{BBCFA70C-8042-46DD-82FE-BB15DCF27A08}">
            <xm:f>NOT(ISERROR(SEARCH("/",'\Users\Laura Bertola\Lions\SNPs\SNPline\Phylogeny\[SNPdata TOTAL OLD.xlsx]Merged'!#REF!)))</xm:f>
            <x14:dxf>
              <font>
                <color rgb="FF9C0006"/>
              </font>
              <fill>
                <patternFill>
                  <bgColor rgb="FFFFC7CE"/>
                </patternFill>
              </fill>
            </x14:dxf>
          </x14:cfRule>
          <x14:cfRule type="containsText" priority="1372" operator="containsText" text="/" id="{E6B87F9D-E6F5-4E94-8A09-7A63C336F86D}">
            <xm:f>NOT(ISERROR(SEARCH("/",'\Users\Laura Bertola\Lions\SNPs\SNPline\Phylogeny\[SNPdata TOTAL OLD.xlsx]Merged'!#REF!)))</xm:f>
            <x14:dxf>
              <font>
                <color rgb="FF9C0006"/>
              </font>
              <fill>
                <patternFill>
                  <bgColor rgb="FFFFC7CE"/>
                </patternFill>
              </fill>
            </x14:dxf>
          </x14:cfRule>
          <x14:cfRule type="containsText" priority="1373" operator="containsText" text="/" id="{33AAEEE6-49CA-4DBF-AC28-F949EFF8C5E1}">
            <xm:f>NOT(ISERROR(SEARCH("/",'\Users\Laura Bertola\Lions\SNPs\SNPline\Phylogeny\[SNPdata TOTAL OLD.xlsx]Merged'!#REF!)))</xm:f>
            <x14:dxf>
              <font>
                <color rgb="FF9C0006"/>
              </font>
              <fill>
                <patternFill>
                  <bgColor rgb="FFFFC7CE"/>
                </patternFill>
              </fill>
            </x14:dxf>
          </x14:cfRule>
          <x14:cfRule type="containsText" priority="1374" operator="containsText" text="/" id="{4D853321-1266-4D93-AEDA-FA6B3442E8DA}">
            <xm:f>NOT(ISERROR(SEARCH("/",'\Users\Laura Bertola\Lions\SNPs\SNPline\Phylogeny\[SNPdata TOTAL OLD.xlsx]Merged'!#REF!)))</xm:f>
            <x14:dxf>
              <font>
                <color rgb="FF9C0006"/>
              </font>
              <fill>
                <patternFill>
                  <bgColor rgb="FFFFC7CE"/>
                </patternFill>
              </fill>
            </x14:dxf>
          </x14:cfRule>
          <x14:cfRule type="containsText" priority="1375" operator="containsText" text="/" id="{00AB6F03-0BF0-4AEF-82F0-B92CA0428F1B}">
            <xm:f>NOT(ISERROR(SEARCH("/",'\Users\Laura Bertola\Lions\SNPs\SNPline\Phylogeny\[SNPdata TOTAL OLD.xlsx]Merged'!#REF!)))</xm:f>
            <x14:dxf>
              <font>
                <color rgb="FF9C0006"/>
              </font>
              <fill>
                <patternFill>
                  <bgColor rgb="FFFFC7CE"/>
                </patternFill>
              </fill>
            </x14:dxf>
          </x14:cfRule>
          <x14:cfRule type="containsText" priority="1376" operator="containsText" text="/" id="{27E7CAA9-ABDC-44AF-8DE2-5A25DD3223D5}">
            <xm:f>NOT(ISERROR(SEARCH("/",'\Users\Laura Bertola\Lions\SNPs\SNPline\Phylogeny\[SNPdata TOTAL OLD.xlsx]Merged'!#REF!)))</xm:f>
            <x14:dxf>
              <font>
                <color rgb="FF9C0006"/>
              </font>
              <fill>
                <patternFill>
                  <bgColor rgb="FFFFC7CE"/>
                </patternFill>
              </fill>
            </x14:dxf>
          </x14:cfRule>
          <x14:cfRule type="containsText" priority="1377" operator="containsText" text="/" id="{097072F3-DACB-4BFA-90C7-E2CB66ECEA63}">
            <xm:f>NOT(ISERROR(SEARCH("/",'\Users\Laura Bertola\Lions\SNPs\SNPline\Phylogeny\[SNPdata TOTAL OLD.xlsx]Merged'!#REF!)))</xm:f>
            <x14:dxf>
              <font>
                <color rgb="FF9C0006"/>
              </font>
              <fill>
                <patternFill>
                  <bgColor rgb="FFFFC7CE"/>
                </patternFill>
              </fill>
            </x14:dxf>
          </x14:cfRule>
          <x14:cfRule type="containsText" priority="1378" operator="containsText" text="/" id="{D6B44920-AEDA-4300-A9E8-FD6B278F3311}">
            <xm:f>NOT(ISERROR(SEARCH("/",'\Users\Laura Bertola\Lions\SNPs\SNPline\Phylogeny\[SNPdata TOTAL OLD.xlsx]Merged'!#REF!)))</xm:f>
            <x14:dxf>
              <font>
                <color rgb="FF9C0006"/>
              </font>
              <fill>
                <patternFill>
                  <bgColor rgb="FFFFC7CE"/>
                </patternFill>
              </fill>
            </x14:dxf>
          </x14:cfRule>
          <x14:cfRule type="containsText" priority="1379" operator="containsText" text="/" id="{82FAB1A6-6A8A-4742-A699-AFA1701FBFB0}">
            <xm:f>NOT(ISERROR(SEARCH("/",'\Users\Laura Bertola\Lions\SNPs\SNPline\Phylogeny\[SNPdata TOTAL OLD.xlsx]Merged'!#REF!)))</xm:f>
            <x14:dxf>
              <font>
                <color rgb="FF9C0006"/>
              </font>
              <fill>
                <patternFill>
                  <bgColor rgb="FFFFC7CE"/>
                </patternFill>
              </fill>
            </x14:dxf>
          </x14:cfRule>
          <x14:cfRule type="containsText" priority="1380" operator="containsText" text="/" id="{CDD796DF-40E7-4436-8988-06327595F2D9}">
            <xm:f>NOT(ISERROR(SEARCH("/",'\Users\Laura Bertola\Lions\SNPs\SNPline\Phylogeny\[SNPdata TOTAL OLD.xlsx]Merged'!#REF!)))</xm:f>
            <x14:dxf>
              <font>
                <color rgb="FF9C0006"/>
              </font>
              <fill>
                <patternFill>
                  <bgColor rgb="FFFFC7CE"/>
                </patternFill>
              </fill>
            </x14:dxf>
          </x14:cfRule>
          <x14:cfRule type="containsText" priority="1381" operator="containsText" text="/" id="{4E2AF2F1-F8C6-449E-AD1A-BCB0705A04DF}">
            <xm:f>NOT(ISERROR(SEARCH("/",'\Users\Laura Bertola\Lions\SNPs\SNPline\Phylogeny\[SNPdata TOTAL OLD.xlsx]Merged'!#REF!)))</xm:f>
            <x14:dxf>
              <font>
                <color rgb="FF9C0006"/>
              </font>
              <fill>
                <patternFill>
                  <bgColor rgb="FFFFC7CE"/>
                </patternFill>
              </fill>
            </x14:dxf>
          </x14:cfRule>
          <x14:cfRule type="containsText" priority="1382" operator="containsText" text="/" id="{89F9094D-EF43-4735-8C04-7527002BCC14}">
            <xm:f>NOT(ISERROR(SEARCH("/",'\Users\Laura Bertola\Lions\SNPs\SNPline\Phylogeny\[SNPdata TOTAL OLD.xlsx]Merged'!#REF!)))</xm:f>
            <x14:dxf>
              <font>
                <color rgb="FF9C0006"/>
              </font>
              <fill>
                <patternFill>
                  <bgColor rgb="FFFFC7CE"/>
                </patternFill>
              </fill>
            </x14:dxf>
          </x14:cfRule>
          <x14:cfRule type="containsText" priority="1383" operator="containsText" text="/" id="{0C4DDC11-F654-47BC-BFD4-B9C771FCBEFE}">
            <xm:f>NOT(ISERROR(SEARCH("/",'\Users\Laura Bertola\Lions\SNPs\SNPline\Phylogeny\[SNPdata TOTAL OLD.xlsx]Merged'!#REF!)))</xm:f>
            <x14:dxf>
              <font>
                <color rgb="FF9C0006"/>
              </font>
              <fill>
                <patternFill>
                  <bgColor rgb="FFFFC7CE"/>
                </patternFill>
              </fill>
            </x14:dxf>
          </x14:cfRule>
          <x14:cfRule type="containsText" priority="1384" operator="containsText" text="/" id="{AF9B9153-8B9E-4060-872E-194475CD5DA8}">
            <xm:f>NOT(ISERROR(SEARCH("/",'\Users\Laura Bertola\Lions\SNPs\SNPline\Phylogeny\[SNPdata TOTAL OLD.xlsx]Merged'!#REF!)))</xm:f>
            <x14:dxf>
              <font>
                <color rgb="FF9C0006"/>
              </font>
              <fill>
                <patternFill>
                  <bgColor rgb="FFFFC7CE"/>
                </patternFill>
              </fill>
            </x14:dxf>
          </x14:cfRule>
          <x14:cfRule type="containsText" priority="1385" operator="containsText" text="/" id="{E8DA5AD7-47E1-4CEC-A107-08A0C7478842}">
            <xm:f>NOT(ISERROR(SEARCH("/",'\Users\Laura Bertola\Lions\SNPs\SNPline\Phylogeny\[SNPdata TOTAL OLD.xlsx]Merged'!#REF!)))</xm:f>
            <x14:dxf>
              <font>
                <color rgb="FF9C0006"/>
              </font>
              <fill>
                <patternFill>
                  <bgColor rgb="FFFFC7CE"/>
                </patternFill>
              </fill>
            </x14:dxf>
          </x14:cfRule>
          <x14:cfRule type="containsText" priority="1386" operator="containsText" text="/" id="{77696DA1-7F1B-4098-9F6A-3B5B9A197FB8}">
            <xm:f>NOT(ISERROR(SEARCH("/",'\Users\Laura Bertola\Lions\SNPs\SNPline\Phylogeny\[SNPdata TOTAL OLD.xlsx]Merged'!#REF!)))</xm:f>
            <x14:dxf>
              <font>
                <color rgb="FF9C0006"/>
              </font>
              <fill>
                <patternFill>
                  <bgColor rgb="FFFFC7CE"/>
                </patternFill>
              </fill>
            </x14:dxf>
          </x14:cfRule>
          <x14:cfRule type="containsText" priority="1387" operator="containsText" text="/" id="{6EE4F3DC-7F55-4FE3-B695-EAE0F801035C}">
            <xm:f>NOT(ISERROR(SEARCH("/",'\Users\Laura Bertola\Lions\SNPs\SNPline\Phylogeny\[SNPdata TOTAL OLD.xlsx]Merged'!#REF!)))</xm:f>
            <x14:dxf>
              <font>
                <color rgb="FF9C0006"/>
              </font>
              <fill>
                <patternFill>
                  <bgColor rgb="FFFFC7CE"/>
                </patternFill>
              </fill>
            </x14:dxf>
          </x14:cfRule>
          <x14:cfRule type="containsText" priority="1388" operator="containsText" text="/" id="{2E381256-AA1D-4A4C-B2EF-1ED2572CEDF2}">
            <xm:f>NOT(ISERROR(SEARCH("/",'\Users\Laura Bertola\Lions\SNPs\SNPline\Phylogeny\[SNPdata TOTAL OLD.xlsx]Merged'!#REF!)))</xm:f>
            <x14:dxf>
              <font>
                <color rgb="FF9C0006"/>
              </font>
              <fill>
                <patternFill>
                  <bgColor rgb="FFFFC7CE"/>
                </patternFill>
              </fill>
            </x14:dxf>
          </x14:cfRule>
          <x14:cfRule type="containsText" priority="1389" operator="containsText" text="/" id="{043DC96D-F227-4242-BB26-DAD8B1954601}">
            <xm:f>NOT(ISERROR(SEARCH("/",'\Users\Laura Bertola\Lions\SNPs\SNPline\Phylogeny\[SNPdata TOTAL OLD.xlsx]Merged'!#REF!)))</xm:f>
            <x14:dxf>
              <font>
                <color rgb="FF9C0006"/>
              </font>
              <fill>
                <patternFill>
                  <bgColor rgb="FFFFC7CE"/>
                </patternFill>
              </fill>
            </x14:dxf>
          </x14:cfRule>
          <x14:cfRule type="containsText" priority="1390" operator="containsText" text="/" id="{6F7C7501-D4F1-4BBD-BA46-22DDCF115D34}">
            <xm:f>NOT(ISERROR(SEARCH("/",'\Users\Laura Bertola\Lions\SNPs\SNPline\Phylogeny\[SNPdata TOTAL OLD.xlsx]Merged'!#REF!)))</xm:f>
            <x14:dxf>
              <font>
                <color rgb="FF9C0006"/>
              </font>
              <fill>
                <patternFill>
                  <bgColor rgb="FFFFC7CE"/>
                </patternFill>
              </fill>
            </x14:dxf>
          </x14:cfRule>
          <x14:cfRule type="containsText" priority="1391" operator="containsText" text="/" id="{DB2190F0-2A0A-4A24-98BB-AEF5870E5134}">
            <xm:f>NOT(ISERROR(SEARCH("/",'\Users\Laura Bertola\Lions\SNPs\SNPline\Phylogeny\[SNPdata TOTAL OLD.xlsx]Merged'!#REF!)))</xm:f>
            <x14:dxf>
              <font>
                <color rgb="FF9C0006"/>
              </font>
              <fill>
                <patternFill>
                  <bgColor rgb="FFFFC7CE"/>
                </patternFill>
              </fill>
            </x14:dxf>
          </x14:cfRule>
          <x14:cfRule type="containsText" priority="1392" operator="containsText" text="/" id="{37AC59B3-455C-421E-AC0E-3C835C3E4D5D}">
            <xm:f>NOT(ISERROR(SEARCH("/",'\Users\Laura Bertola\Lions\SNPs\SNPline\Phylogeny\[SNPdata TOTAL OLD.xlsx]Merged'!#REF!)))</xm:f>
            <x14:dxf>
              <font>
                <color rgb="FF9C0006"/>
              </font>
              <fill>
                <patternFill>
                  <bgColor rgb="FFFFC7CE"/>
                </patternFill>
              </fill>
            </x14:dxf>
          </x14:cfRule>
          <x14:cfRule type="containsText" priority="1393" operator="containsText" text="/" id="{E22AE389-E4FE-42D7-8A67-17B08645EFCE}">
            <xm:f>NOT(ISERROR(SEARCH("/",'\Users\Laura Bertola\Lions\SNPs\SNPline\Phylogeny\[SNPdata TOTAL OLD.xlsx]Merged'!#REF!)))</xm:f>
            <x14:dxf>
              <font>
                <color rgb="FF9C0006"/>
              </font>
              <fill>
                <patternFill>
                  <bgColor rgb="FFFFC7CE"/>
                </patternFill>
              </fill>
            </x14:dxf>
          </x14:cfRule>
          <x14:cfRule type="containsText" priority="1394" operator="containsText" text="/" id="{45D9A8DE-3735-4962-AA58-49D05F94CD29}">
            <xm:f>NOT(ISERROR(SEARCH("/",'\Users\Laura Bertola\Lions\SNPs\SNPline\Phylogeny\[SNPdata TOTAL OLD.xlsx]Merged'!#REF!)))</xm:f>
            <x14:dxf>
              <font>
                <color rgb="FF9C0006"/>
              </font>
              <fill>
                <patternFill>
                  <bgColor rgb="FFFFC7CE"/>
                </patternFill>
              </fill>
            </x14:dxf>
          </x14:cfRule>
          <x14:cfRule type="containsText" priority="1395" operator="containsText" text="/" id="{E2E0405E-D3FE-47FF-895C-216A2F2B99D0}">
            <xm:f>NOT(ISERROR(SEARCH("/",'\Users\Laura Bertola\Lions\SNPs\SNPline\Phylogeny\[SNPdata TOTAL OLD.xlsx]Merged'!#REF!)))</xm:f>
            <x14:dxf>
              <font>
                <color rgb="FF9C0006"/>
              </font>
              <fill>
                <patternFill>
                  <bgColor rgb="FFFFC7CE"/>
                </patternFill>
              </fill>
            </x14:dxf>
          </x14:cfRule>
          <xm:sqref>DB63:DC63</xm:sqref>
        </x14:conditionalFormatting>
        <x14:conditionalFormatting xmlns:xm="http://schemas.microsoft.com/office/excel/2006/main">
          <x14:cfRule type="containsText" priority="1306" operator="containsText" text="/" id="{3D6FC020-22C3-4166-826F-548E9DD1B511}">
            <xm:f>NOT(ISERROR(SEARCH("/",'\Users\Laura Bertola\Lions\SNPs\SNPline\Phylogeny\[SNPdata TOTAL OLD.xlsx]Merged'!#REF!)))</xm:f>
            <x14:dxf>
              <font>
                <color rgb="FF9C0006"/>
              </font>
              <fill>
                <patternFill>
                  <bgColor rgb="FFFFC7CE"/>
                </patternFill>
              </fill>
            </x14:dxf>
          </x14:cfRule>
          <x14:cfRule type="containsText" priority="1307" operator="containsText" text="/" id="{9715A285-B9D1-4684-96CE-E09531057AE0}">
            <xm:f>NOT(ISERROR(SEARCH("/",'\Users\Laura Bertola\Lions\SNPs\SNPline\Phylogeny\[SNPdata TOTAL OLD.xlsx]Merged'!#REF!)))</xm:f>
            <x14:dxf>
              <font>
                <color rgb="FF9C0006"/>
              </font>
              <fill>
                <patternFill>
                  <bgColor rgb="FFFFC7CE"/>
                </patternFill>
              </fill>
            </x14:dxf>
          </x14:cfRule>
          <x14:cfRule type="containsText" priority="1308" operator="containsText" text="/" id="{BD30AA74-0D42-43E1-9B73-6EBCD3E9074A}">
            <xm:f>NOT(ISERROR(SEARCH("/",'\Users\Laura Bertola\Lions\SNPs\SNPline\Phylogeny\[SNPdata TOTAL OLD.xlsx]Merged'!#REF!)))</xm:f>
            <x14:dxf>
              <font>
                <color rgb="FF9C0006"/>
              </font>
              <fill>
                <patternFill>
                  <bgColor rgb="FFFFC7CE"/>
                </patternFill>
              </fill>
            </x14:dxf>
          </x14:cfRule>
          <x14:cfRule type="containsText" priority="1309" operator="containsText" text="/" id="{0662FED0-B436-480B-9D86-15536D1735DA}">
            <xm:f>NOT(ISERROR(SEARCH("/",'\Users\Laura Bertola\Lions\SNPs\SNPline\Phylogeny\[SNPdata TOTAL OLD.xlsx]Merged'!#REF!)))</xm:f>
            <x14:dxf>
              <font>
                <color rgb="FF9C0006"/>
              </font>
              <fill>
                <patternFill>
                  <bgColor rgb="FFFFC7CE"/>
                </patternFill>
              </fill>
            </x14:dxf>
          </x14:cfRule>
          <x14:cfRule type="containsText" priority="1310" operator="containsText" text="/" id="{11A65A2C-F16E-4CF9-893D-B33F41CAA282}">
            <xm:f>NOT(ISERROR(SEARCH("/",'\Users\Laura Bertola\Lions\SNPs\SNPline\Phylogeny\[SNPdata TOTAL OLD.xlsx]Merged'!#REF!)))</xm:f>
            <x14:dxf>
              <font>
                <color rgb="FF9C0006"/>
              </font>
              <fill>
                <patternFill>
                  <bgColor rgb="FFFFC7CE"/>
                </patternFill>
              </fill>
            </x14:dxf>
          </x14:cfRule>
          <x14:cfRule type="containsText" priority="1311" operator="containsText" text="/" id="{0B7F6DBC-C8A6-46EF-B2DE-DDBE7F1EB928}">
            <xm:f>NOT(ISERROR(SEARCH("/",'\Users\Laura Bertola\Lions\SNPs\SNPline\Phylogeny\[SNPdata TOTAL OLD.xlsx]Merged'!#REF!)))</xm:f>
            <x14:dxf>
              <font>
                <color rgb="FF9C0006"/>
              </font>
              <fill>
                <patternFill>
                  <bgColor rgb="FFFFC7CE"/>
                </patternFill>
              </fill>
            </x14:dxf>
          </x14:cfRule>
          <x14:cfRule type="containsText" priority="1312" operator="containsText" text="/" id="{A60DF385-17BD-4A43-AA35-5D63E959A23E}">
            <xm:f>NOT(ISERROR(SEARCH("/",'\Users\Laura Bertola\Lions\SNPs\SNPline\Phylogeny\[SNPdata TOTAL OLD.xlsx]Merged'!#REF!)))</xm:f>
            <x14:dxf>
              <font>
                <color rgb="FF9C0006"/>
              </font>
              <fill>
                <patternFill>
                  <bgColor rgb="FFFFC7CE"/>
                </patternFill>
              </fill>
            </x14:dxf>
          </x14:cfRule>
          <x14:cfRule type="containsText" priority="1313" operator="containsText" text="/" id="{501E0665-BA21-409A-A48D-684E13CAC5F5}">
            <xm:f>NOT(ISERROR(SEARCH("/",'\Users\Laura Bertola\Lions\SNPs\SNPline\Phylogeny\[SNPdata TOTAL OLD.xlsx]Merged'!#REF!)))</xm:f>
            <x14:dxf>
              <font>
                <color rgb="FF9C0006"/>
              </font>
              <fill>
                <patternFill>
                  <bgColor rgb="FFFFC7CE"/>
                </patternFill>
              </fill>
            </x14:dxf>
          </x14:cfRule>
          <x14:cfRule type="containsText" priority="1314" operator="containsText" text="/" id="{093E8B2F-C89C-4772-A91A-487EEBE32E3A}">
            <xm:f>NOT(ISERROR(SEARCH("/",'\Users\Laura Bertola\Lions\SNPs\SNPline\Phylogeny\[SNPdata TOTAL OLD.xlsx]Merged'!#REF!)))</xm:f>
            <x14:dxf>
              <font>
                <color rgb="FF9C0006"/>
              </font>
              <fill>
                <patternFill>
                  <bgColor rgb="FFFFC7CE"/>
                </patternFill>
              </fill>
            </x14:dxf>
          </x14:cfRule>
          <x14:cfRule type="containsText" priority="1315" operator="containsText" text="/" id="{67C23AB5-801D-4D75-A468-4A5808E246F6}">
            <xm:f>NOT(ISERROR(SEARCH("/",'\Users\Laura Bertola\Lions\SNPs\SNPline\Phylogeny\[SNPdata TOTAL OLD.xlsx]Merged'!#REF!)))</xm:f>
            <x14:dxf>
              <font>
                <color rgb="FF9C0006"/>
              </font>
              <fill>
                <patternFill>
                  <bgColor rgb="FFFFC7CE"/>
                </patternFill>
              </fill>
            </x14:dxf>
          </x14:cfRule>
          <x14:cfRule type="containsText" priority="1316" operator="containsText" text="/" id="{A10CD48E-178A-42DD-8B3C-5E46EEF99258}">
            <xm:f>NOT(ISERROR(SEARCH("/",'\Users\Laura Bertola\Lions\SNPs\SNPline\Phylogeny\[SNPdata TOTAL OLD.xlsx]Merged'!#REF!)))</xm:f>
            <x14:dxf>
              <font>
                <color rgb="FF9C0006"/>
              </font>
              <fill>
                <patternFill>
                  <bgColor rgb="FFFFC7CE"/>
                </patternFill>
              </fill>
            </x14:dxf>
          </x14:cfRule>
          <x14:cfRule type="containsText" priority="1317" operator="containsText" text="/" id="{42471376-7C06-4301-A6C5-D67771FC60E2}">
            <xm:f>NOT(ISERROR(SEARCH("/",'\Users\Laura Bertola\Lions\SNPs\SNPline\Phylogeny\[SNPdata TOTAL OLD.xlsx]Merged'!#REF!)))</xm:f>
            <x14:dxf>
              <font>
                <color rgb="FF9C0006"/>
              </font>
              <fill>
                <patternFill>
                  <bgColor rgb="FFFFC7CE"/>
                </patternFill>
              </fill>
            </x14:dxf>
          </x14:cfRule>
          <x14:cfRule type="containsText" priority="1318" operator="containsText" text="/" id="{6978C7A8-E1FB-4B47-97DA-207104C622BE}">
            <xm:f>NOT(ISERROR(SEARCH("/",'\Users\Laura Bertola\Lions\SNPs\SNPline\Phylogeny\[SNPdata TOTAL OLD.xlsx]Merged'!#REF!)))</xm:f>
            <x14:dxf>
              <font>
                <color rgb="FF9C0006"/>
              </font>
              <fill>
                <patternFill>
                  <bgColor rgb="FFFFC7CE"/>
                </patternFill>
              </fill>
            </x14:dxf>
          </x14:cfRule>
          <x14:cfRule type="containsText" priority="1319" operator="containsText" text="/" id="{1215642E-A852-436B-829F-55B7E9C9A273}">
            <xm:f>NOT(ISERROR(SEARCH("/",'\Users\Laura Bertola\Lions\SNPs\SNPline\Phylogeny\[SNPdata TOTAL OLD.xlsx]Merged'!#REF!)))</xm:f>
            <x14:dxf>
              <font>
                <color rgb="FF9C0006"/>
              </font>
              <fill>
                <patternFill>
                  <bgColor rgb="FFFFC7CE"/>
                </patternFill>
              </fill>
            </x14:dxf>
          </x14:cfRule>
          <x14:cfRule type="containsText" priority="1320" operator="containsText" text="/" id="{592D2EFE-F578-45C3-B3F5-E57A4C4B2A0D}">
            <xm:f>NOT(ISERROR(SEARCH("/",'\Users\Laura Bertola\Lions\SNPs\SNPline\Phylogeny\[SNPdata TOTAL OLD.xlsx]Merged'!#REF!)))</xm:f>
            <x14:dxf>
              <font>
                <color rgb="FF9C0006"/>
              </font>
              <fill>
                <patternFill>
                  <bgColor rgb="FFFFC7CE"/>
                </patternFill>
              </fill>
            </x14:dxf>
          </x14:cfRule>
          <x14:cfRule type="containsText" priority="1321" operator="containsText" text="/" id="{1976DBF9-EADE-4FCF-A17A-F24DAAEB3F8C}">
            <xm:f>NOT(ISERROR(SEARCH("/",'\Users\Laura Bertola\Lions\SNPs\SNPline\Phylogeny\[SNPdata TOTAL OLD.xlsx]Merged'!#REF!)))</xm:f>
            <x14:dxf>
              <font>
                <color rgb="FF9C0006"/>
              </font>
              <fill>
                <patternFill>
                  <bgColor rgb="FFFFC7CE"/>
                </patternFill>
              </fill>
            </x14:dxf>
          </x14:cfRule>
          <x14:cfRule type="containsText" priority="1322" operator="containsText" text="/" id="{84543C51-CBEE-4986-A240-8C0BC7F5499C}">
            <xm:f>NOT(ISERROR(SEARCH("/",'\Users\Laura Bertola\Lions\SNPs\SNPline\Phylogeny\[SNPdata TOTAL OLD.xlsx]Merged'!#REF!)))</xm:f>
            <x14:dxf>
              <font>
                <color rgb="FF9C0006"/>
              </font>
              <fill>
                <patternFill>
                  <bgColor rgb="FFFFC7CE"/>
                </patternFill>
              </fill>
            </x14:dxf>
          </x14:cfRule>
          <x14:cfRule type="containsText" priority="1323" operator="containsText" text="/" id="{17D8D1E0-7A50-440D-A195-E6CE8E3783CD}">
            <xm:f>NOT(ISERROR(SEARCH("/",'\Users\Laura Bertola\Lions\SNPs\SNPline\Phylogeny\[SNPdata TOTAL OLD.xlsx]Merged'!#REF!)))</xm:f>
            <x14:dxf>
              <font>
                <color rgb="FF9C0006"/>
              </font>
              <fill>
                <patternFill>
                  <bgColor rgb="FFFFC7CE"/>
                </patternFill>
              </fill>
            </x14:dxf>
          </x14:cfRule>
          <x14:cfRule type="containsText" priority="1324" operator="containsText" text="/" id="{63AB0A4D-6520-4ECD-9335-73D0CC210C60}">
            <xm:f>NOT(ISERROR(SEARCH("/",'\Users\Laura Bertola\Lions\SNPs\SNPline\Phylogeny\[SNPdata TOTAL OLD.xlsx]Merged'!#REF!)))</xm:f>
            <x14:dxf>
              <font>
                <color rgb="FF9C0006"/>
              </font>
              <fill>
                <patternFill>
                  <bgColor rgb="FFFFC7CE"/>
                </patternFill>
              </fill>
            </x14:dxf>
          </x14:cfRule>
          <x14:cfRule type="containsText" priority="1325" operator="containsText" text="/" id="{CD4555BA-0AE0-4838-BD4E-E15925366B1A}">
            <xm:f>NOT(ISERROR(SEARCH("/",'\Users\Laura Bertola\Lions\SNPs\SNPline\Phylogeny\[SNPdata TOTAL OLD.xlsx]Merged'!#REF!)))</xm:f>
            <x14:dxf>
              <font>
                <color rgb="FF9C0006"/>
              </font>
              <fill>
                <patternFill>
                  <bgColor rgb="FFFFC7CE"/>
                </patternFill>
              </fill>
            </x14:dxf>
          </x14:cfRule>
          <x14:cfRule type="containsText" priority="1326" operator="containsText" text="/" id="{802E4E4B-105D-4BE4-AC20-0F30F1D6316C}">
            <xm:f>NOT(ISERROR(SEARCH("/",'\Users\Laura Bertola\Lions\SNPs\SNPline\Phylogeny\[SNPdata TOTAL OLD.xlsx]Merged'!#REF!)))</xm:f>
            <x14:dxf>
              <font>
                <color rgb="FF9C0006"/>
              </font>
              <fill>
                <patternFill>
                  <bgColor rgb="FFFFC7CE"/>
                </patternFill>
              </fill>
            </x14:dxf>
          </x14:cfRule>
          <x14:cfRule type="containsText" priority="1327" operator="containsText" text="/" id="{AFAF524D-B48E-4E73-9AF8-9D3991197DC0}">
            <xm:f>NOT(ISERROR(SEARCH("/",'\Users\Laura Bertola\Lions\SNPs\SNPline\Phylogeny\[SNPdata TOTAL OLD.xlsx]Merged'!#REF!)))</xm:f>
            <x14:dxf>
              <font>
                <color rgb="FF9C0006"/>
              </font>
              <fill>
                <patternFill>
                  <bgColor rgb="FFFFC7CE"/>
                </patternFill>
              </fill>
            </x14:dxf>
          </x14:cfRule>
          <x14:cfRule type="containsText" priority="1328" operator="containsText" text="/" id="{B009C3EA-6D67-4D40-A82E-1DAB565BF35C}">
            <xm:f>NOT(ISERROR(SEARCH("/",'\Users\Laura Bertola\Lions\SNPs\SNPline\Phylogeny\[SNPdata TOTAL OLD.xlsx]Merged'!#REF!)))</xm:f>
            <x14:dxf>
              <font>
                <color rgb="FF9C0006"/>
              </font>
              <fill>
                <patternFill>
                  <bgColor rgb="FFFFC7CE"/>
                </patternFill>
              </fill>
            </x14:dxf>
          </x14:cfRule>
          <x14:cfRule type="containsText" priority="1329" operator="containsText" text="/" id="{BFDBDDAF-AE9C-4E92-BAEC-4081B83C27F0}">
            <xm:f>NOT(ISERROR(SEARCH("/",'\Users\Laura Bertola\Lions\SNPs\SNPline\Phylogeny\[SNPdata TOTAL OLD.xlsx]Merged'!#REF!)))</xm:f>
            <x14:dxf>
              <font>
                <color rgb="FF9C0006"/>
              </font>
              <fill>
                <patternFill>
                  <bgColor rgb="FFFFC7CE"/>
                </patternFill>
              </fill>
            </x14:dxf>
          </x14:cfRule>
          <x14:cfRule type="containsText" priority="1330" operator="containsText" text="/" id="{1BAC5C56-DED3-4988-8CE4-2DAEBD2240B5}">
            <xm:f>NOT(ISERROR(SEARCH("/",'\Users\Laura Bertola\Lions\SNPs\SNPline\Phylogeny\[SNPdata TOTAL OLD.xlsx]Merged'!#REF!)))</xm:f>
            <x14:dxf>
              <font>
                <color rgb="FF9C0006"/>
              </font>
              <fill>
                <patternFill>
                  <bgColor rgb="FFFFC7CE"/>
                </patternFill>
              </fill>
            </x14:dxf>
          </x14:cfRule>
          <x14:cfRule type="containsText" priority="1331" operator="containsText" text="/" id="{7B85D785-6956-43F5-B128-D6552ACDB7A8}">
            <xm:f>NOT(ISERROR(SEARCH("/",'\Users\Laura Bertola\Lions\SNPs\SNPline\Phylogeny\[SNPdata TOTAL OLD.xlsx]Merged'!#REF!)))</xm:f>
            <x14:dxf>
              <font>
                <color rgb="FF9C0006"/>
              </font>
              <fill>
                <patternFill>
                  <bgColor rgb="FFFFC7CE"/>
                </patternFill>
              </fill>
            </x14:dxf>
          </x14:cfRule>
          <x14:cfRule type="containsText" priority="1332" operator="containsText" text="/" id="{022785BD-310F-4839-AA94-C6D6FB46B6CB}">
            <xm:f>NOT(ISERROR(SEARCH("/",'\Users\Laura Bertola\Lions\SNPs\SNPline\Phylogeny\[SNPdata TOTAL OLD.xlsx]Merged'!#REF!)))</xm:f>
            <x14:dxf>
              <font>
                <color rgb="FF9C0006"/>
              </font>
              <fill>
                <patternFill>
                  <bgColor rgb="FFFFC7CE"/>
                </patternFill>
              </fill>
            </x14:dxf>
          </x14:cfRule>
          <x14:cfRule type="containsText" priority="1333" operator="containsText" text="/" id="{A72E1C8D-66C8-4FA0-93BC-37D15C33FCC7}">
            <xm:f>NOT(ISERROR(SEARCH("/",'\Users\Laura Bertola\Lions\SNPs\SNPline\Phylogeny\[SNPdata TOTAL OLD.xlsx]Merged'!#REF!)))</xm:f>
            <x14:dxf>
              <font>
                <color rgb="FF9C0006"/>
              </font>
              <fill>
                <patternFill>
                  <bgColor rgb="FFFFC7CE"/>
                </patternFill>
              </fill>
            </x14:dxf>
          </x14:cfRule>
          <x14:cfRule type="containsText" priority="1334" operator="containsText" text="/" id="{2ECCEA0C-C2B3-4213-8C6E-6B54D5D2BD7C}">
            <xm:f>NOT(ISERROR(SEARCH("/",'\Users\Laura Bertola\Lions\SNPs\SNPline\Phylogeny\[SNPdata TOTAL OLD.xlsx]Merged'!#REF!)))</xm:f>
            <x14:dxf>
              <font>
                <color rgb="FF9C0006"/>
              </font>
              <fill>
                <patternFill>
                  <bgColor rgb="FFFFC7CE"/>
                </patternFill>
              </fill>
            </x14:dxf>
          </x14:cfRule>
          <x14:cfRule type="containsText" priority="1335" operator="containsText" text="/" id="{7B3FC417-294F-4A79-BA21-D179C3407179}">
            <xm:f>NOT(ISERROR(SEARCH("/",'\Users\Laura Bertola\Lions\SNPs\SNPline\Phylogeny\[SNPdata TOTAL OLD.xlsx]Merged'!#REF!)))</xm:f>
            <x14:dxf>
              <font>
                <color rgb="FF9C0006"/>
              </font>
              <fill>
                <patternFill>
                  <bgColor rgb="FFFFC7CE"/>
                </patternFill>
              </fill>
            </x14:dxf>
          </x14:cfRule>
          <x14:cfRule type="containsText" priority="1336" operator="containsText" text="/" id="{B73A37FC-4711-4C1D-A13F-744BBF1914BC}">
            <xm:f>NOT(ISERROR(SEARCH("/",'\Users\Laura Bertola\Lions\SNPs\SNPline\Phylogeny\[SNPdata TOTAL OLD.xlsx]Merged'!#REF!)))</xm:f>
            <x14:dxf>
              <font>
                <color rgb="FF9C0006"/>
              </font>
              <fill>
                <patternFill>
                  <bgColor rgb="FFFFC7CE"/>
                </patternFill>
              </fill>
            </x14:dxf>
          </x14:cfRule>
          <x14:cfRule type="containsText" priority="1337" operator="containsText" text="/" id="{6FB8DFB2-4ADC-4019-B6F1-58F1F3098988}">
            <xm:f>NOT(ISERROR(SEARCH("/",'\Users\Laura Bertola\Lions\SNPs\SNPline\Phylogeny\[SNPdata TOTAL OLD.xlsx]Merged'!#REF!)))</xm:f>
            <x14:dxf>
              <font>
                <color rgb="FF9C0006"/>
              </font>
              <fill>
                <patternFill>
                  <bgColor rgb="FFFFC7CE"/>
                </patternFill>
              </fill>
            </x14:dxf>
          </x14:cfRule>
          <x14:cfRule type="containsText" priority="1338" operator="containsText" text="/" id="{1E45AF93-4308-4FE2-9C33-2087E6D097A4}">
            <xm:f>NOT(ISERROR(SEARCH("/",'\Users\Laura Bertola\Lions\SNPs\SNPline\Phylogeny\[SNPdata TOTAL OLD.xlsx]Merged'!#REF!)))</xm:f>
            <x14:dxf>
              <font>
                <color rgb="FF9C0006"/>
              </font>
              <fill>
                <patternFill>
                  <bgColor rgb="FFFFC7CE"/>
                </patternFill>
              </fill>
            </x14:dxf>
          </x14:cfRule>
          <x14:cfRule type="containsText" priority="1339" operator="containsText" text="/" id="{697B34D6-86EE-4ECB-A827-E5EDB4FCE800}">
            <xm:f>NOT(ISERROR(SEARCH("/",'\Users\Laura Bertola\Lions\SNPs\SNPline\Phylogeny\[SNPdata TOTAL OLD.xlsx]Merged'!#REF!)))</xm:f>
            <x14:dxf>
              <font>
                <color rgb="FF9C0006"/>
              </font>
              <fill>
                <patternFill>
                  <bgColor rgb="FFFFC7CE"/>
                </patternFill>
              </fill>
            </x14:dxf>
          </x14:cfRule>
          <x14:cfRule type="containsText" priority="1340" operator="containsText" text="/" id="{1428B81D-8812-41AF-9685-6A96D368D9F0}">
            <xm:f>NOT(ISERROR(SEARCH("/",'\Users\Laura Bertola\Lions\SNPs\SNPline\Phylogeny\[SNPdata TOTAL OLD.xlsx]Merged'!#REF!)))</xm:f>
            <x14:dxf>
              <font>
                <color rgb="FF9C0006"/>
              </font>
              <fill>
                <patternFill>
                  <bgColor rgb="FFFFC7CE"/>
                </patternFill>
              </fill>
            </x14:dxf>
          </x14:cfRule>
          <x14:cfRule type="containsText" priority="1341" operator="containsText" text="/" id="{1176D741-E37C-4A8F-BADC-2B52FB995919}">
            <xm:f>NOT(ISERROR(SEARCH("/",'\Users\Laura Bertola\Lions\SNPs\SNPline\Phylogeny\[SNPdata TOTAL OLD.xlsx]Merged'!#REF!)))</xm:f>
            <x14:dxf>
              <font>
                <color rgb="FF9C0006"/>
              </font>
              <fill>
                <patternFill>
                  <bgColor rgb="FFFFC7CE"/>
                </patternFill>
              </fill>
            </x14:dxf>
          </x14:cfRule>
          <x14:cfRule type="containsText" priority="1342" operator="containsText" text="/" id="{414EE707-9B4F-4A2E-BC21-92C6ECF8FEFA}">
            <xm:f>NOT(ISERROR(SEARCH("/",'\Users\Laura Bertola\Lions\SNPs\SNPline\Phylogeny\[SNPdata TOTAL OLD.xlsx]Merged'!#REF!)))</xm:f>
            <x14:dxf>
              <font>
                <color rgb="FF9C0006"/>
              </font>
              <fill>
                <patternFill>
                  <bgColor rgb="FFFFC7CE"/>
                </patternFill>
              </fill>
            </x14:dxf>
          </x14:cfRule>
          <x14:cfRule type="containsText" priority="1343" operator="containsText" text="/" id="{EE3C6F33-7BF5-44D0-92DA-F79484DBDFEF}">
            <xm:f>NOT(ISERROR(SEARCH("/",'\Users\Laura Bertola\Lions\SNPs\SNPline\Phylogeny\[SNPdata TOTAL OLD.xlsx]Merged'!#REF!)))</xm:f>
            <x14:dxf>
              <font>
                <color rgb="FF9C0006"/>
              </font>
              <fill>
                <patternFill>
                  <bgColor rgb="FFFFC7CE"/>
                </patternFill>
              </fill>
            </x14:dxf>
          </x14:cfRule>
          <x14:cfRule type="containsText" priority="1344" operator="containsText" text="/" id="{021F20B9-68F5-4FC8-AC2E-B4FD04B56EC8}">
            <xm:f>NOT(ISERROR(SEARCH("/",'\Users\Laura Bertola\Lions\SNPs\SNPline\Phylogeny\[SNPdata TOTAL OLD.xlsx]Merged'!#REF!)))</xm:f>
            <x14:dxf>
              <font>
                <color rgb="FF9C0006"/>
              </font>
              <fill>
                <patternFill>
                  <bgColor rgb="FFFFC7CE"/>
                </patternFill>
              </fill>
            </x14:dxf>
          </x14:cfRule>
          <x14:cfRule type="containsText" priority="1345" operator="containsText" text="/" id="{DEF74E51-A2EB-4E03-8DA5-5D7B671E1ED5}">
            <xm:f>NOT(ISERROR(SEARCH("/",'\Users\Laura Bertola\Lions\SNPs\SNPline\Phylogeny\[SNPdata TOTAL OLD.xlsx]Merged'!#REF!)))</xm:f>
            <x14:dxf>
              <font>
                <color rgb="FF9C0006"/>
              </font>
              <fill>
                <patternFill>
                  <bgColor rgb="FFFFC7CE"/>
                </patternFill>
              </fill>
            </x14:dxf>
          </x14:cfRule>
          <x14:cfRule type="containsText" priority="1346" operator="containsText" text="/" id="{86EC7EAA-90E1-4B64-BB13-DA0D18C4B2CB}">
            <xm:f>NOT(ISERROR(SEARCH("/",'\Users\Laura Bertola\Lions\SNPs\SNPline\Phylogeny\[SNPdata TOTAL OLD.xlsx]Merged'!#REF!)))</xm:f>
            <x14:dxf>
              <font>
                <color rgb="FF9C0006"/>
              </font>
              <fill>
                <patternFill>
                  <bgColor rgb="FFFFC7CE"/>
                </patternFill>
              </fill>
            </x14:dxf>
          </x14:cfRule>
          <x14:cfRule type="containsText" priority="1347" operator="containsText" text="/" id="{B0EEDFC6-596B-4738-B6F0-62033B58EEE8}">
            <xm:f>NOT(ISERROR(SEARCH("/",'\Users\Laura Bertola\Lions\SNPs\SNPline\Phylogeny\[SNPdata TOTAL OLD.xlsx]Merged'!#REF!)))</xm:f>
            <x14:dxf>
              <font>
                <color rgb="FF9C0006"/>
              </font>
              <fill>
                <patternFill>
                  <bgColor rgb="FFFFC7CE"/>
                </patternFill>
              </fill>
            </x14:dxf>
          </x14:cfRule>
          <x14:cfRule type="containsText" priority="1348" operator="containsText" text="/" id="{FB97CACB-CD80-4F95-AEC8-28F698A75FE3}">
            <xm:f>NOT(ISERROR(SEARCH("/",'\Users\Laura Bertola\Lions\SNPs\SNPline\Phylogeny\[SNPdata TOTAL OLD.xlsx]Merged'!#REF!)))</xm:f>
            <x14:dxf>
              <font>
                <color rgb="FF9C0006"/>
              </font>
              <fill>
                <patternFill>
                  <bgColor rgb="FFFFC7CE"/>
                </patternFill>
              </fill>
            </x14:dxf>
          </x14:cfRule>
          <x14:cfRule type="containsText" priority="1349" operator="containsText" text="/" id="{FD4D7CBB-FAA6-4F2B-B22B-5DB8A62496D0}">
            <xm:f>NOT(ISERROR(SEARCH("/",'\Users\Laura Bertola\Lions\SNPs\SNPline\Phylogeny\[SNPdata TOTAL OLD.xlsx]Merged'!#REF!)))</xm:f>
            <x14:dxf>
              <font>
                <color rgb="FF9C0006"/>
              </font>
              <fill>
                <patternFill>
                  <bgColor rgb="FFFFC7CE"/>
                </patternFill>
              </fill>
            </x14:dxf>
          </x14:cfRule>
          <x14:cfRule type="containsText" priority="1350" operator="containsText" text="/" id="{5544D270-DFC1-424D-AB14-C180CDF0C9BE}">
            <xm:f>NOT(ISERROR(SEARCH("/",'\Users\Laura Bertola\Lions\SNPs\SNPline\Phylogeny\[SNPdata TOTAL OLD.xlsx]Merged'!#REF!)))</xm:f>
            <x14:dxf>
              <font>
                <color rgb="FF9C0006"/>
              </font>
              <fill>
                <patternFill>
                  <bgColor rgb="FFFFC7CE"/>
                </patternFill>
              </fill>
            </x14:dxf>
          </x14:cfRule>
          <xm:sqref>DD63</xm:sqref>
        </x14:conditionalFormatting>
        <x14:conditionalFormatting xmlns:xm="http://schemas.microsoft.com/office/excel/2006/main">
          <x14:cfRule type="containsText" priority="1261" operator="containsText" text="/" id="{D0A7A3E9-7EAC-444C-9E26-E5F8D45439D1}">
            <xm:f>NOT(ISERROR(SEARCH("/",'\Users\Laura Bertola\Lions\SNPs\SNPline\Phylogeny\[SNPdata TOTAL OLD.xlsx]Merged'!#REF!)))</xm:f>
            <x14:dxf>
              <font>
                <color rgb="FF9C0006"/>
              </font>
              <fill>
                <patternFill>
                  <bgColor rgb="FFFFC7CE"/>
                </patternFill>
              </fill>
            </x14:dxf>
          </x14:cfRule>
          <x14:cfRule type="containsText" priority="1262" operator="containsText" text="/" id="{E9FBD94E-F3D4-406C-890E-224D621B68A1}">
            <xm:f>NOT(ISERROR(SEARCH("/",'\Users\Laura Bertola\Lions\SNPs\SNPline\Phylogeny\[SNPdata TOTAL OLD.xlsx]Merged'!#REF!)))</xm:f>
            <x14:dxf>
              <font>
                <color rgb="FF9C0006"/>
              </font>
              <fill>
                <patternFill>
                  <bgColor rgb="FFFFC7CE"/>
                </patternFill>
              </fill>
            </x14:dxf>
          </x14:cfRule>
          <x14:cfRule type="containsText" priority="1263" operator="containsText" text="/" id="{DF4C05E2-73A4-4DE5-A08B-B8C7DC5FC319}">
            <xm:f>NOT(ISERROR(SEARCH("/",'\Users\Laura Bertola\Lions\SNPs\SNPline\Phylogeny\[SNPdata TOTAL OLD.xlsx]Merged'!#REF!)))</xm:f>
            <x14:dxf>
              <font>
                <color rgb="FF9C0006"/>
              </font>
              <fill>
                <patternFill>
                  <bgColor rgb="FFFFC7CE"/>
                </patternFill>
              </fill>
            </x14:dxf>
          </x14:cfRule>
          <x14:cfRule type="containsText" priority="1264" operator="containsText" text="/" id="{8EB6727A-8744-4A0B-9D69-E80A8F092B50}">
            <xm:f>NOT(ISERROR(SEARCH("/",'\Users\Laura Bertola\Lions\SNPs\SNPline\Phylogeny\[SNPdata TOTAL OLD.xlsx]Merged'!#REF!)))</xm:f>
            <x14:dxf>
              <font>
                <color rgb="FF9C0006"/>
              </font>
              <fill>
                <patternFill>
                  <bgColor rgb="FFFFC7CE"/>
                </patternFill>
              </fill>
            </x14:dxf>
          </x14:cfRule>
          <x14:cfRule type="containsText" priority="1265" operator="containsText" text="/" id="{76C53B2A-0279-42AD-8798-8202E4A6D160}">
            <xm:f>NOT(ISERROR(SEARCH("/",'\Users\Laura Bertola\Lions\SNPs\SNPline\Phylogeny\[SNPdata TOTAL OLD.xlsx]Merged'!#REF!)))</xm:f>
            <x14:dxf>
              <font>
                <color rgb="FF9C0006"/>
              </font>
              <fill>
                <patternFill>
                  <bgColor rgb="FFFFC7CE"/>
                </patternFill>
              </fill>
            </x14:dxf>
          </x14:cfRule>
          <x14:cfRule type="containsText" priority="1266" operator="containsText" text="/" id="{FC0E95C0-7EC1-4669-9BAB-F4E8E4AEB5CE}">
            <xm:f>NOT(ISERROR(SEARCH("/",'\Users\Laura Bertola\Lions\SNPs\SNPline\Phylogeny\[SNPdata TOTAL OLD.xlsx]Merged'!#REF!)))</xm:f>
            <x14:dxf>
              <font>
                <color rgb="FF9C0006"/>
              </font>
              <fill>
                <patternFill>
                  <bgColor rgb="FFFFC7CE"/>
                </patternFill>
              </fill>
            </x14:dxf>
          </x14:cfRule>
          <x14:cfRule type="containsText" priority="1267" operator="containsText" text="/" id="{C87ACEB4-6215-4935-A5A2-993B0071E37B}">
            <xm:f>NOT(ISERROR(SEARCH("/",'\Users\Laura Bertola\Lions\SNPs\SNPline\Phylogeny\[SNPdata TOTAL OLD.xlsx]Merged'!#REF!)))</xm:f>
            <x14:dxf>
              <font>
                <color rgb="FF9C0006"/>
              </font>
              <fill>
                <patternFill>
                  <bgColor rgb="FFFFC7CE"/>
                </patternFill>
              </fill>
            </x14:dxf>
          </x14:cfRule>
          <x14:cfRule type="containsText" priority="1268" operator="containsText" text="/" id="{AF7E90AC-E602-4C3D-BEC4-87FB4E3EAE50}">
            <xm:f>NOT(ISERROR(SEARCH("/",'\Users\Laura Bertola\Lions\SNPs\SNPline\Phylogeny\[SNPdata TOTAL OLD.xlsx]Merged'!#REF!)))</xm:f>
            <x14:dxf>
              <font>
                <color rgb="FF9C0006"/>
              </font>
              <fill>
                <patternFill>
                  <bgColor rgb="FFFFC7CE"/>
                </patternFill>
              </fill>
            </x14:dxf>
          </x14:cfRule>
          <x14:cfRule type="containsText" priority="1269" operator="containsText" text="/" id="{923051BB-BDAC-44FF-98C2-227F25A2D32F}">
            <xm:f>NOT(ISERROR(SEARCH("/",'\Users\Laura Bertola\Lions\SNPs\SNPline\Phylogeny\[SNPdata TOTAL OLD.xlsx]Merged'!#REF!)))</xm:f>
            <x14:dxf>
              <font>
                <color rgb="FF9C0006"/>
              </font>
              <fill>
                <patternFill>
                  <bgColor rgb="FFFFC7CE"/>
                </patternFill>
              </fill>
            </x14:dxf>
          </x14:cfRule>
          <x14:cfRule type="containsText" priority="1270" operator="containsText" text="/" id="{17779276-D5E2-46E7-BD75-031E8F73A007}">
            <xm:f>NOT(ISERROR(SEARCH("/",'\Users\Laura Bertola\Lions\SNPs\SNPline\Phylogeny\[SNPdata TOTAL OLD.xlsx]Merged'!#REF!)))</xm:f>
            <x14:dxf>
              <font>
                <color rgb="FF9C0006"/>
              </font>
              <fill>
                <patternFill>
                  <bgColor rgb="FFFFC7CE"/>
                </patternFill>
              </fill>
            </x14:dxf>
          </x14:cfRule>
          <x14:cfRule type="containsText" priority="1271" operator="containsText" text="/" id="{1D4AC824-62CF-466C-B944-A90DC6044D0D}">
            <xm:f>NOT(ISERROR(SEARCH("/",'\Users\Laura Bertola\Lions\SNPs\SNPline\Phylogeny\[SNPdata TOTAL OLD.xlsx]Merged'!#REF!)))</xm:f>
            <x14:dxf>
              <font>
                <color rgb="FF9C0006"/>
              </font>
              <fill>
                <patternFill>
                  <bgColor rgb="FFFFC7CE"/>
                </patternFill>
              </fill>
            </x14:dxf>
          </x14:cfRule>
          <x14:cfRule type="containsText" priority="1272" operator="containsText" text="/" id="{59278E85-33C6-45BD-8643-DD5FABA08308}">
            <xm:f>NOT(ISERROR(SEARCH("/",'\Users\Laura Bertola\Lions\SNPs\SNPline\Phylogeny\[SNPdata TOTAL OLD.xlsx]Merged'!#REF!)))</xm:f>
            <x14:dxf>
              <font>
                <color rgb="FF9C0006"/>
              </font>
              <fill>
                <patternFill>
                  <bgColor rgb="FFFFC7CE"/>
                </patternFill>
              </fill>
            </x14:dxf>
          </x14:cfRule>
          <x14:cfRule type="containsText" priority="1273" operator="containsText" text="/" id="{FD94884B-A77E-49FE-BE6E-9FE3BCF13266}">
            <xm:f>NOT(ISERROR(SEARCH("/",'\Users\Laura Bertola\Lions\SNPs\SNPline\Phylogeny\[SNPdata TOTAL OLD.xlsx]Merged'!#REF!)))</xm:f>
            <x14:dxf>
              <font>
                <color rgb="FF9C0006"/>
              </font>
              <fill>
                <patternFill>
                  <bgColor rgb="FFFFC7CE"/>
                </patternFill>
              </fill>
            </x14:dxf>
          </x14:cfRule>
          <x14:cfRule type="containsText" priority="1274" operator="containsText" text="/" id="{0B69DECD-8707-4720-94D9-BFA743C2A8BC}">
            <xm:f>NOT(ISERROR(SEARCH("/",'\Users\Laura Bertola\Lions\SNPs\SNPline\Phylogeny\[SNPdata TOTAL OLD.xlsx]Merged'!#REF!)))</xm:f>
            <x14:dxf>
              <font>
                <color rgb="FF9C0006"/>
              </font>
              <fill>
                <patternFill>
                  <bgColor rgb="FFFFC7CE"/>
                </patternFill>
              </fill>
            </x14:dxf>
          </x14:cfRule>
          <x14:cfRule type="containsText" priority="1275" operator="containsText" text="/" id="{C48D74C4-12FB-4D67-AC6D-82830748A843}">
            <xm:f>NOT(ISERROR(SEARCH("/",'\Users\Laura Bertola\Lions\SNPs\SNPline\Phylogeny\[SNPdata TOTAL OLD.xlsx]Merged'!#REF!)))</xm:f>
            <x14:dxf>
              <font>
                <color rgb="FF9C0006"/>
              </font>
              <fill>
                <patternFill>
                  <bgColor rgb="FFFFC7CE"/>
                </patternFill>
              </fill>
            </x14:dxf>
          </x14:cfRule>
          <x14:cfRule type="containsText" priority="1276" operator="containsText" text="/" id="{654BD5A5-B1DF-42C3-A2B4-DF233460A64E}">
            <xm:f>NOT(ISERROR(SEARCH("/",'\Users\Laura Bertola\Lions\SNPs\SNPline\Phylogeny\[SNPdata TOTAL OLD.xlsx]Merged'!#REF!)))</xm:f>
            <x14:dxf>
              <font>
                <color rgb="FF9C0006"/>
              </font>
              <fill>
                <patternFill>
                  <bgColor rgb="FFFFC7CE"/>
                </patternFill>
              </fill>
            </x14:dxf>
          </x14:cfRule>
          <x14:cfRule type="containsText" priority="1277" operator="containsText" text="/" id="{57B9C780-05E0-4E12-A311-D08FAB856CD5}">
            <xm:f>NOT(ISERROR(SEARCH("/",'\Users\Laura Bertola\Lions\SNPs\SNPline\Phylogeny\[SNPdata TOTAL OLD.xlsx]Merged'!#REF!)))</xm:f>
            <x14:dxf>
              <font>
                <color rgb="FF9C0006"/>
              </font>
              <fill>
                <patternFill>
                  <bgColor rgb="FFFFC7CE"/>
                </patternFill>
              </fill>
            </x14:dxf>
          </x14:cfRule>
          <x14:cfRule type="containsText" priority="1278" operator="containsText" text="/" id="{2A765443-D29B-49F7-8103-A5F4269222B0}">
            <xm:f>NOT(ISERROR(SEARCH("/",'\Users\Laura Bertola\Lions\SNPs\SNPline\Phylogeny\[SNPdata TOTAL OLD.xlsx]Merged'!#REF!)))</xm:f>
            <x14:dxf>
              <font>
                <color rgb="FF9C0006"/>
              </font>
              <fill>
                <patternFill>
                  <bgColor rgb="FFFFC7CE"/>
                </patternFill>
              </fill>
            </x14:dxf>
          </x14:cfRule>
          <x14:cfRule type="containsText" priority="1279" operator="containsText" text="/" id="{FD7DD522-2F8B-424F-8AAC-0B6FD5A34331}">
            <xm:f>NOT(ISERROR(SEARCH("/",'\Users\Laura Bertola\Lions\SNPs\SNPline\Phylogeny\[SNPdata TOTAL OLD.xlsx]Merged'!#REF!)))</xm:f>
            <x14:dxf>
              <font>
                <color rgb="FF9C0006"/>
              </font>
              <fill>
                <patternFill>
                  <bgColor rgb="FFFFC7CE"/>
                </patternFill>
              </fill>
            </x14:dxf>
          </x14:cfRule>
          <x14:cfRule type="containsText" priority="1280" operator="containsText" text="/" id="{14E79EF7-7FFB-4EE3-9E45-C6AA935407A6}">
            <xm:f>NOT(ISERROR(SEARCH("/",'\Users\Laura Bertola\Lions\SNPs\SNPline\Phylogeny\[SNPdata TOTAL OLD.xlsx]Merged'!#REF!)))</xm:f>
            <x14:dxf>
              <font>
                <color rgb="FF9C0006"/>
              </font>
              <fill>
                <patternFill>
                  <bgColor rgb="FFFFC7CE"/>
                </patternFill>
              </fill>
            </x14:dxf>
          </x14:cfRule>
          <x14:cfRule type="containsText" priority="1281" operator="containsText" text="/" id="{806982C3-0FD5-4A24-B71F-F0D91FE45559}">
            <xm:f>NOT(ISERROR(SEARCH("/",'\Users\Laura Bertola\Lions\SNPs\SNPline\Phylogeny\[SNPdata TOTAL OLD.xlsx]Merged'!#REF!)))</xm:f>
            <x14:dxf>
              <font>
                <color rgb="FF9C0006"/>
              </font>
              <fill>
                <patternFill>
                  <bgColor rgb="FFFFC7CE"/>
                </patternFill>
              </fill>
            </x14:dxf>
          </x14:cfRule>
          <x14:cfRule type="containsText" priority="1282" operator="containsText" text="/" id="{C7DB7A0D-F5BD-484B-B612-1B28BE1AAC01}">
            <xm:f>NOT(ISERROR(SEARCH("/",'\Users\Laura Bertola\Lions\SNPs\SNPline\Phylogeny\[SNPdata TOTAL OLD.xlsx]Merged'!#REF!)))</xm:f>
            <x14:dxf>
              <font>
                <color rgb="FF9C0006"/>
              </font>
              <fill>
                <patternFill>
                  <bgColor rgb="FFFFC7CE"/>
                </patternFill>
              </fill>
            </x14:dxf>
          </x14:cfRule>
          <x14:cfRule type="containsText" priority="1283" operator="containsText" text="/" id="{B2CFB419-0760-4B64-9EFC-5655F2BE111F}">
            <xm:f>NOT(ISERROR(SEARCH("/",'\Users\Laura Bertola\Lions\SNPs\SNPline\Phylogeny\[SNPdata TOTAL OLD.xlsx]Merged'!#REF!)))</xm:f>
            <x14:dxf>
              <font>
                <color rgb="FF9C0006"/>
              </font>
              <fill>
                <patternFill>
                  <bgColor rgb="FFFFC7CE"/>
                </patternFill>
              </fill>
            </x14:dxf>
          </x14:cfRule>
          <x14:cfRule type="containsText" priority="1284" operator="containsText" text="/" id="{8FFC5530-4FE2-42A9-97C4-4E6ABE775DCF}">
            <xm:f>NOT(ISERROR(SEARCH("/",'\Users\Laura Bertola\Lions\SNPs\SNPline\Phylogeny\[SNPdata TOTAL OLD.xlsx]Merged'!#REF!)))</xm:f>
            <x14:dxf>
              <font>
                <color rgb="FF9C0006"/>
              </font>
              <fill>
                <patternFill>
                  <bgColor rgb="FFFFC7CE"/>
                </patternFill>
              </fill>
            </x14:dxf>
          </x14:cfRule>
          <x14:cfRule type="containsText" priority="1285" operator="containsText" text="/" id="{D4A92D79-572E-46D9-B0BD-FAEF0E12F56F}">
            <xm:f>NOT(ISERROR(SEARCH("/",'\Users\Laura Bertola\Lions\SNPs\SNPline\Phylogeny\[SNPdata TOTAL OLD.xlsx]Merged'!#REF!)))</xm:f>
            <x14:dxf>
              <font>
                <color rgb="FF9C0006"/>
              </font>
              <fill>
                <patternFill>
                  <bgColor rgb="FFFFC7CE"/>
                </patternFill>
              </fill>
            </x14:dxf>
          </x14:cfRule>
          <x14:cfRule type="containsText" priority="1286" operator="containsText" text="/" id="{459A45D3-B34B-41A8-9D4F-C15B3F2CFC6D}">
            <xm:f>NOT(ISERROR(SEARCH("/",'\Users\Laura Bertola\Lions\SNPs\SNPline\Phylogeny\[SNPdata TOTAL OLD.xlsx]Merged'!#REF!)))</xm:f>
            <x14:dxf>
              <font>
                <color rgb="FF9C0006"/>
              </font>
              <fill>
                <patternFill>
                  <bgColor rgb="FFFFC7CE"/>
                </patternFill>
              </fill>
            </x14:dxf>
          </x14:cfRule>
          <x14:cfRule type="containsText" priority="1287" operator="containsText" text="/" id="{D6021C8A-BF22-4406-A752-DEF300D9995C}">
            <xm:f>NOT(ISERROR(SEARCH("/",'\Users\Laura Bertola\Lions\SNPs\SNPline\Phylogeny\[SNPdata TOTAL OLD.xlsx]Merged'!#REF!)))</xm:f>
            <x14:dxf>
              <font>
                <color rgb="FF9C0006"/>
              </font>
              <fill>
                <patternFill>
                  <bgColor rgb="FFFFC7CE"/>
                </patternFill>
              </fill>
            </x14:dxf>
          </x14:cfRule>
          <x14:cfRule type="containsText" priority="1288" operator="containsText" text="/" id="{0551F823-80E6-40B6-A61C-62E3AD5DCE57}">
            <xm:f>NOT(ISERROR(SEARCH("/",'\Users\Laura Bertola\Lions\SNPs\SNPline\Phylogeny\[SNPdata TOTAL OLD.xlsx]Merged'!#REF!)))</xm:f>
            <x14:dxf>
              <font>
                <color rgb="FF9C0006"/>
              </font>
              <fill>
                <patternFill>
                  <bgColor rgb="FFFFC7CE"/>
                </patternFill>
              </fill>
            </x14:dxf>
          </x14:cfRule>
          <x14:cfRule type="containsText" priority="1289" operator="containsText" text="/" id="{F2A49B9E-BCB5-4438-AFF1-5FF2A7F390BC}">
            <xm:f>NOT(ISERROR(SEARCH("/",'\Users\Laura Bertola\Lions\SNPs\SNPline\Phylogeny\[SNPdata TOTAL OLD.xlsx]Merged'!#REF!)))</xm:f>
            <x14:dxf>
              <font>
                <color rgb="FF9C0006"/>
              </font>
              <fill>
                <patternFill>
                  <bgColor rgb="FFFFC7CE"/>
                </patternFill>
              </fill>
            </x14:dxf>
          </x14:cfRule>
          <x14:cfRule type="containsText" priority="1290" operator="containsText" text="/" id="{F0CF80D4-3BB6-4FE5-872E-C0A50051022C}">
            <xm:f>NOT(ISERROR(SEARCH("/",'\Users\Laura Bertola\Lions\SNPs\SNPline\Phylogeny\[SNPdata TOTAL OLD.xlsx]Merged'!#REF!)))</xm:f>
            <x14:dxf>
              <font>
                <color rgb="FF9C0006"/>
              </font>
              <fill>
                <patternFill>
                  <bgColor rgb="FFFFC7CE"/>
                </patternFill>
              </fill>
            </x14:dxf>
          </x14:cfRule>
          <x14:cfRule type="containsText" priority="1291" operator="containsText" text="/" id="{811C44C6-0549-4EB3-8A4D-D8C1BBB8064F}">
            <xm:f>NOT(ISERROR(SEARCH("/",'\Users\Laura Bertola\Lions\SNPs\SNPline\Phylogeny\[SNPdata TOTAL OLD.xlsx]Merged'!#REF!)))</xm:f>
            <x14:dxf>
              <font>
                <color rgb="FF9C0006"/>
              </font>
              <fill>
                <patternFill>
                  <bgColor rgb="FFFFC7CE"/>
                </patternFill>
              </fill>
            </x14:dxf>
          </x14:cfRule>
          <x14:cfRule type="containsText" priority="1292" operator="containsText" text="/" id="{DB3DAD7D-29B2-4AA2-B65E-F2896D8B1AB4}">
            <xm:f>NOT(ISERROR(SEARCH("/",'\Users\Laura Bertola\Lions\SNPs\SNPline\Phylogeny\[SNPdata TOTAL OLD.xlsx]Merged'!#REF!)))</xm:f>
            <x14:dxf>
              <font>
                <color rgb="FF9C0006"/>
              </font>
              <fill>
                <patternFill>
                  <bgColor rgb="FFFFC7CE"/>
                </patternFill>
              </fill>
            </x14:dxf>
          </x14:cfRule>
          <x14:cfRule type="containsText" priority="1293" operator="containsText" text="/" id="{04D0F8D0-A39D-4659-9ABA-E78FD6E4CA52}">
            <xm:f>NOT(ISERROR(SEARCH("/",'\Users\Laura Bertola\Lions\SNPs\SNPline\Phylogeny\[SNPdata TOTAL OLD.xlsx]Merged'!#REF!)))</xm:f>
            <x14:dxf>
              <font>
                <color rgb="FF9C0006"/>
              </font>
              <fill>
                <patternFill>
                  <bgColor rgb="FFFFC7CE"/>
                </patternFill>
              </fill>
            </x14:dxf>
          </x14:cfRule>
          <x14:cfRule type="containsText" priority="1294" operator="containsText" text="/" id="{21CCCEF4-1741-4617-97CB-EEAD68ABE732}">
            <xm:f>NOT(ISERROR(SEARCH("/",'\Users\Laura Bertola\Lions\SNPs\SNPline\Phylogeny\[SNPdata TOTAL OLD.xlsx]Merged'!#REF!)))</xm:f>
            <x14:dxf>
              <font>
                <color rgb="FF9C0006"/>
              </font>
              <fill>
                <patternFill>
                  <bgColor rgb="FFFFC7CE"/>
                </patternFill>
              </fill>
            </x14:dxf>
          </x14:cfRule>
          <x14:cfRule type="containsText" priority="1295" operator="containsText" text="/" id="{74167517-AB6D-45E5-BA17-93B2A3E7CC32}">
            <xm:f>NOT(ISERROR(SEARCH("/",'\Users\Laura Bertola\Lions\SNPs\SNPline\Phylogeny\[SNPdata TOTAL OLD.xlsx]Merged'!#REF!)))</xm:f>
            <x14:dxf>
              <font>
                <color rgb="FF9C0006"/>
              </font>
              <fill>
                <patternFill>
                  <bgColor rgb="FFFFC7CE"/>
                </patternFill>
              </fill>
            </x14:dxf>
          </x14:cfRule>
          <x14:cfRule type="containsText" priority="1296" operator="containsText" text="/" id="{7A5EE43F-8FF1-4D95-BC06-FD7E683A427F}">
            <xm:f>NOT(ISERROR(SEARCH("/",'\Users\Laura Bertola\Lions\SNPs\SNPline\Phylogeny\[SNPdata TOTAL OLD.xlsx]Merged'!#REF!)))</xm:f>
            <x14:dxf>
              <font>
                <color rgb="FF9C0006"/>
              </font>
              <fill>
                <patternFill>
                  <bgColor rgb="FFFFC7CE"/>
                </patternFill>
              </fill>
            </x14:dxf>
          </x14:cfRule>
          <x14:cfRule type="containsText" priority="1297" operator="containsText" text="/" id="{01D2B0A2-8AD2-49B3-80B7-3275D80A6C5C}">
            <xm:f>NOT(ISERROR(SEARCH("/",'\Users\Laura Bertola\Lions\SNPs\SNPline\Phylogeny\[SNPdata TOTAL OLD.xlsx]Merged'!#REF!)))</xm:f>
            <x14:dxf>
              <font>
                <color rgb="FF9C0006"/>
              </font>
              <fill>
                <patternFill>
                  <bgColor rgb="FFFFC7CE"/>
                </patternFill>
              </fill>
            </x14:dxf>
          </x14:cfRule>
          <x14:cfRule type="containsText" priority="1298" operator="containsText" text="/" id="{894DDC40-4CCA-4EDA-B2F8-F88A5C18F7EB}">
            <xm:f>NOT(ISERROR(SEARCH("/",'\Users\Laura Bertola\Lions\SNPs\SNPline\Phylogeny\[SNPdata TOTAL OLD.xlsx]Merged'!#REF!)))</xm:f>
            <x14:dxf>
              <font>
                <color rgb="FF9C0006"/>
              </font>
              <fill>
                <patternFill>
                  <bgColor rgb="FFFFC7CE"/>
                </patternFill>
              </fill>
            </x14:dxf>
          </x14:cfRule>
          <x14:cfRule type="containsText" priority="1299" operator="containsText" text="/" id="{96C711C8-7816-49DA-8908-D67E9B271481}">
            <xm:f>NOT(ISERROR(SEARCH("/",'\Users\Laura Bertola\Lions\SNPs\SNPline\Phylogeny\[SNPdata TOTAL OLD.xlsx]Merged'!#REF!)))</xm:f>
            <x14:dxf>
              <font>
                <color rgb="FF9C0006"/>
              </font>
              <fill>
                <patternFill>
                  <bgColor rgb="FFFFC7CE"/>
                </patternFill>
              </fill>
            </x14:dxf>
          </x14:cfRule>
          <x14:cfRule type="containsText" priority="1300" operator="containsText" text="/" id="{A10B5834-1E2A-42E5-B441-412CC6E50948}">
            <xm:f>NOT(ISERROR(SEARCH("/",'\Users\Laura Bertola\Lions\SNPs\SNPline\Phylogeny\[SNPdata TOTAL OLD.xlsx]Merged'!#REF!)))</xm:f>
            <x14:dxf>
              <font>
                <color rgb="FF9C0006"/>
              </font>
              <fill>
                <patternFill>
                  <bgColor rgb="FFFFC7CE"/>
                </patternFill>
              </fill>
            </x14:dxf>
          </x14:cfRule>
          <x14:cfRule type="containsText" priority="1301" operator="containsText" text="/" id="{D248F4D2-557F-4C44-8888-A79F2146D358}">
            <xm:f>NOT(ISERROR(SEARCH("/",'\Users\Laura Bertola\Lions\SNPs\SNPline\Phylogeny\[SNPdata TOTAL OLD.xlsx]Merged'!#REF!)))</xm:f>
            <x14:dxf>
              <font>
                <color rgb="FF9C0006"/>
              </font>
              <fill>
                <patternFill>
                  <bgColor rgb="FFFFC7CE"/>
                </patternFill>
              </fill>
            </x14:dxf>
          </x14:cfRule>
          <x14:cfRule type="containsText" priority="1302" operator="containsText" text="/" id="{4F811674-35FA-4648-9B09-4DEE76EDF053}">
            <xm:f>NOT(ISERROR(SEARCH("/",'\Users\Laura Bertola\Lions\SNPs\SNPline\Phylogeny\[SNPdata TOTAL OLD.xlsx]Merged'!#REF!)))</xm:f>
            <x14:dxf>
              <font>
                <color rgb="FF9C0006"/>
              </font>
              <fill>
                <patternFill>
                  <bgColor rgb="FFFFC7CE"/>
                </patternFill>
              </fill>
            </x14:dxf>
          </x14:cfRule>
          <x14:cfRule type="containsText" priority="1303" operator="containsText" text="/" id="{E3798D30-93A7-48A6-B6E4-2C1764BE2A07}">
            <xm:f>NOT(ISERROR(SEARCH("/",'\Users\Laura Bertola\Lions\SNPs\SNPline\Phylogeny\[SNPdata TOTAL OLD.xlsx]Merged'!#REF!)))</xm:f>
            <x14:dxf>
              <font>
                <color rgb="FF9C0006"/>
              </font>
              <fill>
                <patternFill>
                  <bgColor rgb="FFFFC7CE"/>
                </patternFill>
              </fill>
            </x14:dxf>
          </x14:cfRule>
          <x14:cfRule type="containsText" priority="1304" operator="containsText" text="/" id="{C58AB58B-28A8-4C3E-B1B4-93B2B3E1B89D}">
            <xm:f>NOT(ISERROR(SEARCH("/",'\Users\Laura Bertola\Lions\SNPs\SNPline\Phylogeny\[SNPdata TOTAL OLD.xlsx]Merged'!#REF!)))</xm:f>
            <x14:dxf>
              <font>
                <color rgb="FF9C0006"/>
              </font>
              <fill>
                <patternFill>
                  <bgColor rgb="FFFFC7CE"/>
                </patternFill>
              </fill>
            </x14:dxf>
          </x14:cfRule>
          <x14:cfRule type="containsText" priority="1305" operator="containsText" text="/" id="{4EAF9E1E-D237-46C0-855C-EDF6C8E17631}">
            <xm:f>NOT(ISERROR(SEARCH("/",'\Users\Laura Bertola\Lions\SNPs\SNPline\Phylogeny\[SNPdata TOTAL OLD.xlsx]Merged'!#REF!)))</xm:f>
            <x14:dxf>
              <font>
                <color rgb="FF9C0006"/>
              </font>
              <fill>
                <patternFill>
                  <bgColor rgb="FFFFC7CE"/>
                </patternFill>
              </fill>
            </x14:dxf>
          </x14:cfRule>
          <xm:sqref>DE63</xm:sqref>
        </x14:conditionalFormatting>
        <x14:conditionalFormatting xmlns:xm="http://schemas.microsoft.com/office/excel/2006/main">
          <x14:cfRule type="containsText" priority="1216" operator="containsText" text="/" id="{D7BB983A-9AEB-4C9C-8F67-6BA5E882B62A}">
            <xm:f>NOT(ISERROR(SEARCH("/",'\Users\Laura Bertola\Lions\SNPs\SNPline\Phylogeny\[SNPdata TOTAL OLD.xlsx]Merged'!#REF!)))</xm:f>
            <x14:dxf>
              <font>
                <color rgb="FF9C0006"/>
              </font>
              <fill>
                <patternFill>
                  <bgColor rgb="FFFFC7CE"/>
                </patternFill>
              </fill>
            </x14:dxf>
          </x14:cfRule>
          <x14:cfRule type="containsText" priority="1217" operator="containsText" text="/" id="{814E44D9-0252-4816-ACCA-CBBB798A8CA3}">
            <xm:f>NOT(ISERROR(SEARCH("/",'\Users\Laura Bertola\Lions\SNPs\SNPline\Phylogeny\[SNPdata TOTAL OLD.xlsx]Merged'!#REF!)))</xm:f>
            <x14:dxf>
              <font>
                <color rgb="FF9C0006"/>
              </font>
              <fill>
                <patternFill>
                  <bgColor rgb="FFFFC7CE"/>
                </patternFill>
              </fill>
            </x14:dxf>
          </x14:cfRule>
          <x14:cfRule type="containsText" priority="1218" operator="containsText" text="/" id="{7867574B-D3D0-444E-B669-0FBC1BBDB393}">
            <xm:f>NOT(ISERROR(SEARCH("/",'\Users\Laura Bertola\Lions\SNPs\SNPline\Phylogeny\[SNPdata TOTAL OLD.xlsx]Merged'!#REF!)))</xm:f>
            <x14:dxf>
              <font>
                <color rgb="FF9C0006"/>
              </font>
              <fill>
                <patternFill>
                  <bgColor rgb="FFFFC7CE"/>
                </patternFill>
              </fill>
            </x14:dxf>
          </x14:cfRule>
          <x14:cfRule type="containsText" priority="1219" operator="containsText" text="/" id="{13443A91-3255-4245-9E99-3E97C9BCF4E7}">
            <xm:f>NOT(ISERROR(SEARCH("/",'\Users\Laura Bertola\Lions\SNPs\SNPline\Phylogeny\[SNPdata TOTAL OLD.xlsx]Merged'!#REF!)))</xm:f>
            <x14:dxf>
              <font>
                <color rgb="FF9C0006"/>
              </font>
              <fill>
                <patternFill>
                  <bgColor rgb="FFFFC7CE"/>
                </patternFill>
              </fill>
            </x14:dxf>
          </x14:cfRule>
          <x14:cfRule type="containsText" priority="1220" operator="containsText" text="/" id="{F288AC54-8AAB-4F6B-B3DD-AFF048213BCA}">
            <xm:f>NOT(ISERROR(SEARCH("/",'\Users\Laura Bertola\Lions\SNPs\SNPline\Phylogeny\[SNPdata TOTAL OLD.xlsx]Merged'!#REF!)))</xm:f>
            <x14:dxf>
              <font>
                <color rgb="FF9C0006"/>
              </font>
              <fill>
                <patternFill>
                  <bgColor rgb="FFFFC7CE"/>
                </patternFill>
              </fill>
            </x14:dxf>
          </x14:cfRule>
          <x14:cfRule type="containsText" priority="1221" operator="containsText" text="/" id="{14A531DD-4E66-4AC2-8B99-59E5FA1811B2}">
            <xm:f>NOT(ISERROR(SEARCH("/",'\Users\Laura Bertola\Lions\SNPs\SNPline\Phylogeny\[SNPdata TOTAL OLD.xlsx]Merged'!#REF!)))</xm:f>
            <x14:dxf>
              <font>
                <color rgb="FF9C0006"/>
              </font>
              <fill>
                <patternFill>
                  <bgColor rgb="FFFFC7CE"/>
                </patternFill>
              </fill>
            </x14:dxf>
          </x14:cfRule>
          <x14:cfRule type="containsText" priority="1222" operator="containsText" text="/" id="{AA7ADA97-1E7D-4406-8C11-D18ABFB14E5A}">
            <xm:f>NOT(ISERROR(SEARCH("/",'\Users\Laura Bertola\Lions\SNPs\SNPline\Phylogeny\[SNPdata TOTAL OLD.xlsx]Merged'!#REF!)))</xm:f>
            <x14:dxf>
              <font>
                <color rgb="FF9C0006"/>
              </font>
              <fill>
                <patternFill>
                  <bgColor rgb="FFFFC7CE"/>
                </patternFill>
              </fill>
            </x14:dxf>
          </x14:cfRule>
          <x14:cfRule type="containsText" priority="1223" operator="containsText" text="/" id="{AC1BE41D-B630-484F-AEB6-36D48CF47FCC}">
            <xm:f>NOT(ISERROR(SEARCH("/",'\Users\Laura Bertola\Lions\SNPs\SNPline\Phylogeny\[SNPdata TOTAL OLD.xlsx]Merged'!#REF!)))</xm:f>
            <x14:dxf>
              <font>
                <color rgb="FF9C0006"/>
              </font>
              <fill>
                <patternFill>
                  <bgColor rgb="FFFFC7CE"/>
                </patternFill>
              </fill>
            </x14:dxf>
          </x14:cfRule>
          <x14:cfRule type="containsText" priority="1224" operator="containsText" text="/" id="{22C34D72-79E4-40EE-9B51-8A38649D6BDE}">
            <xm:f>NOT(ISERROR(SEARCH("/",'\Users\Laura Bertola\Lions\SNPs\SNPline\Phylogeny\[SNPdata TOTAL OLD.xlsx]Merged'!#REF!)))</xm:f>
            <x14:dxf>
              <font>
                <color rgb="FF9C0006"/>
              </font>
              <fill>
                <patternFill>
                  <bgColor rgb="FFFFC7CE"/>
                </patternFill>
              </fill>
            </x14:dxf>
          </x14:cfRule>
          <x14:cfRule type="containsText" priority="1225" operator="containsText" text="/" id="{3A3476CC-6156-4EB8-871F-6E19EC893B5F}">
            <xm:f>NOT(ISERROR(SEARCH("/",'\Users\Laura Bertola\Lions\SNPs\SNPline\Phylogeny\[SNPdata TOTAL OLD.xlsx]Merged'!#REF!)))</xm:f>
            <x14:dxf>
              <font>
                <color rgb="FF9C0006"/>
              </font>
              <fill>
                <patternFill>
                  <bgColor rgb="FFFFC7CE"/>
                </patternFill>
              </fill>
            </x14:dxf>
          </x14:cfRule>
          <x14:cfRule type="containsText" priority="1226" operator="containsText" text="/" id="{03ECAE38-B240-4BF3-A49F-2E81A552837F}">
            <xm:f>NOT(ISERROR(SEARCH("/",'\Users\Laura Bertola\Lions\SNPs\SNPline\Phylogeny\[SNPdata TOTAL OLD.xlsx]Merged'!#REF!)))</xm:f>
            <x14:dxf>
              <font>
                <color rgb="FF9C0006"/>
              </font>
              <fill>
                <patternFill>
                  <bgColor rgb="FFFFC7CE"/>
                </patternFill>
              </fill>
            </x14:dxf>
          </x14:cfRule>
          <x14:cfRule type="containsText" priority="1227" operator="containsText" text="/" id="{31A17B54-9A41-44EA-B371-82ED59CC70B8}">
            <xm:f>NOT(ISERROR(SEARCH("/",'\Users\Laura Bertola\Lions\SNPs\SNPline\Phylogeny\[SNPdata TOTAL OLD.xlsx]Merged'!#REF!)))</xm:f>
            <x14:dxf>
              <font>
                <color rgb="FF9C0006"/>
              </font>
              <fill>
                <patternFill>
                  <bgColor rgb="FFFFC7CE"/>
                </patternFill>
              </fill>
            </x14:dxf>
          </x14:cfRule>
          <x14:cfRule type="containsText" priority="1228" operator="containsText" text="/" id="{A5215CBD-4CFA-4DE7-BE7C-325FFD3637B4}">
            <xm:f>NOT(ISERROR(SEARCH("/",'\Users\Laura Bertola\Lions\SNPs\SNPline\Phylogeny\[SNPdata TOTAL OLD.xlsx]Merged'!#REF!)))</xm:f>
            <x14:dxf>
              <font>
                <color rgb="FF9C0006"/>
              </font>
              <fill>
                <patternFill>
                  <bgColor rgb="FFFFC7CE"/>
                </patternFill>
              </fill>
            </x14:dxf>
          </x14:cfRule>
          <x14:cfRule type="containsText" priority="1229" operator="containsText" text="/" id="{9F4B74EF-7CD9-4008-9F4D-7C7F53F30017}">
            <xm:f>NOT(ISERROR(SEARCH("/",'\Users\Laura Bertola\Lions\SNPs\SNPline\Phylogeny\[SNPdata TOTAL OLD.xlsx]Merged'!#REF!)))</xm:f>
            <x14:dxf>
              <font>
                <color rgb="FF9C0006"/>
              </font>
              <fill>
                <patternFill>
                  <bgColor rgb="FFFFC7CE"/>
                </patternFill>
              </fill>
            </x14:dxf>
          </x14:cfRule>
          <x14:cfRule type="containsText" priority="1230" operator="containsText" text="/" id="{62B19CF7-ABB1-4A85-AECE-3A9647AB6D8C}">
            <xm:f>NOT(ISERROR(SEARCH("/",'\Users\Laura Bertola\Lions\SNPs\SNPline\Phylogeny\[SNPdata TOTAL OLD.xlsx]Merged'!#REF!)))</xm:f>
            <x14:dxf>
              <font>
                <color rgb="FF9C0006"/>
              </font>
              <fill>
                <patternFill>
                  <bgColor rgb="FFFFC7CE"/>
                </patternFill>
              </fill>
            </x14:dxf>
          </x14:cfRule>
          <x14:cfRule type="containsText" priority="1231" operator="containsText" text="/" id="{023DBD83-084B-4517-B2E9-800AFA4323F8}">
            <xm:f>NOT(ISERROR(SEARCH("/",'\Users\Laura Bertola\Lions\SNPs\SNPline\Phylogeny\[SNPdata TOTAL OLD.xlsx]Merged'!#REF!)))</xm:f>
            <x14:dxf>
              <font>
                <color rgb="FF9C0006"/>
              </font>
              <fill>
                <patternFill>
                  <bgColor rgb="FFFFC7CE"/>
                </patternFill>
              </fill>
            </x14:dxf>
          </x14:cfRule>
          <x14:cfRule type="containsText" priority="1232" operator="containsText" text="/" id="{901F3FE8-3E6D-4E8B-B2F7-D3026F2814EC}">
            <xm:f>NOT(ISERROR(SEARCH("/",'\Users\Laura Bertola\Lions\SNPs\SNPline\Phylogeny\[SNPdata TOTAL OLD.xlsx]Merged'!#REF!)))</xm:f>
            <x14:dxf>
              <font>
                <color rgb="FF9C0006"/>
              </font>
              <fill>
                <patternFill>
                  <bgColor rgb="FFFFC7CE"/>
                </patternFill>
              </fill>
            </x14:dxf>
          </x14:cfRule>
          <x14:cfRule type="containsText" priority="1233" operator="containsText" text="/" id="{4E1A4DE9-334F-4F58-BEE0-4E7CE0413CB9}">
            <xm:f>NOT(ISERROR(SEARCH("/",'\Users\Laura Bertola\Lions\SNPs\SNPline\Phylogeny\[SNPdata TOTAL OLD.xlsx]Merged'!#REF!)))</xm:f>
            <x14:dxf>
              <font>
                <color rgb="FF9C0006"/>
              </font>
              <fill>
                <patternFill>
                  <bgColor rgb="FFFFC7CE"/>
                </patternFill>
              </fill>
            </x14:dxf>
          </x14:cfRule>
          <x14:cfRule type="containsText" priority="1234" operator="containsText" text="/" id="{CF3E20EF-0BF0-4B2C-8685-92AD3A60F56F}">
            <xm:f>NOT(ISERROR(SEARCH("/",'\Users\Laura Bertola\Lions\SNPs\SNPline\Phylogeny\[SNPdata TOTAL OLD.xlsx]Merged'!#REF!)))</xm:f>
            <x14:dxf>
              <font>
                <color rgb="FF9C0006"/>
              </font>
              <fill>
                <patternFill>
                  <bgColor rgb="FFFFC7CE"/>
                </patternFill>
              </fill>
            </x14:dxf>
          </x14:cfRule>
          <x14:cfRule type="containsText" priority="1235" operator="containsText" text="/" id="{389F2740-CAB7-44CF-9FC2-AE9C19A43B9B}">
            <xm:f>NOT(ISERROR(SEARCH("/",'\Users\Laura Bertola\Lions\SNPs\SNPline\Phylogeny\[SNPdata TOTAL OLD.xlsx]Merged'!#REF!)))</xm:f>
            <x14:dxf>
              <font>
                <color rgb="FF9C0006"/>
              </font>
              <fill>
                <patternFill>
                  <bgColor rgb="FFFFC7CE"/>
                </patternFill>
              </fill>
            </x14:dxf>
          </x14:cfRule>
          <x14:cfRule type="containsText" priority="1236" operator="containsText" text="/" id="{4CC2CFB7-861D-44D2-BD19-0757A82AA721}">
            <xm:f>NOT(ISERROR(SEARCH("/",'\Users\Laura Bertola\Lions\SNPs\SNPline\Phylogeny\[SNPdata TOTAL OLD.xlsx]Merged'!#REF!)))</xm:f>
            <x14:dxf>
              <font>
                <color rgb="FF9C0006"/>
              </font>
              <fill>
                <patternFill>
                  <bgColor rgb="FFFFC7CE"/>
                </patternFill>
              </fill>
            </x14:dxf>
          </x14:cfRule>
          <x14:cfRule type="containsText" priority="1237" operator="containsText" text="/" id="{D98F1D14-E34C-4BD4-BD1F-68A60764EFE9}">
            <xm:f>NOT(ISERROR(SEARCH("/",'\Users\Laura Bertola\Lions\SNPs\SNPline\Phylogeny\[SNPdata TOTAL OLD.xlsx]Merged'!#REF!)))</xm:f>
            <x14:dxf>
              <font>
                <color rgb="FF9C0006"/>
              </font>
              <fill>
                <patternFill>
                  <bgColor rgb="FFFFC7CE"/>
                </patternFill>
              </fill>
            </x14:dxf>
          </x14:cfRule>
          <x14:cfRule type="containsText" priority="1238" operator="containsText" text="/" id="{2142E46F-C6CC-476D-B45F-F18347C60B9A}">
            <xm:f>NOT(ISERROR(SEARCH("/",'\Users\Laura Bertola\Lions\SNPs\SNPline\Phylogeny\[SNPdata TOTAL OLD.xlsx]Merged'!#REF!)))</xm:f>
            <x14:dxf>
              <font>
                <color rgb="FF9C0006"/>
              </font>
              <fill>
                <patternFill>
                  <bgColor rgb="FFFFC7CE"/>
                </patternFill>
              </fill>
            </x14:dxf>
          </x14:cfRule>
          <x14:cfRule type="containsText" priority="1239" operator="containsText" text="/" id="{9443FB6B-4480-4E46-BC56-5DBE07599BDD}">
            <xm:f>NOT(ISERROR(SEARCH("/",'\Users\Laura Bertola\Lions\SNPs\SNPline\Phylogeny\[SNPdata TOTAL OLD.xlsx]Merged'!#REF!)))</xm:f>
            <x14:dxf>
              <font>
                <color rgb="FF9C0006"/>
              </font>
              <fill>
                <patternFill>
                  <bgColor rgb="FFFFC7CE"/>
                </patternFill>
              </fill>
            </x14:dxf>
          </x14:cfRule>
          <x14:cfRule type="containsText" priority="1240" operator="containsText" text="/" id="{6CFAD8D9-5DD6-4AEE-96C1-C9028E9D3469}">
            <xm:f>NOT(ISERROR(SEARCH("/",'\Users\Laura Bertola\Lions\SNPs\SNPline\Phylogeny\[SNPdata TOTAL OLD.xlsx]Merged'!#REF!)))</xm:f>
            <x14:dxf>
              <font>
                <color rgb="FF9C0006"/>
              </font>
              <fill>
                <patternFill>
                  <bgColor rgb="FFFFC7CE"/>
                </patternFill>
              </fill>
            </x14:dxf>
          </x14:cfRule>
          <x14:cfRule type="containsText" priority="1241" operator="containsText" text="/" id="{FB63E88A-4A8E-4676-B094-9AF808A5A979}">
            <xm:f>NOT(ISERROR(SEARCH("/",'\Users\Laura Bertola\Lions\SNPs\SNPline\Phylogeny\[SNPdata TOTAL OLD.xlsx]Merged'!#REF!)))</xm:f>
            <x14:dxf>
              <font>
                <color rgb="FF9C0006"/>
              </font>
              <fill>
                <patternFill>
                  <bgColor rgb="FFFFC7CE"/>
                </patternFill>
              </fill>
            </x14:dxf>
          </x14:cfRule>
          <x14:cfRule type="containsText" priority="1242" operator="containsText" text="/" id="{1872BBBD-B77D-445D-80FA-8EC080845BA8}">
            <xm:f>NOT(ISERROR(SEARCH("/",'\Users\Laura Bertola\Lions\SNPs\SNPline\Phylogeny\[SNPdata TOTAL OLD.xlsx]Merged'!#REF!)))</xm:f>
            <x14:dxf>
              <font>
                <color rgb="FF9C0006"/>
              </font>
              <fill>
                <patternFill>
                  <bgColor rgb="FFFFC7CE"/>
                </patternFill>
              </fill>
            </x14:dxf>
          </x14:cfRule>
          <x14:cfRule type="containsText" priority="1243" operator="containsText" text="/" id="{443A5BDE-7F52-42E8-8AC5-E1267904982E}">
            <xm:f>NOT(ISERROR(SEARCH("/",'\Users\Laura Bertola\Lions\SNPs\SNPline\Phylogeny\[SNPdata TOTAL OLD.xlsx]Merged'!#REF!)))</xm:f>
            <x14:dxf>
              <font>
                <color rgb="FF9C0006"/>
              </font>
              <fill>
                <patternFill>
                  <bgColor rgb="FFFFC7CE"/>
                </patternFill>
              </fill>
            </x14:dxf>
          </x14:cfRule>
          <x14:cfRule type="containsText" priority="1244" operator="containsText" text="/" id="{6EB8DD23-F6FB-41E8-9644-51FC06E127DB}">
            <xm:f>NOT(ISERROR(SEARCH("/",'\Users\Laura Bertola\Lions\SNPs\SNPline\Phylogeny\[SNPdata TOTAL OLD.xlsx]Merged'!#REF!)))</xm:f>
            <x14:dxf>
              <font>
                <color rgb="FF9C0006"/>
              </font>
              <fill>
                <patternFill>
                  <bgColor rgb="FFFFC7CE"/>
                </patternFill>
              </fill>
            </x14:dxf>
          </x14:cfRule>
          <x14:cfRule type="containsText" priority="1245" operator="containsText" text="/" id="{49C8A3A9-3E27-4C68-8423-3129C31049A2}">
            <xm:f>NOT(ISERROR(SEARCH("/",'\Users\Laura Bertola\Lions\SNPs\SNPline\Phylogeny\[SNPdata TOTAL OLD.xlsx]Merged'!#REF!)))</xm:f>
            <x14:dxf>
              <font>
                <color rgb="FF9C0006"/>
              </font>
              <fill>
                <patternFill>
                  <bgColor rgb="FFFFC7CE"/>
                </patternFill>
              </fill>
            </x14:dxf>
          </x14:cfRule>
          <x14:cfRule type="containsText" priority="1246" operator="containsText" text="/" id="{D2DF915D-6B37-48E0-8CBF-FE6C4981DBC0}">
            <xm:f>NOT(ISERROR(SEARCH("/",'\Users\Laura Bertola\Lions\SNPs\SNPline\Phylogeny\[SNPdata TOTAL OLD.xlsx]Merged'!#REF!)))</xm:f>
            <x14:dxf>
              <font>
                <color rgb="FF9C0006"/>
              </font>
              <fill>
                <patternFill>
                  <bgColor rgb="FFFFC7CE"/>
                </patternFill>
              </fill>
            </x14:dxf>
          </x14:cfRule>
          <x14:cfRule type="containsText" priority="1247" operator="containsText" text="/" id="{2073174F-5135-4302-B7E2-3BDA3D474419}">
            <xm:f>NOT(ISERROR(SEARCH("/",'\Users\Laura Bertola\Lions\SNPs\SNPline\Phylogeny\[SNPdata TOTAL OLD.xlsx]Merged'!#REF!)))</xm:f>
            <x14:dxf>
              <font>
                <color rgb="FF9C0006"/>
              </font>
              <fill>
                <patternFill>
                  <bgColor rgb="FFFFC7CE"/>
                </patternFill>
              </fill>
            </x14:dxf>
          </x14:cfRule>
          <x14:cfRule type="containsText" priority="1248" operator="containsText" text="/" id="{4FF0965E-F651-42A0-8BB1-CD0726FE5445}">
            <xm:f>NOT(ISERROR(SEARCH("/",'\Users\Laura Bertola\Lions\SNPs\SNPline\Phylogeny\[SNPdata TOTAL OLD.xlsx]Merged'!#REF!)))</xm:f>
            <x14:dxf>
              <font>
                <color rgb="FF9C0006"/>
              </font>
              <fill>
                <patternFill>
                  <bgColor rgb="FFFFC7CE"/>
                </patternFill>
              </fill>
            </x14:dxf>
          </x14:cfRule>
          <x14:cfRule type="containsText" priority="1249" operator="containsText" text="/" id="{30E20AD7-B88F-49BC-8459-64A2224D77F8}">
            <xm:f>NOT(ISERROR(SEARCH("/",'\Users\Laura Bertola\Lions\SNPs\SNPline\Phylogeny\[SNPdata TOTAL OLD.xlsx]Merged'!#REF!)))</xm:f>
            <x14:dxf>
              <font>
                <color rgb="FF9C0006"/>
              </font>
              <fill>
                <patternFill>
                  <bgColor rgb="FFFFC7CE"/>
                </patternFill>
              </fill>
            </x14:dxf>
          </x14:cfRule>
          <x14:cfRule type="containsText" priority="1250" operator="containsText" text="/" id="{0F1455CD-E08D-4351-83CD-2B27C8BF4332}">
            <xm:f>NOT(ISERROR(SEARCH("/",'\Users\Laura Bertola\Lions\SNPs\SNPline\Phylogeny\[SNPdata TOTAL OLD.xlsx]Merged'!#REF!)))</xm:f>
            <x14:dxf>
              <font>
                <color rgb="FF9C0006"/>
              </font>
              <fill>
                <patternFill>
                  <bgColor rgb="FFFFC7CE"/>
                </patternFill>
              </fill>
            </x14:dxf>
          </x14:cfRule>
          <x14:cfRule type="containsText" priority="1251" operator="containsText" text="/" id="{126FE03C-4A41-4E3D-9F89-913E984D0AB7}">
            <xm:f>NOT(ISERROR(SEARCH("/",'\Users\Laura Bertola\Lions\SNPs\SNPline\Phylogeny\[SNPdata TOTAL OLD.xlsx]Merged'!#REF!)))</xm:f>
            <x14:dxf>
              <font>
                <color rgb="FF9C0006"/>
              </font>
              <fill>
                <patternFill>
                  <bgColor rgb="FFFFC7CE"/>
                </patternFill>
              </fill>
            </x14:dxf>
          </x14:cfRule>
          <x14:cfRule type="containsText" priority="1252" operator="containsText" text="/" id="{1B51160E-64F0-4914-B951-306596A021EF}">
            <xm:f>NOT(ISERROR(SEARCH("/",'\Users\Laura Bertola\Lions\SNPs\SNPline\Phylogeny\[SNPdata TOTAL OLD.xlsx]Merged'!#REF!)))</xm:f>
            <x14:dxf>
              <font>
                <color rgb="FF9C0006"/>
              </font>
              <fill>
                <patternFill>
                  <bgColor rgb="FFFFC7CE"/>
                </patternFill>
              </fill>
            </x14:dxf>
          </x14:cfRule>
          <x14:cfRule type="containsText" priority="1253" operator="containsText" text="/" id="{ADDABB47-3D7C-48CA-ABEB-84CBCF454F9D}">
            <xm:f>NOT(ISERROR(SEARCH("/",'\Users\Laura Bertola\Lions\SNPs\SNPline\Phylogeny\[SNPdata TOTAL OLD.xlsx]Merged'!#REF!)))</xm:f>
            <x14:dxf>
              <font>
                <color rgb="FF9C0006"/>
              </font>
              <fill>
                <patternFill>
                  <bgColor rgb="FFFFC7CE"/>
                </patternFill>
              </fill>
            </x14:dxf>
          </x14:cfRule>
          <x14:cfRule type="containsText" priority="1254" operator="containsText" text="/" id="{225DB6F0-B2B9-4438-BEA4-AAE7202485D1}">
            <xm:f>NOT(ISERROR(SEARCH("/",'\Users\Laura Bertola\Lions\SNPs\SNPline\Phylogeny\[SNPdata TOTAL OLD.xlsx]Merged'!#REF!)))</xm:f>
            <x14:dxf>
              <font>
                <color rgb="FF9C0006"/>
              </font>
              <fill>
                <patternFill>
                  <bgColor rgb="FFFFC7CE"/>
                </patternFill>
              </fill>
            </x14:dxf>
          </x14:cfRule>
          <x14:cfRule type="containsText" priority="1255" operator="containsText" text="/" id="{CA926F49-EC69-4E91-9260-E5BCB6F232CA}">
            <xm:f>NOT(ISERROR(SEARCH("/",'\Users\Laura Bertola\Lions\SNPs\SNPline\Phylogeny\[SNPdata TOTAL OLD.xlsx]Merged'!#REF!)))</xm:f>
            <x14:dxf>
              <font>
                <color rgb="FF9C0006"/>
              </font>
              <fill>
                <patternFill>
                  <bgColor rgb="FFFFC7CE"/>
                </patternFill>
              </fill>
            </x14:dxf>
          </x14:cfRule>
          <x14:cfRule type="containsText" priority="1256" operator="containsText" text="/" id="{8E65F668-1377-4017-AE2E-A8B89AB357D1}">
            <xm:f>NOT(ISERROR(SEARCH("/",'\Users\Laura Bertola\Lions\SNPs\SNPline\Phylogeny\[SNPdata TOTAL OLD.xlsx]Merged'!#REF!)))</xm:f>
            <x14:dxf>
              <font>
                <color rgb="FF9C0006"/>
              </font>
              <fill>
                <patternFill>
                  <bgColor rgb="FFFFC7CE"/>
                </patternFill>
              </fill>
            </x14:dxf>
          </x14:cfRule>
          <x14:cfRule type="containsText" priority="1257" operator="containsText" text="/" id="{BD0354C4-1D07-4AD4-B47D-F59804391F81}">
            <xm:f>NOT(ISERROR(SEARCH("/",'\Users\Laura Bertola\Lions\SNPs\SNPline\Phylogeny\[SNPdata TOTAL OLD.xlsx]Merged'!#REF!)))</xm:f>
            <x14:dxf>
              <font>
                <color rgb="FF9C0006"/>
              </font>
              <fill>
                <patternFill>
                  <bgColor rgb="FFFFC7CE"/>
                </patternFill>
              </fill>
            </x14:dxf>
          </x14:cfRule>
          <x14:cfRule type="containsText" priority="1258" operator="containsText" text="/" id="{80BB98C8-33E0-431E-BD71-931D4F097F71}">
            <xm:f>NOT(ISERROR(SEARCH("/",'\Users\Laura Bertola\Lions\SNPs\SNPline\Phylogeny\[SNPdata TOTAL OLD.xlsx]Merged'!#REF!)))</xm:f>
            <x14:dxf>
              <font>
                <color rgb="FF9C0006"/>
              </font>
              <fill>
                <patternFill>
                  <bgColor rgb="FFFFC7CE"/>
                </patternFill>
              </fill>
            </x14:dxf>
          </x14:cfRule>
          <x14:cfRule type="containsText" priority="1259" operator="containsText" text="/" id="{79DE10FE-90C8-4485-B181-E22B7D01E93F}">
            <xm:f>NOT(ISERROR(SEARCH("/",'\Users\Laura Bertola\Lions\SNPs\SNPline\Phylogeny\[SNPdata TOTAL OLD.xlsx]Merged'!#REF!)))</xm:f>
            <x14:dxf>
              <font>
                <color rgb="FF9C0006"/>
              </font>
              <fill>
                <patternFill>
                  <bgColor rgb="FFFFC7CE"/>
                </patternFill>
              </fill>
            </x14:dxf>
          </x14:cfRule>
          <x14:cfRule type="containsText" priority="1260" operator="containsText" text="/" id="{0BB91E07-8EC6-48D1-A7C6-C26852FBC789}">
            <xm:f>NOT(ISERROR(SEARCH("/",'\Users\Laura Bertola\Lions\SNPs\SNPline\Phylogeny\[SNPdata TOTAL OLD.xlsx]Merged'!#REF!)))</xm:f>
            <x14:dxf>
              <font>
                <color rgb="FF9C0006"/>
              </font>
              <fill>
                <patternFill>
                  <bgColor rgb="FFFFC7CE"/>
                </patternFill>
              </fill>
            </x14:dxf>
          </x14:cfRule>
          <xm:sqref>DG63</xm:sqref>
        </x14:conditionalFormatting>
        <x14:conditionalFormatting xmlns:xm="http://schemas.microsoft.com/office/excel/2006/main">
          <x14:cfRule type="containsText" priority="1171" operator="containsText" text="/" id="{4549967A-CBF0-4037-B30F-22FCA8296A1E}">
            <xm:f>NOT(ISERROR(SEARCH("/",'\Users\Laura Bertola\Lions\SNPs\SNPline\Phylogeny\[SNPdata TOTAL OLD.xlsx]Merged'!#REF!)))</xm:f>
            <x14:dxf>
              <font>
                <color rgb="FF9C0006"/>
              </font>
              <fill>
                <patternFill>
                  <bgColor rgb="FFFFC7CE"/>
                </patternFill>
              </fill>
            </x14:dxf>
          </x14:cfRule>
          <x14:cfRule type="containsText" priority="1172" operator="containsText" text="/" id="{D5792386-E583-468A-AA62-0226CB8468E0}">
            <xm:f>NOT(ISERROR(SEARCH("/",'\Users\Laura Bertola\Lions\SNPs\SNPline\Phylogeny\[SNPdata TOTAL OLD.xlsx]Merged'!#REF!)))</xm:f>
            <x14:dxf>
              <font>
                <color rgb="FF9C0006"/>
              </font>
              <fill>
                <patternFill>
                  <bgColor rgb="FFFFC7CE"/>
                </patternFill>
              </fill>
            </x14:dxf>
          </x14:cfRule>
          <x14:cfRule type="containsText" priority="1173" operator="containsText" text="/" id="{46EEEAB5-45A9-4E7D-BA36-0217695FD5C0}">
            <xm:f>NOT(ISERROR(SEARCH("/",'\Users\Laura Bertola\Lions\SNPs\SNPline\Phylogeny\[SNPdata TOTAL OLD.xlsx]Merged'!#REF!)))</xm:f>
            <x14:dxf>
              <font>
                <color rgb="FF9C0006"/>
              </font>
              <fill>
                <patternFill>
                  <bgColor rgb="FFFFC7CE"/>
                </patternFill>
              </fill>
            </x14:dxf>
          </x14:cfRule>
          <x14:cfRule type="containsText" priority="1174" operator="containsText" text="/" id="{5D23480F-47E9-48DA-86FF-36F28B18ABD6}">
            <xm:f>NOT(ISERROR(SEARCH("/",'\Users\Laura Bertola\Lions\SNPs\SNPline\Phylogeny\[SNPdata TOTAL OLD.xlsx]Merged'!#REF!)))</xm:f>
            <x14:dxf>
              <font>
                <color rgb="FF9C0006"/>
              </font>
              <fill>
                <patternFill>
                  <bgColor rgb="FFFFC7CE"/>
                </patternFill>
              </fill>
            </x14:dxf>
          </x14:cfRule>
          <x14:cfRule type="containsText" priority="1175" operator="containsText" text="/" id="{BEF17097-7554-42CF-B4FE-4462A026D490}">
            <xm:f>NOT(ISERROR(SEARCH("/",'\Users\Laura Bertola\Lions\SNPs\SNPline\Phylogeny\[SNPdata TOTAL OLD.xlsx]Merged'!#REF!)))</xm:f>
            <x14:dxf>
              <font>
                <color rgb="FF9C0006"/>
              </font>
              <fill>
                <patternFill>
                  <bgColor rgb="FFFFC7CE"/>
                </patternFill>
              </fill>
            </x14:dxf>
          </x14:cfRule>
          <x14:cfRule type="containsText" priority="1176" operator="containsText" text="/" id="{8F726879-D5B7-45B3-9DE0-52EF9BA94B3A}">
            <xm:f>NOT(ISERROR(SEARCH("/",'\Users\Laura Bertola\Lions\SNPs\SNPline\Phylogeny\[SNPdata TOTAL OLD.xlsx]Merged'!#REF!)))</xm:f>
            <x14:dxf>
              <font>
                <color rgb="FF9C0006"/>
              </font>
              <fill>
                <patternFill>
                  <bgColor rgb="FFFFC7CE"/>
                </patternFill>
              </fill>
            </x14:dxf>
          </x14:cfRule>
          <x14:cfRule type="containsText" priority="1177" operator="containsText" text="/" id="{FF0C825E-54AF-4D33-85CE-3B8DE2A2B78B}">
            <xm:f>NOT(ISERROR(SEARCH("/",'\Users\Laura Bertola\Lions\SNPs\SNPline\Phylogeny\[SNPdata TOTAL OLD.xlsx]Merged'!#REF!)))</xm:f>
            <x14:dxf>
              <font>
                <color rgb="FF9C0006"/>
              </font>
              <fill>
                <patternFill>
                  <bgColor rgb="FFFFC7CE"/>
                </patternFill>
              </fill>
            </x14:dxf>
          </x14:cfRule>
          <x14:cfRule type="containsText" priority="1178" operator="containsText" text="/" id="{29ED8D40-D8F2-4578-954D-1D5AAEDC1873}">
            <xm:f>NOT(ISERROR(SEARCH("/",'\Users\Laura Bertola\Lions\SNPs\SNPline\Phylogeny\[SNPdata TOTAL OLD.xlsx]Merged'!#REF!)))</xm:f>
            <x14:dxf>
              <font>
                <color rgb="FF9C0006"/>
              </font>
              <fill>
                <patternFill>
                  <bgColor rgb="FFFFC7CE"/>
                </patternFill>
              </fill>
            </x14:dxf>
          </x14:cfRule>
          <x14:cfRule type="containsText" priority="1179" operator="containsText" text="/" id="{7124BB55-BF08-47E7-9ECA-458AB26B5BD6}">
            <xm:f>NOT(ISERROR(SEARCH("/",'\Users\Laura Bertola\Lions\SNPs\SNPline\Phylogeny\[SNPdata TOTAL OLD.xlsx]Merged'!#REF!)))</xm:f>
            <x14:dxf>
              <font>
                <color rgb="FF9C0006"/>
              </font>
              <fill>
                <patternFill>
                  <bgColor rgb="FFFFC7CE"/>
                </patternFill>
              </fill>
            </x14:dxf>
          </x14:cfRule>
          <x14:cfRule type="containsText" priority="1180" operator="containsText" text="/" id="{2D1A034B-0093-4A18-872D-BDB30502964E}">
            <xm:f>NOT(ISERROR(SEARCH("/",'\Users\Laura Bertola\Lions\SNPs\SNPline\Phylogeny\[SNPdata TOTAL OLD.xlsx]Merged'!#REF!)))</xm:f>
            <x14:dxf>
              <font>
                <color rgb="FF9C0006"/>
              </font>
              <fill>
                <patternFill>
                  <bgColor rgb="FFFFC7CE"/>
                </patternFill>
              </fill>
            </x14:dxf>
          </x14:cfRule>
          <x14:cfRule type="containsText" priority="1181" operator="containsText" text="/" id="{3BCFEE3F-9442-426B-B5D7-9AA4D759746D}">
            <xm:f>NOT(ISERROR(SEARCH("/",'\Users\Laura Bertola\Lions\SNPs\SNPline\Phylogeny\[SNPdata TOTAL OLD.xlsx]Merged'!#REF!)))</xm:f>
            <x14:dxf>
              <font>
                <color rgb="FF9C0006"/>
              </font>
              <fill>
                <patternFill>
                  <bgColor rgb="FFFFC7CE"/>
                </patternFill>
              </fill>
            </x14:dxf>
          </x14:cfRule>
          <x14:cfRule type="containsText" priority="1182" operator="containsText" text="/" id="{989381E2-4B3B-48A3-8A9C-A77851E29DB9}">
            <xm:f>NOT(ISERROR(SEARCH("/",'\Users\Laura Bertola\Lions\SNPs\SNPline\Phylogeny\[SNPdata TOTAL OLD.xlsx]Merged'!#REF!)))</xm:f>
            <x14:dxf>
              <font>
                <color rgb="FF9C0006"/>
              </font>
              <fill>
                <patternFill>
                  <bgColor rgb="FFFFC7CE"/>
                </patternFill>
              </fill>
            </x14:dxf>
          </x14:cfRule>
          <x14:cfRule type="containsText" priority="1183" operator="containsText" text="/" id="{D9D1E81C-8870-47DD-9418-62A5019891AD}">
            <xm:f>NOT(ISERROR(SEARCH("/",'\Users\Laura Bertola\Lions\SNPs\SNPline\Phylogeny\[SNPdata TOTAL OLD.xlsx]Merged'!#REF!)))</xm:f>
            <x14:dxf>
              <font>
                <color rgb="FF9C0006"/>
              </font>
              <fill>
                <patternFill>
                  <bgColor rgb="FFFFC7CE"/>
                </patternFill>
              </fill>
            </x14:dxf>
          </x14:cfRule>
          <x14:cfRule type="containsText" priority="1184" operator="containsText" text="/" id="{F8A075ED-3572-45BE-BB59-537ACC5A5E0B}">
            <xm:f>NOT(ISERROR(SEARCH("/",'\Users\Laura Bertola\Lions\SNPs\SNPline\Phylogeny\[SNPdata TOTAL OLD.xlsx]Merged'!#REF!)))</xm:f>
            <x14:dxf>
              <font>
                <color rgb="FF9C0006"/>
              </font>
              <fill>
                <patternFill>
                  <bgColor rgb="FFFFC7CE"/>
                </patternFill>
              </fill>
            </x14:dxf>
          </x14:cfRule>
          <x14:cfRule type="containsText" priority="1185" operator="containsText" text="/" id="{B7BB48E6-D745-47D3-AD6F-8C3758703561}">
            <xm:f>NOT(ISERROR(SEARCH("/",'\Users\Laura Bertola\Lions\SNPs\SNPline\Phylogeny\[SNPdata TOTAL OLD.xlsx]Merged'!#REF!)))</xm:f>
            <x14:dxf>
              <font>
                <color rgb="FF9C0006"/>
              </font>
              <fill>
                <patternFill>
                  <bgColor rgb="FFFFC7CE"/>
                </patternFill>
              </fill>
            </x14:dxf>
          </x14:cfRule>
          <x14:cfRule type="containsText" priority="1186" operator="containsText" text="/" id="{D6C2E916-1A62-499C-80C7-90CF3D0C91F4}">
            <xm:f>NOT(ISERROR(SEARCH("/",'\Users\Laura Bertola\Lions\SNPs\SNPline\Phylogeny\[SNPdata TOTAL OLD.xlsx]Merged'!#REF!)))</xm:f>
            <x14:dxf>
              <font>
                <color rgb="FF9C0006"/>
              </font>
              <fill>
                <patternFill>
                  <bgColor rgb="FFFFC7CE"/>
                </patternFill>
              </fill>
            </x14:dxf>
          </x14:cfRule>
          <x14:cfRule type="containsText" priority="1187" operator="containsText" text="/" id="{14A04A51-D647-4A16-A1E0-95C5EB5472AA}">
            <xm:f>NOT(ISERROR(SEARCH("/",'\Users\Laura Bertola\Lions\SNPs\SNPline\Phylogeny\[SNPdata TOTAL OLD.xlsx]Merged'!#REF!)))</xm:f>
            <x14:dxf>
              <font>
                <color rgb="FF9C0006"/>
              </font>
              <fill>
                <patternFill>
                  <bgColor rgb="FFFFC7CE"/>
                </patternFill>
              </fill>
            </x14:dxf>
          </x14:cfRule>
          <x14:cfRule type="containsText" priority="1188" operator="containsText" text="/" id="{729FD22B-3990-4DCA-A4A5-B37C48CADB88}">
            <xm:f>NOT(ISERROR(SEARCH("/",'\Users\Laura Bertola\Lions\SNPs\SNPline\Phylogeny\[SNPdata TOTAL OLD.xlsx]Merged'!#REF!)))</xm:f>
            <x14:dxf>
              <font>
                <color rgb="FF9C0006"/>
              </font>
              <fill>
                <patternFill>
                  <bgColor rgb="FFFFC7CE"/>
                </patternFill>
              </fill>
            </x14:dxf>
          </x14:cfRule>
          <x14:cfRule type="containsText" priority="1189" operator="containsText" text="/" id="{F192BB60-7C76-4F8D-B2F9-566232AB5563}">
            <xm:f>NOT(ISERROR(SEARCH("/",'\Users\Laura Bertola\Lions\SNPs\SNPline\Phylogeny\[SNPdata TOTAL OLD.xlsx]Merged'!#REF!)))</xm:f>
            <x14:dxf>
              <font>
                <color rgb="FF9C0006"/>
              </font>
              <fill>
                <patternFill>
                  <bgColor rgb="FFFFC7CE"/>
                </patternFill>
              </fill>
            </x14:dxf>
          </x14:cfRule>
          <x14:cfRule type="containsText" priority="1190" operator="containsText" text="/" id="{4947CCD9-1CDD-4CD9-8779-41ED397058C1}">
            <xm:f>NOT(ISERROR(SEARCH("/",'\Users\Laura Bertola\Lions\SNPs\SNPline\Phylogeny\[SNPdata TOTAL OLD.xlsx]Merged'!#REF!)))</xm:f>
            <x14:dxf>
              <font>
                <color rgb="FF9C0006"/>
              </font>
              <fill>
                <patternFill>
                  <bgColor rgb="FFFFC7CE"/>
                </patternFill>
              </fill>
            </x14:dxf>
          </x14:cfRule>
          <x14:cfRule type="containsText" priority="1191" operator="containsText" text="/" id="{CFC030F7-C716-4FB0-980D-90FBD3934FCD}">
            <xm:f>NOT(ISERROR(SEARCH("/",'\Users\Laura Bertola\Lions\SNPs\SNPline\Phylogeny\[SNPdata TOTAL OLD.xlsx]Merged'!#REF!)))</xm:f>
            <x14:dxf>
              <font>
                <color rgb="FF9C0006"/>
              </font>
              <fill>
                <patternFill>
                  <bgColor rgb="FFFFC7CE"/>
                </patternFill>
              </fill>
            </x14:dxf>
          </x14:cfRule>
          <x14:cfRule type="containsText" priority="1192" operator="containsText" text="/" id="{5FDE1A71-35DD-43B1-A8E5-E72302BEF73D}">
            <xm:f>NOT(ISERROR(SEARCH("/",'\Users\Laura Bertola\Lions\SNPs\SNPline\Phylogeny\[SNPdata TOTAL OLD.xlsx]Merged'!#REF!)))</xm:f>
            <x14:dxf>
              <font>
                <color rgb="FF9C0006"/>
              </font>
              <fill>
                <patternFill>
                  <bgColor rgb="FFFFC7CE"/>
                </patternFill>
              </fill>
            </x14:dxf>
          </x14:cfRule>
          <x14:cfRule type="containsText" priority="1193" operator="containsText" text="/" id="{385920D8-AA39-4A37-B290-CD02C48D3E53}">
            <xm:f>NOT(ISERROR(SEARCH("/",'\Users\Laura Bertola\Lions\SNPs\SNPline\Phylogeny\[SNPdata TOTAL OLD.xlsx]Merged'!#REF!)))</xm:f>
            <x14:dxf>
              <font>
                <color rgb="FF9C0006"/>
              </font>
              <fill>
                <patternFill>
                  <bgColor rgb="FFFFC7CE"/>
                </patternFill>
              </fill>
            </x14:dxf>
          </x14:cfRule>
          <x14:cfRule type="containsText" priority="1194" operator="containsText" text="/" id="{7A56C45D-E7F9-4AB4-BB49-CCE78091425A}">
            <xm:f>NOT(ISERROR(SEARCH("/",'\Users\Laura Bertola\Lions\SNPs\SNPline\Phylogeny\[SNPdata TOTAL OLD.xlsx]Merged'!#REF!)))</xm:f>
            <x14:dxf>
              <font>
                <color rgb="FF9C0006"/>
              </font>
              <fill>
                <patternFill>
                  <bgColor rgb="FFFFC7CE"/>
                </patternFill>
              </fill>
            </x14:dxf>
          </x14:cfRule>
          <x14:cfRule type="containsText" priority="1195" operator="containsText" text="/" id="{CB8B9BDD-155F-41EF-88F8-CE002DA4EC5B}">
            <xm:f>NOT(ISERROR(SEARCH("/",'\Users\Laura Bertola\Lions\SNPs\SNPline\Phylogeny\[SNPdata TOTAL OLD.xlsx]Merged'!#REF!)))</xm:f>
            <x14:dxf>
              <font>
                <color rgb="FF9C0006"/>
              </font>
              <fill>
                <patternFill>
                  <bgColor rgb="FFFFC7CE"/>
                </patternFill>
              </fill>
            </x14:dxf>
          </x14:cfRule>
          <x14:cfRule type="containsText" priority="1196" operator="containsText" text="/" id="{CC45FF04-8A34-4F08-9EE4-23B6F56AE21C}">
            <xm:f>NOT(ISERROR(SEARCH("/",'\Users\Laura Bertola\Lions\SNPs\SNPline\Phylogeny\[SNPdata TOTAL OLD.xlsx]Merged'!#REF!)))</xm:f>
            <x14:dxf>
              <font>
                <color rgb="FF9C0006"/>
              </font>
              <fill>
                <patternFill>
                  <bgColor rgb="FFFFC7CE"/>
                </patternFill>
              </fill>
            </x14:dxf>
          </x14:cfRule>
          <x14:cfRule type="containsText" priority="1197" operator="containsText" text="/" id="{7C80CEA8-9411-491F-88BB-C51ACBDC39C8}">
            <xm:f>NOT(ISERROR(SEARCH("/",'\Users\Laura Bertola\Lions\SNPs\SNPline\Phylogeny\[SNPdata TOTAL OLD.xlsx]Merged'!#REF!)))</xm:f>
            <x14:dxf>
              <font>
                <color rgb="FF9C0006"/>
              </font>
              <fill>
                <patternFill>
                  <bgColor rgb="FFFFC7CE"/>
                </patternFill>
              </fill>
            </x14:dxf>
          </x14:cfRule>
          <x14:cfRule type="containsText" priority="1198" operator="containsText" text="/" id="{63763B4B-3C57-4CDF-AA4E-32F349528540}">
            <xm:f>NOT(ISERROR(SEARCH("/",'\Users\Laura Bertola\Lions\SNPs\SNPline\Phylogeny\[SNPdata TOTAL OLD.xlsx]Merged'!#REF!)))</xm:f>
            <x14:dxf>
              <font>
                <color rgb="FF9C0006"/>
              </font>
              <fill>
                <patternFill>
                  <bgColor rgb="FFFFC7CE"/>
                </patternFill>
              </fill>
            </x14:dxf>
          </x14:cfRule>
          <x14:cfRule type="containsText" priority="1199" operator="containsText" text="/" id="{40F1AC91-1534-45C7-B37C-456AD119AEB1}">
            <xm:f>NOT(ISERROR(SEARCH("/",'\Users\Laura Bertola\Lions\SNPs\SNPline\Phylogeny\[SNPdata TOTAL OLD.xlsx]Merged'!#REF!)))</xm:f>
            <x14:dxf>
              <font>
                <color rgb="FF9C0006"/>
              </font>
              <fill>
                <patternFill>
                  <bgColor rgb="FFFFC7CE"/>
                </patternFill>
              </fill>
            </x14:dxf>
          </x14:cfRule>
          <x14:cfRule type="containsText" priority="1200" operator="containsText" text="/" id="{99FCF5C5-864C-45BB-B93E-41FA43D53302}">
            <xm:f>NOT(ISERROR(SEARCH("/",'\Users\Laura Bertola\Lions\SNPs\SNPline\Phylogeny\[SNPdata TOTAL OLD.xlsx]Merged'!#REF!)))</xm:f>
            <x14:dxf>
              <font>
                <color rgb="FF9C0006"/>
              </font>
              <fill>
                <patternFill>
                  <bgColor rgb="FFFFC7CE"/>
                </patternFill>
              </fill>
            </x14:dxf>
          </x14:cfRule>
          <x14:cfRule type="containsText" priority="1201" operator="containsText" text="/" id="{A0FEEEC1-68C2-4BB9-974B-EB1AB25BB79A}">
            <xm:f>NOT(ISERROR(SEARCH("/",'\Users\Laura Bertola\Lions\SNPs\SNPline\Phylogeny\[SNPdata TOTAL OLD.xlsx]Merged'!#REF!)))</xm:f>
            <x14:dxf>
              <font>
                <color rgb="FF9C0006"/>
              </font>
              <fill>
                <patternFill>
                  <bgColor rgb="FFFFC7CE"/>
                </patternFill>
              </fill>
            </x14:dxf>
          </x14:cfRule>
          <x14:cfRule type="containsText" priority="1202" operator="containsText" text="/" id="{0D36AE5D-B53F-4A33-AF13-54B19DC0999D}">
            <xm:f>NOT(ISERROR(SEARCH("/",'\Users\Laura Bertola\Lions\SNPs\SNPline\Phylogeny\[SNPdata TOTAL OLD.xlsx]Merged'!#REF!)))</xm:f>
            <x14:dxf>
              <font>
                <color rgb="FF9C0006"/>
              </font>
              <fill>
                <patternFill>
                  <bgColor rgb="FFFFC7CE"/>
                </patternFill>
              </fill>
            </x14:dxf>
          </x14:cfRule>
          <x14:cfRule type="containsText" priority="1203" operator="containsText" text="/" id="{1DB89009-6B25-4993-8466-611598610CA1}">
            <xm:f>NOT(ISERROR(SEARCH("/",'\Users\Laura Bertola\Lions\SNPs\SNPline\Phylogeny\[SNPdata TOTAL OLD.xlsx]Merged'!#REF!)))</xm:f>
            <x14:dxf>
              <font>
                <color rgb="FF9C0006"/>
              </font>
              <fill>
                <patternFill>
                  <bgColor rgb="FFFFC7CE"/>
                </patternFill>
              </fill>
            </x14:dxf>
          </x14:cfRule>
          <x14:cfRule type="containsText" priority="1204" operator="containsText" text="/" id="{38750E3D-4FAF-4A01-ABCD-80D544A0E476}">
            <xm:f>NOT(ISERROR(SEARCH("/",'\Users\Laura Bertola\Lions\SNPs\SNPline\Phylogeny\[SNPdata TOTAL OLD.xlsx]Merged'!#REF!)))</xm:f>
            <x14:dxf>
              <font>
                <color rgb="FF9C0006"/>
              </font>
              <fill>
                <patternFill>
                  <bgColor rgb="FFFFC7CE"/>
                </patternFill>
              </fill>
            </x14:dxf>
          </x14:cfRule>
          <x14:cfRule type="containsText" priority="1205" operator="containsText" text="/" id="{7B1842CA-1CD2-4E5E-B52C-631B20D22489}">
            <xm:f>NOT(ISERROR(SEARCH("/",'\Users\Laura Bertola\Lions\SNPs\SNPline\Phylogeny\[SNPdata TOTAL OLD.xlsx]Merged'!#REF!)))</xm:f>
            <x14:dxf>
              <font>
                <color rgb="FF9C0006"/>
              </font>
              <fill>
                <patternFill>
                  <bgColor rgb="FFFFC7CE"/>
                </patternFill>
              </fill>
            </x14:dxf>
          </x14:cfRule>
          <x14:cfRule type="containsText" priority="1206" operator="containsText" text="/" id="{B0B4B805-EAE1-41F6-930E-59EE9984CF81}">
            <xm:f>NOT(ISERROR(SEARCH("/",'\Users\Laura Bertola\Lions\SNPs\SNPline\Phylogeny\[SNPdata TOTAL OLD.xlsx]Merged'!#REF!)))</xm:f>
            <x14:dxf>
              <font>
                <color rgb="FF9C0006"/>
              </font>
              <fill>
                <patternFill>
                  <bgColor rgb="FFFFC7CE"/>
                </patternFill>
              </fill>
            </x14:dxf>
          </x14:cfRule>
          <x14:cfRule type="containsText" priority="1207" operator="containsText" text="/" id="{BA841FB0-95B2-4F27-B3B4-8BB13B10385C}">
            <xm:f>NOT(ISERROR(SEARCH("/",'\Users\Laura Bertola\Lions\SNPs\SNPline\Phylogeny\[SNPdata TOTAL OLD.xlsx]Merged'!#REF!)))</xm:f>
            <x14:dxf>
              <font>
                <color rgb="FF9C0006"/>
              </font>
              <fill>
                <patternFill>
                  <bgColor rgb="FFFFC7CE"/>
                </patternFill>
              </fill>
            </x14:dxf>
          </x14:cfRule>
          <x14:cfRule type="containsText" priority="1208" operator="containsText" text="/" id="{152E7546-2B4F-4072-87FE-A6B016CF8F2F}">
            <xm:f>NOT(ISERROR(SEARCH("/",'\Users\Laura Bertola\Lions\SNPs\SNPline\Phylogeny\[SNPdata TOTAL OLD.xlsx]Merged'!#REF!)))</xm:f>
            <x14:dxf>
              <font>
                <color rgb="FF9C0006"/>
              </font>
              <fill>
                <patternFill>
                  <bgColor rgb="FFFFC7CE"/>
                </patternFill>
              </fill>
            </x14:dxf>
          </x14:cfRule>
          <x14:cfRule type="containsText" priority="1209" operator="containsText" text="/" id="{494C7EBF-0668-4774-8514-DF466C9A4C4E}">
            <xm:f>NOT(ISERROR(SEARCH("/",'\Users\Laura Bertola\Lions\SNPs\SNPline\Phylogeny\[SNPdata TOTAL OLD.xlsx]Merged'!#REF!)))</xm:f>
            <x14:dxf>
              <font>
                <color rgb="FF9C0006"/>
              </font>
              <fill>
                <patternFill>
                  <bgColor rgb="FFFFC7CE"/>
                </patternFill>
              </fill>
            </x14:dxf>
          </x14:cfRule>
          <x14:cfRule type="containsText" priority="1210" operator="containsText" text="/" id="{9470392C-C29B-4083-8934-EC4AFB181467}">
            <xm:f>NOT(ISERROR(SEARCH("/",'\Users\Laura Bertola\Lions\SNPs\SNPline\Phylogeny\[SNPdata TOTAL OLD.xlsx]Merged'!#REF!)))</xm:f>
            <x14:dxf>
              <font>
                <color rgb="FF9C0006"/>
              </font>
              <fill>
                <patternFill>
                  <bgColor rgb="FFFFC7CE"/>
                </patternFill>
              </fill>
            </x14:dxf>
          </x14:cfRule>
          <x14:cfRule type="containsText" priority="1211" operator="containsText" text="/" id="{1E88C46A-12E1-432E-97E2-182B47BB6B3B}">
            <xm:f>NOT(ISERROR(SEARCH("/",'\Users\Laura Bertola\Lions\SNPs\SNPline\Phylogeny\[SNPdata TOTAL OLD.xlsx]Merged'!#REF!)))</xm:f>
            <x14:dxf>
              <font>
                <color rgb="FF9C0006"/>
              </font>
              <fill>
                <patternFill>
                  <bgColor rgb="FFFFC7CE"/>
                </patternFill>
              </fill>
            </x14:dxf>
          </x14:cfRule>
          <x14:cfRule type="containsText" priority="1212" operator="containsText" text="/" id="{BDB00AF4-074D-4764-8419-52C3483450BA}">
            <xm:f>NOT(ISERROR(SEARCH("/",'\Users\Laura Bertola\Lions\SNPs\SNPline\Phylogeny\[SNPdata TOTAL OLD.xlsx]Merged'!#REF!)))</xm:f>
            <x14:dxf>
              <font>
                <color rgb="FF9C0006"/>
              </font>
              <fill>
                <patternFill>
                  <bgColor rgb="FFFFC7CE"/>
                </patternFill>
              </fill>
            </x14:dxf>
          </x14:cfRule>
          <x14:cfRule type="containsText" priority="1213" operator="containsText" text="/" id="{19838B5C-BD20-4E77-BF5F-8BD4D1943B7A}">
            <xm:f>NOT(ISERROR(SEARCH("/",'\Users\Laura Bertola\Lions\SNPs\SNPline\Phylogeny\[SNPdata TOTAL OLD.xlsx]Merged'!#REF!)))</xm:f>
            <x14:dxf>
              <font>
                <color rgb="FF9C0006"/>
              </font>
              <fill>
                <patternFill>
                  <bgColor rgb="FFFFC7CE"/>
                </patternFill>
              </fill>
            </x14:dxf>
          </x14:cfRule>
          <x14:cfRule type="containsText" priority="1214" operator="containsText" text="/" id="{EA77F01D-1592-45FD-BF57-363F21B72E88}">
            <xm:f>NOT(ISERROR(SEARCH("/",'\Users\Laura Bertola\Lions\SNPs\SNPline\Phylogeny\[SNPdata TOTAL OLD.xlsx]Merged'!#REF!)))</xm:f>
            <x14:dxf>
              <font>
                <color rgb="FF9C0006"/>
              </font>
              <fill>
                <patternFill>
                  <bgColor rgb="FFFFC7CE"/>
                </patternFill>
              </fill>
            </x14:dxf>
          </x14:cfRule>
          <x14:cfRule type="containsText" priority="1215" operator="containsText" text="/" id="{77A7DF35-5C3D-42D1-9FC8-CEDD620A4DD8}">
            <xm:f>NOT(ISERROR(SEARCH("/",'\Users\Laura Bertola\Lions\SNPs\SNPline\Phylogeny\[SNPdata TOTAL OLD.xlsx]Merged'!#REF!)))</xm:f>
            <x14:dxf>
              <font>
                <color rgb="FF9C0006"/>
              </font>
              <fill>
                <patternFill>
                  <bgColor rgb="FFFFC7CE"/>
                </patternFill>
              </fill>
            </x14:dxf>
          </x14:cfRule>
          <xm:sqref>DN63:DQ63</xm:sqref>
        </x14:conditionalFormatting>
        <x14:conditionalFormatting xmlns:xm="http://schemas.microsoft.com/office/excel/2006/main">
          <x14:cfRule type="containsText" priority="1126" operator="containsText" text="/" id="{2DCD4F5D-9210-45B5-805D-4C2C69FB9028}">
            <xm:f>NOT(ISERROR(SEARCH("/",'\Users\Laura Bertola\Lions\SNPs\SNPline\Phylogeny\[SNPdata TOTAL OLD.xlsx]Merged'!#REF!)))</xm:f>
            <x14:dxf>
              <font>
                <color rgb="FF9C0006"/>
              </font>
              <fill>
                <patternFill>
                  <bgColor rgb="FFFFC7CE"/>
                </patternFill>
              </fill>
            </x14:dxf>
          </x14:cfRule>
          <x14:cfRule type="containsText" priority="1127" operator="containsText" text="/" id="{DBD80AB4-3E21-4662-80F4-4872BC12A31D}">
            <xm:f>NOT(ISERROR(SEARCH("/",'\Users\Laura Bertola\Lions\SNPs\SNPline\Phylogeny\[SNPdata TOTAL OLD.xlsx]Merged'!#REF!)))</xm:f>
            <x14:dxf>
              <font>
                <color rgb="FF9C0006"/>
              </font>
              <fill>
                <patternFill>
                  <bgColor rgb="FFFFC7CE"/>
                </patternFill>
              </fill>
            </x14:dxf>
          </x14:cfRule>
          <x14:cfRule type="containsText" priority="1128" operator="containsText" text="/" id="{07D592F8-9873-489B-B2C0-2D127955C0B9}">
            <xm:f>NOT(ISERROR(SEARCH("/",'\Users\Laura Bertola\Lions\SNPs\SNPline\Phylogeny\[SNPdata TOTAL OLD.xlsx]Merged'!#REF!)))</xm:f>
            <x14:dxf>
              <font>
                <color rgb="FF9C0006"/>
              </font>
              <fill>
                <patternFill>
                  <bgColor rgb="FFFFC7CE"/>
                </patternFill>
              </fill>
            </x14:dxf>
          </x14:cfRule>
          <x14:cfRule type="containsText" priority="1129" operator="containsText" text="/" id="{364B5D36-A7E7-403C-A1B4-AA307A26B890}">
            <xm:f>NOT(ISERROR(SEARCH("/",'\Users\Laura Bertola\Lions\SNPs\SNPline\Phylogeny\[SNPdata TOTAL OLD.xlsx]Merged'!#REF!)))</xm:f>
            <x14:dxf>
              <font>
                <color rgb="FF9C0006"/>
              </font>
              <fill>
                <patternFill>
                  <bgColor rgb="FFFFC7CE"/>
                </patternFill>
              </fill>
            </x14:dxf>
          </x14:cfRule>
          <x14:cfRule type="containsText" priority="1130" operator="containsText" text="/" id="{058A0581-817F-435D-A52E-891E0D6137A4}">
            <xm:f>NOT(ISERROR(SEARCH("/",'\Users\Laura Bertola\Lions\SNPs\SNPline\Phylogeny\[SNPdata TOTAL OLD.xlsx]Merged'!#REF!)))</xm:f>
            <x14:dxf>
              <font>
                <color rgb="FF9C0006"/>
              </font>
              <fill>
                <patternFill>
                  <bgColor rgb="FFFFC7CE"/>
                </patternFill>
              </fill>
            </x14:dxf>
          </x14:cfRule>
          <x14:cfRule type="containsText" priority="1131" operator="containsText" text="/" id="{B81BA7F2-EB50-4D2B-9F2E-23F6317BCC54}">
            <xm:f>NOT(ISERROR(SEARCH("/",'\Users\Laura Bertola\Lions\SNPs\SNPline\Phylogeny\[SNPdata TOTAL OLD.xlsx]Merged'!#REF!)))</xm:f>
            <x14:dxf>
              <font>
                <color rgb="FF9C0006"/>
              </font>
              <fill>
                <patternFill>
                  <bgColor rgb="FFFFC7CE"/>
                </patternFill>
              </fill>
            </x14:dxf>
          </x14:cfRule>
          <x14:cfRule type="containsText" priority="1132" operator="containsText" text="/" id="{37432FFC-08D6-4DC2-9F3A-A1172B2F0523}">
            <xm:f>NOT(ISERROR(SEARCH("/",'\Users\Laura Bertola\Lions\SNPs\SNPline\Phylogeny\[SNPdata TOTAL OLD.xlsx]Merged'!#REF!)))</xm:f>
            <x14:dxf>
              <font>
                <color rgb="FF9C0006"/>
              </font>
              <fill>
                <patternFill>
                  <bgColor rgb="FFFFC7CE"/>
                </patternFill>
              </fill>
            </x14:dxf>
          </x14:cfRule>
          <x14:cfRule type="containsText" priority="1133" operator="containsText" text="/" id="{38516A8D-112E-4D31-955F-A54307F3B179}">
            <xm:f>NOT(ISERROR(SEARCH("/",'\Users\Laura Bertola\Lions\SNPs\SNPline\Phylogeny\[SNPdata TOTAL OLD.xlsx]Merged'!#REF!)))</xm:f>
            <x14:dxf>
              <font>
                <color rgb="FF9C0006"/>
              </font>
              <fill>
                <patternFill>
                  <bgColor rgb="FFFFC7CE"/>
                </patternFill>
              </fill>
            </x14:dxf>
          </x14:cfRule>
          <x14:cfRule type="containsText" priority="1134" operator="containsText" text="/" id="{2A4ED302-5F8B-4FC3-ADF4-E996987224D7}">
            <xm:f>NOT(ISERROR(SEARCH("/",'\Users\Laura Bertola\Lions\SNPs\SNPline\Phylogeny\[SNPdata TOTAL OLD.xlsx]Merged'!#REF!)))</xm:f>
            <x14:dxf>
              <font>
                <color rgb="FF9C0006"/>
              </font>
              <fill>
                <patternFill>
                  <bgColor rgb="FFFFC7CE"/>
                </patternFill>
              </fill>
            </x14:dxf>
          </x14:cfRule>
          <x14:cfRule type="containsText" priority="1135" operator="containsText" text="/" id="{DE2E6711-D1B3-406E-B2D6-CCE460F12809}">
            <xm:f>NOT(ISERROR(SEARCH("/",'\Users\Laura Bertola\Lions\SNPs\SNPline\Phylogeny\[SNPdata TOTAL OLD.xlsx]Merged'!#REF!)))</xm:f>
            <x14:dxf>
              <font>
                <color rgb="FF9C0006"/>
              </font>
              <fill>
                <patternFill>
                  <bgColor rgb="FFFFC7CE"/>
                </patternFill>
              </fill>
            </x14:dxf>
          </x14:cfRule>
          <x14:cfRule type="containsText" priority="1136" operator="containsText" text="/" id="{3BC917D4-08DB-4788-A14B-ADFCD14F0B3F}">
            <xm:f>NOT(ISERROR(SEARCH("/",'\Users\Laura Bertola\Lions\SNPs\SNPline\Phylogeny\[SNPdata TOTAL OLD.xlsx]Merged'!#REF!)))</xm:f>
            <x14:dxf>
              <font>
                <color rgb="FF9C0006"/>
              </font>
              <fill>
                <patternFill>
                  <bgColor rgb="FFFFC7CE"/>
                </patternFill>
              </fill>
            </x14:dxf>
          </x14:cfRule>
          <x14:cfRule type="containsText" priority="1137" operator="containsText" text="/" id="{31315781-3C20-4A55-A553-1B2D53D7697E}">
            <xm:f>NOT(ISERROR(SEARCH("/",'\Users\Laura Bertola\Lions\SNPs\SNPline\Phylogeny\[SNPdata TOTAL OLD.xlsx]Merged'!#REF!)))</xm:f>
            <x14:dxf>
              <font>
                <color rgb="FF9C0006"/>
              </font>
              <fill>
                <patternFill>
                  <bgColor rgb="FFFFC7CE"/>
                </patternFill>
              </fill>
            </x14:dxf>
          </x14:cfRule>
          <x14:cfRule type="containsText" priority="1138" operator="containsText" text="/" id="{D3CEBEFB-2237-464D-B6BB-92962006C4BA}">
            <xm:f>NOT(ISERROR(SEARCH("/",'\Users\Laura Bertola\Lions\SNPs\SNPline\Phylogeny\[SNPdata TOTAL OLD.xlsx]Merged'!#REF!)))</xm:f>
            <x14:dxf>
              <font>
                <color rgb="FF9C0006"/>
              </font>
              <fill>
                <patternFill>
                  <bgColor rgb="FFFFC7CE"/>
                </patternFill>
              </fill>
            </x14:dxf>
          </x14:cfRule>
          <x14:cfRule type="containsText" priority="1139" operator="containsText" text="/" id="{AD50D736-6735-4DFE-80F6-0D7C53BC0231}">
            <xm:f>NOT(ISERROR(SEARCH("/",'\Users\Laura Bertola\Lions\SNPs\SNPline\Phylogeny\[SNPdata TOTAL OLD.xlsx]Merged'!#REF!)))</xm:f>
            <x14:dxf>
              <font>
                <color rgb="FF9C0006"/>
              </font>
              <fill>
                <patternFill>
                  <bgColor rgb="FFFFC7CE"/>
                </patternFill>
              </fill>
            </x14:dxf>
          </x14:cfRule>
          <x14:cfRule type="containsText" priority="1140" operator="containsText" text="/" id="{5C900638-FC9C-42D2-B33C-2957CA8A0D20}">
            <xm:f>NOT(ISERROR(SEARCH("/",'\Users\Laura Bertola\Lions\SNPs\SNPline\Phylogeny\[SNPdata TOTAL OLD.xlsx]Merged'!#REF!)))</xm:f>
            <x14:dxf>
              <font>
                <color rgb="FF9C0006"/>
              </font>
              <fill>
                <patternFill>
                  <bgColor rgb="FFFFC7CE"/>
                </patternFill>
              </fill>
            </x14:dxf>
          </x14:cfRule>
          <x14:cfRule type="containsText" priority="1141" operator="containsText" text="/" id="{D0ABE3E0-C3A3-4610-8E60-4494B78CE802}">
            <xm:f>NOT(ISERROR(SEARCH("/",'\Users\Laura Bertola\Lions\SNPs\SNPline\Phylogeny\[SNPdata TOTAL OLD.xlsx]Merged'!#REF!)))</xm:f>
            <x14:dxf>
              <font>
                <color rgb="FF9C0006"/>
              </font>
              <fill>
                <patternFill>
                  <bgColor rgb="FFFFC7CE"/>
                </patternFill>
              </fill>
            </x14:dxf>
          </x14:cfRule>
          <x14:cfRule type="containsText" priority="1142" operator="containsText" text="/" id="{18C2984F-614F-4F08-A1DD-6A979E4CA878}">
            <xm:f>NOT(ISERROR(SEARCH("/",'\Users\Laura Bertola\Lions\SNPs\SNPline\Phylogeny\[SNPdata TOTAL OLD.xlsx]Merged'!#REF!)))</xm:f>
            <x14:dxf>
              <font>
                <color rgb="FF9C0006"/>
              </font>
              <fill>
                <patternFill>
                  <bgColor rgb="FFFFC7CE"/>
                </patternFill>
              </fill>
            </x14:dxf>
          </x14:cfRule>
          <x14:cfRule type="containsText" priority="1143" operator="containsText" text="/" id="{A3F64F1B-E613-417A-A7CE-D57FD82741BD}">
            <xm:f>NOT(ISERROR(SEARCH("/",'\Users\Laura Bertola\Lions\SNPs\SNPline\Phylogeny\[SNPdata TOTAL OLD.xlsx]Merged'!#REF!)))</xm:f>
            <x14:dxf>
              <font>
                <color rgb="FF9C0006"/>
              </font>
              <fill>
                <patternFill>
                  <bgColor rgb="FFFFC7CE"/>
                </patternFill>
              </fill>
            </x14:dxf>
          </x14:cfRule>
          <x14:cfRule type="containsText" priority="1144" operator="containsText" text="/" id="{FA5DC38B-D2D1-4EBC-B481-9000877F7514}">
            <xm:f>NOT(ISERROR(SEARCH("/",'\Users\Laura Bertola\Lions\SNPs\SNPline\Phylogeny\[SNPdata TOTAL OLD.xlsx]Merged'!#REF!)))</xm:f>
            <x14:dxf>
              <font>
                <color rgb="FF9C0006"/>
              </font>
              <fill>
                <patternFill>
                  <bgColor rgb="FFFFC7CE"/>
                </patternFill>
              </fill>
            </x14:dxf>
          </x14:cfRule>
          <x14:cfRule type="containsText" priority="1145" operator="containsText" text="/" id="{414629C7-29B0-4089-8FAA-DF221699FCA8}">
            <xm:f>NOT(ISERROR(SEARCH("/",'\Users\Laura Bertola\Lions\SNPs\SNPline\Phylogeny\[SNPdata TOTAL OLD.xlsx]Merged'!#REF!)))</xm:f>
            <x14:dxf>
              <font>
                <color rgb="FF9C0006"/>
              </font>
              <fill>
                <patternFill>
                  <bgColor rgb="FFFFC7CE"/>
                </patternFill>
              </fill>
            </x14:dxf>
          </x14:cfRule>
          <x14:cfRule type="containsText" priority="1146" operator="containsText" text="/" id="{0B244486-1807-4447-BFE3-97375FC1E6A2}">
            <xm:f>NOT(ISERROR(SEARCH("/",'\Users\Laura Bertola\Lions\SNPs\SNPline\Phylogeny\[SNPdata TOTAL OLD.xlsx]Merged'!#REF!)))</xm:f>
            <x14:dxf>
              <font>
                <color rgb="FF9C0006"/>
              </font>
              <fill>
                <patternFill>
                  <bgColor rgb="FFFFC7CE"/>
                </patternFill>
              </fill>
            </x14:dxf>
          </x14:cfRule>
          <x14:cfRule type="containsText" priority="1147" operator="containsText" text="/" id="{C9C64AE3-0C71-40BE-B5AE-54254FBA9991}">
            <xm:f>NOT(ISERROR(SEARCH("/",'\Users\Laura Bertola\Lions\SNPs\SNPline\Phylogeny\[SNPdata TOTAL OLD.xlsx]Merged'!#REF!)))</xm:f>
            <x14:dxf>
              <font>
                <color rgb="FF9C0006"/>
              </font>
              <fill>
                <patternFill>
                  <bgColor rgb="FFFFC7CE"/>
                </patternFill>
              </fill>
            </x14:dxf>
          </x14:cfRule>
          <x14:cfRule type="containsText" priority="1148" operator="containsText" text="/" id="{9DBF0FBF-4447-4929-8D32-F7E2AA37A5F4}">
            <xm:f>NOT(ISERROR(SEARCH("/",'\Users\Laura Bertola\Lions\SNPs\SNPline\Phylogeny\[SNPdata TOTAL OLD.xlsx]Merged'!#REF!)))</xm:f>
            <x14:dxf>
              <font>
                <color rgb="FF9C0006"/>
              </font>
              <fill>
                <patternFill>
                  <bgColor rgb="FFFFC7CE"/>
                </patternFill>
              </fill>
            </x14:dxf>
          </x14:cfRule>
          <x14:cfRule type="containsText" priority="1149" operator="containsText" text="/" id="{422BAE33-0755-4B56-BB5F-7CEA6B79A1CF}">
            <xm:f>NOT(ISERROR(SEARCH("/",'\Users\Laura Bertola\Lions\SNPs\SNPline\Phylogeny\[SNPdata TOTAL OLD.xlsx]Merged'!#REF!)))</xm:f>
            <x14:dxf>
              <font>
                <color rgb="FF9C0006"/>
              </font>
              <fill>
                <patternFill>
                  <bgColor rgb="FFFFC7CE"/>
                </patternFill>
              </fill>
            </x14:dxf>
          </x14:cfRule>
          <x14:cfRule type="containsText" priority="1150" operator="containsText" text="/" id="{F54FA66B-D447-4A3C-91AC-85BF754E0CD5}">
            <xm:f>NOT(ISERROR(SEARCH("/",'\Users\Laura Bertola\Lions\SNPs\SNPline\Phylogeny\[SNPdata TOTAL OLD.xlsx]Merged'!#REF!)))</xm:f>
            <x14:dxf>
              <font>
                <color rgb="FF9C0006"/>
              </font>
              <fill>
                <patternFill>
                  <bgColor rgb="FFFFC7CE"/>
                </patternFill>
              </fill>
            </x14:dxf>
          </x14:cfRule>
          <x14:cfRule type="containsText" priority="1151" operator="containsText" text="/" id="{638058D8-0744-4C75-AB4E-664ADCEE8717}">
            <xm:f>NOT(ISERROR(SEARCH("/",'\Users\Laura Bertola\Lions\SNPs\SNPline\Phylogeny\[SNPdata TOTAL OLD.xlsx]Merged'!#REF!)))</xm:f>
            <x14:dxf>
              <font>
                <color rgb="FF9C0006"/>
              </font>
              <fill>
                <patternFill>
                  <bgColor rgb="FFFFC7CE"/>
                </patternFill>
              </fill>
            </x14:dxf>
          </x14:cfRule>
          <x14:cfRule type="containsText" priority="1152" operator="containsText" text="/" id="{6E1E0D15-2CC5-4B16-95C5-89202B50E98A}">
            <xm:f>NOT(ISERROR(SEARCH("/",'\Users\Laura Bertola\Lions\SNPs\SNPline\Phylogeny\[SNPdata TOTAL OLD.xlsx]Merged'!#REF!)))</xm:f>
            <x14:dxf>
              <font>
                <color rgb="FF9C0006"/>
              </font>
              <fill>
                <patternFill>
                  <bgColor rgb="FFFFC7CE"/>
                </patternFill>
              </fill>
            </x14:dxf>
          </x14:cfRule>
          <x14:cfRule type="containsText" priority="1153" operator="containsText" text="/" id="{BD5E920D-A91E-48AD-826F-F5A46221441F}">
            <xm:f>NOT(ISERROR(SEARCH("/",'\Users\Laura Bertola\Lions\SNPs\SNPline\Phylogeny\[SNPdata TOTAL OLD.xlsx]Merged'!#REF!)))</xm:f>
            <x14:dxf>
              <font>
                <color rgb="FF9C0006"/>
              </font>
              <fill>
                <patternFill>
                  <bgColor rgb="FFFFC7CE"/>
                </patternFill>
              </fill>
            </x14:dxf>
          </x14:cfRule>
          <x14:cfRule type="containsText" priority="1154" operator="containsText" text="/" id="{883536BF-125E-4C11-8C28-19D2C6BFEF16}">
            <xm:f>NOT(ISERROR(SEARCH("/",'\Users\Laura Bertola\Lions\SNPs\SNPline\Phylogeny\[SNPdata TOTAL OLD.xlsx]Merged'!#REF!)))</xm:f>
            <x14:dxf>
              <font>
                <color rgb="FF9C0006"/>
              </font>
              <fill>
                <patternFill>
                  <bgColor rgb="FFFFC7CE"/>
                </patternFill>
              </fill>
            </x14:dxf>
          </x14:cfRule>
          <x14:cfRule type="containsText" priority="1155" operator="containsText" text="/" id="{8527D890-69B1-492B-89DB-D0CDEE52587A}">
            <xm:f>NOT(ISERROR(SEARCH("/",'\Users\Laura Bertola\Lions\SNPs\SNPline\Phylogeny\[SNPdata TOTAL OLD.xlsx]Merged'!#REF!)))</xm:f>
            <x14:dxf>
              <font>
                <color rgb="FF9C0006"/>
              </font>
              <fill>
                <patternFill>
                  <bgColor rgb="FFFFC7CE"/>
                </patternFill>
              </fill>
            </x14:dxf>
          </x14:cfRule>
          <x14:cfRule type="containsText" priority="1156" operator="containsText" text="/" id="{F2A44702-20D4-4E3C-802B-1B5845A8B696}">
            <xm:f>NOT(ISERROR(SEARCH("/",'\Users\Laura Bertola\Lions\SNPs\SNPline\Phylogeny\[SNPdata TOTAL OLD.xlsx]Merged'!#REF!)))</xm:f>
            <x14:dxf>
              <font>
                <color rgb="FF9C0006"/>
              </font>
              <fill>
                <patternFill>
                  <bgColor rgb="FFFFC7CE"/>
                </patternFill>
              </fill>
            </x14:dxf>
          </x14:cfRule>
          <x14:cfRule type="containsText" priority="1157" operator="containsText" text="/" id="{2EBFD99F-A1B7-4097-B5A1-CE89E8C6AA81}">
            <xm:f>NOT(ISERROR(SEARCH("/",'\Users\Laura Bertola\Lions\SNPs\SNPline\Phylogeny\[SNPdata TOTAL OLD.xlsx]Merged'!#REF!)))</xm:f>
            <x14:dxf>
              <font>
                <color rgb="FF9C0006"/>
              </font>
              <fill>
                <patternFill>
                  <bgColor rgb="FFFFC7CE"/>
                </patternFill>
              </fill>
            </x14:dxf>
          </x14:cfRule>
          <x14:cfRule type="containsText" priority="1158" operator="containsText" text="/" id="{920CF7D4-894D-485F-B474-5522DA4A6A02}">
            <xm:f>NOT(ISERROR(SEARCH("/",'\Users\Laura Bertola\Lions\SNPs\SNPline\Phylogeny\[SNPdata TOTAL OLD.xlsx]Merged'!#REF!)))</xm:f>
            <x14:dxf>
              <font>
                <color rgb="FF9C0006"/>
              </font>
              <fill>
                <patternFill>
                  <bgColor rgb="FFFFC7CE"/>
                </patternFill>
              </fill>
            </x14:dxf>
          </x14:cfRule>
          <x14:cfRule type="containsText" priority="1159" operator="containsText" text="/" id="{91149AE5-DAC8-4CA3-8895-F9CE8C15AAE5}">
            <xm:f>NOT(ISERROR(SEARCH("/",'\Users\Laura Bertola\Lions\SNPs\SNPline\Phylogeny\[SNPdata TOTAL OLD.xlsx]Merged'!#REF!)))</xm:f>
            <x14:dxf>
              <font>
                <color rgb="FF9C0006"/>
              </font>
              <fill>
                <patternFill>
                  <bgColor rgb="FFFFC7CE"/>
                </patternFill>
              </fill>
            </x14:dxf>
          </x14:cfRule>
          <x14:cfRule type="containsText" priority="1160" operator="containsText" text="/" id="{395237C8-B6A8-4563-B6D3-FD060CAE1BB1}">
            <xm:f>NOT(ISERROR(SEARCH("/",'\Users\Laura Bertola\Lions\SNPs\SNPline\Phylogeny\[SNPdata TOTAL OLD.xlsx]Merged'!#REF!)))</xm:f>
            <x14:dxf>
              <font>
                <color rgb="FF9C0006"/>
              </font>
              <fill>
                <patternFill>
                  <bgColor rgb="FFFFC7CE"/>
                </patternFill>
              </fill>
            </x14:dxf>
          </x14:cfRule>
          <x14:cfRule type="containsText" priority="1161" operator="containsText" text="/" id="{BBCBF11B-59C0-48B9-8099-972188076157}">
            <xm:f>NOT(ISERROR(SEARCH("/",'\Users\Laura Bertola\Lions\SNPs\SNPline\Phylogeny\[SNPdata TOTAL OLD.xlsx]Merged'!#REF!)))</xm:f>
            <x14:dxf>
              <font>
                <color rgb="FF9C0006"/>
              </font>
              <fill>
                <patternFill>
                  <bgColor rgb="FFFFC7CE"/>
                </patternFill>
              </fill>
            </x14:dxf>
          </x14:cfRule>
          <x14:cfRule type="containsText" priority="1162" operator="containsText" text="/" id="{D7A8C25E-6850-4BBC-A1EE-05B88F0B9D70}">
            <xm:f>NOT(ISERROR(SEARCH("/",'\Users\Laura Bertola\Lions\SNPs\SNPline\Phylogeny\[SNPdata TOTAL OLD.xlsx]Merged'!#REF!)))</xm:f>
            <x14:dxf>
              <font>
                <color rgb="FF9C0006"/>
              </font>
              <fill>
                <patternFill>
                  <bgColor rgb="FFFFC7CE"/>
                </patternFill>
              </fill>
            </x14:dxf>
          </x14:cfRule>
          <x14:cfRule type="containsText" priority="1163" operator="containsText" text="/" id="{7576CEDD-5965-400C-B90E-B5C1EC22A06D}">
            <xm:f>NOT(ISERROR(SEARCH("/",'\Users\Laura Bertola\Lions\SNPs\SNPline\Phylogeny\[SNPdata TOTAL OLD.xlsx]Merged'!#REF!)))</xm:f>
            <x14:dxf>
              <font>
                <color rgb="FF9C0006"/>
              </font>
              <fill>
                <patternFill>
                  <bgColor rgb="FFFFC7CE"/>
                </patternFill>
              </fill>
            </x14:dxf>
          </x14:cfRule>
          <x14:cfRule type="containsText" priority="1164" operator="containsText" text="/" id="{E54CB631-8D3A-43A9-B273-468D478E04DE}">
            <xm:f>NOT(ISERROR(SEARCH("/",'\Users\Laura Bertola\Lions\SNPs\SNPline\Phylogeny\[SNPdata TOTAL OLD.xlsx]Merged'!#REF!)))</xm:f>
            <x14:dxf>
              <font>
                <color rgb="FF9C0006"/>
              </font>
              <fill>
                <patternFill>
                  <bgColor rgb="FFFFC7CE"/>
                </patternFill>
              </fill>
            </x14:dxf>
          </x14:cfRule>
          <x14:cfRule type="containsText" priority="1165" operator="containsText" text="/" id="{184F97CB-0519-4C83-A34B-ED9496C5C57B}">
            <xm:f>NOT(ISERROR(SEARCH("/",'\Users\Laura Bertola\Lions\SNPs\SNPline\Phylogeny\[SNPdata TOTAL OLD.xlsx]Merged'!#REF!)))</xm:f>
            <x14:dxf>
              <font>
                <color rgb="FF9C0006"/>
              </font>
              <fill>
                <patternFill>
                  <bgColor rgb="FFFFC7CE"/>
                </patternFill>
              </fill>
            </x14:dxf>
          </x14:cfRule>
          <x14:cfRule type="containsText" priority="1166" operator="containsText" text="/" id="{CC9E8154-78EE-4FA1-83FC-657241C4F8BA}">
            <xm:f>NOT(ISERROR(SEARCH("/",'\Users\Laura Bertola\Lions\SNPs\SNPline\Phylogeny\[SNPdata TOTAL OLD.xlsx]Merged'!#REF!)))</xm:f>
            <x14:dxf>
              <font>
                <color rgb="FF9C0006"/>
              </font>
              <fill>
                <patternFill>
                  <bgColor rgb="FFFFC7CE"/>
                </patternFill>
              </fill>
            </x14:dxf>
          </x14:cfRule>
          <x14:cfRule type="containsText" priority="1167" operator="containsText" text="/" id="{9012F359-B47D-4C72-A424-027C5EF6234A}">
            <xm:f>NOT(ISERROR(SEARCH("/",'\Users\Laura Bertola\Lions\SNPs\SNPline\Phylogeny\[SNPdata TOTAL OLD.xlsx]Merged'!#REF!)))</xm:f>
            <x14:dxf>
              <font>
                <color rgb="FF9C0006"/>
              </font>
              <fill>
                <patternFill>
                  <bgColor rgb="FFFFC7CE"/>
                </patternFill>
              </fill>
            </x14:dxf>
          </x14:cfRule>
          <x14:cfRule type="containsText" priority="1168" operator="containsText" text="/" id="{9EB6251F-FD19-4EA1-A19A-5DF01F32E0EF}">
            <xm:f>NOT(ISERROR(SEARCH("/",'\Users\Laura Bertola\Lions\SNPs\SNPline\Phylogeny\[SNPdata TOTAL OLD.xlsx]Merged'!#REF!)))</xm:f>
            <x14:dxf>
              <font>
                <color rgb="FF9C0006"/>
              </font>
              <fill>
                <patternFill>
                  <bgColor rgb="FFFFC7CE"/>
                </patternFill>
              </fill>
            </x14:dxf>
          </x14:cfRule>
          <x14:cfRule type="containsText" priority="1169" operator="containsText" text="/" id="{D786F508-32F4-48D0-A734-E93804D4024F}">
            <xm:f>NOT(ISERROR(SEARCH("/",'\Users\Laura Bertola\Lions\SNPs\SNPline\Phylogeny\[SNPdata TOTAL OLD.xlsx]Merged'!#REF!)))</xm:f>
            <x14:dxf>
              <font>
                <color rgb="FF9C0006"/>
              </font>
              <fill>
                <patternFill>
                  <bgColor rgb="FFFFC7CE"/>
                </patternFill>
              </fill>
            </x14:dxf>
          </x14:cfRule>
          <x14:cfRule type="containsText" priority="1170" operator="containsText" text="/" id="{B78C8AED-3BEC-4210-A682-39E8B9516B02}">
            <xm:f>NOT(ISERROR(SEARCH("/",'\Users\Laura Bertola\Lions\SNPs\SNPline\Phylogeny\[SNPdata TOTAL OLD.xlsx]Merged'!#REF!)))</xm:f>
            <x14:dxf>
              <font>
                <color rgb="FF9C0006"/>
              </font>
              <fill>
                <patternFill>
                  <bgColor rgb="FFFFC7CE"/>
                </patternFill>
              </fill>
            </x14:dxf>
          </x14:cfRule>
          <xm:sqref>DR63:DS63</xm:sqref>
        </x14:conditionalFormatting>
        <x14:conditionalFormatting xmlns:xm="http://schemas.microsoft.com/office/excel/2006/main">
          <x14:cfRule type="containsText" priority="1081" operator="containsText" text="/" id="{19AE286D-4AF3-4150-B2ED-6D5B7F90F11B}">
            <xm:f>NOT(ISERROR(SEARCH("/",'\Users\Laura Bertola\Lions\SNPs\SNPline\Phylogeny\[SNPdata TOTAL OLD.xlsx]Merged'!#REF!)))</xm:f>
            <x14:dxf>
              <font>
                <color rgb="FF9C0006"/>
              </font>
              <fill>
                <patternFill>
                  <bgColor rgb="FFFFC7CE"/>
                </patternFill>
              </fill>
            </x14:dxf>
          </x14:cfRule>
          <x14:cfRule type="containsText" priority="1082" operator="containsText" text="/" id="{902AC076-DE20-4D23-8B90-DB440B8519CE}">
            <xm:f>NOT(ISERROR(SEARCH("/",'\Users\Laura Bertola\Lions\SNPs\SNPline\Phylogeny\[SNPdata TOTAL OLD.xlsx]Merged'!#REF!)))</xm:f>
            <x14:dxf>
              <font>
                <color rgb="FF9C0006"/>
              </font>
              <fill>
                <patternFill>
                  <bgColor rgb="FFFFC7CE"/>
                </patternFill>
              </fill>
            </x14:dxf>
          </x14:cfRule>
          <x14:cfRule type="containsText" priority="1083" operator="containsText" text="/" id="{65708A3A-E2AB-4EA8-B657-A1299FC25060}">
            <xm:f>NOT(ISERROR(SEARCH("/",'\Users\Laura Bertola\Lions\SNPs\SNPline\Phylogeny\[SNPdata TOTAL OLD.xlsx]Merged'!#REF!)))</xm:f>
            <x14:dxf>
              <font>
                <color rgb="FF9C0006"/>
              </font>
              <fill>
                <patternFill>
                  <bgColor rgb="FFFFC7CE"/>
                </patternFill>
              </fill>
            </x14:dxf>
          </x14:cfRule>
          <x14:cfRule type="containsText" priority="1084" operator="containsText" text="/" id="{B0D074D8-020E-4D6A-8793-77F13B590DAF}">
            <xm:f>NOT(ISERROR(SEARCH("/",'\Users\Laura Bertola\Lions\SNPs\SNPline\Phylogeny\[SNPdata TOTAL OLD.xlsx]Merged'!#REF!)))</xm:f>
            <x14:dxf>
              <font>
                <color rgb="FF9C0006"/>
              </font>
              <fill>
                <patternFill>
                  <bgColor rgb="FFFFC7CE"/>
                </patternFill>
              </fill>
            </x14:dxf>
          </x14:cfRule>
          <x14:cfRule type="containsText" priority="1085" operator="containsText" text="/" id="{F31409E7-B762-4714-BBF4-E014F1EAF647}">
            <xm:f>NOT(ISERROR(SEARCH("/",'\Users\Laura Bertola\Lions\SNPs\SNPline\Phylogeny\[SNPdata TOTAL OLD.xlsx]Merged'!#REF!)))</xm:f>
            <x14:dxf>
              <font>
                <color rgb="FF9C0006"/>
              </font>
              <fill>
                <patternFill>
                  <bgColor rgb="FFFFC7CE"/>
                </patternFill>
              </fill>
            </x14:dxf>
          </x14:cfRule>
          <x14:cfRule type="containsText" priority="1086" operator="containsText" text="/" id="{4F8A22B8-2FFD-4C7B-B996-59DEA129C02F}">
            <xm:f>NOT(ISERROR(SEARCH("/",'\Users\Laura Bertola\Lions\SNPs\SNPline\Phylogeny\[SNPdata TOTAL OLD.xlsx]Merged'!#REF!)))</xm:f>
            <x14:dxf>
              <font>
                <color rgb="FF9C0006"/>
              </font>
              <fill>
                <patternFill>
                  <bgColor rgb="FFFFC7CE"/>
                </patternFill>
              </fill>
            </x14:dxf>
          </x14:cfRule>
          <x14:cfRule type="containsText" priority="1087" operator="containsText" text="/" id="{349F78D3-8247-4D39-9610-80D42BF3AA87}">
            <xm:f>NOT(ISERROR(SEARCH("/",'\Users\Laura Bertola\Lions\SNPs\SNPline\Phylogeny\[SNPdata TOTAL OLD.xlsx]Merged'!#REF!)))</xm:f>
            <x14:dxf>
              <font>
                <color rgb="FF9C0006"/>
              </font>
              <fill>
                <patternFill>
                  <bgColor rgb="FFFFC7CE"/>
                </patternFill>
              </fill>
            </x14:dxf>
          </x14:cfRule>
          <x14:cfRule type="containsText" priority="1088" operator="containsText" text="/" id="{B261C9F8-5D81-4BF8-9F94-F3BBF998B0B3}">
            <xm:f>NOT(ISERROR(SEARCH("/",'\Users\Laura Bertola\Lions\SNPs\SNPline\Phylogeny\[SNPdata TOTAL OLD.xlsx]Merged'!#REF!)))</xm:f>
            <x14:dxf>
              <font>
                <color rgb="FF9C0006"/>
              </font>
              <fill>
                <patternFill>
                  <bgColor rgb="FFFFC7CE"/>
                </patternFill>
              </fill>
            </x14:dxf>
          </x14:cfRule>
          <x14:cfRule type="containsText" priority="1089" operator="containsText" text="/" id="{0FD6F529-7294-4A60-AED6-E28D2CE64179}">
            <xm:f>NOT(ISERROR(SEARCH("/",'\Users\Laura Bertola\Lions\SNPs\SNPline\Phylogeny\[SNPdata TOTAL OLD.xlsx]Merged'!#REF!)))</xm:f>
            <x14:dxf>
              <font>
                <color rgb="FF9C0006"/>
              </font>
              <fill>
                <patternFill>
                  <bgColor rgb="FFFFC7CE"/>
                </patternFill>
              </fill>
            </x14:dxf>
          </x14:cfRule>
          <x14:cfRule type="containsText" priority="1090" operator="containsText" text="/" id="{C586AF0F-1C95-4654-86A2-6AB0356CC56B}">
            <xm:f>NOT(ISERROR(SEARCH("/",'\Users\Laura Bertola\Lions\SNPs\SNPline\Phylogeny\[SNPdata TOTAL OLD.xlsx]Merged'!#REF!)))</xm:f>
            <x14:dxf>
              <font>
                <color rgb="FF9C0006"/>
              </font>
              <fill>
                <patternFill>
                  <bgColor rgb="FFFFC7CE"/>
                </patternFill>
              </fill>
            </x14:dxf>
          </x14:cfRule>
          <x14:cfRule type="containsText" priority="1091" operator="containsText" text="/" id="{F55CFDA2-118B-4BA6-9985-9734283B0280}">
            <xm:f>NOT(ISERROR(SEARCH("/",'\Users\Laura Bertola\Lions\SNPs\SNPline\Phylogeny\[SNPdata TOTAL OLD.xlsx]Merged'!#REF!)))</xm:f>
            <x14:dxf>
              <font>
                <color rgb="FF9C0006"/>
              </font>
              <fill>
                <patternFill>
                  <bgColor rgb="FFFFC7CE"/>
                </patternFill>
              </fill>
            </x14:dxf>
          </x14:cfRule>
          <x14:cfRule type="containsText" priority="1092" operator="containsText" text="/" id="{65796E9F-8F2E-4647-AB70-71D66C46E98F}">
            <xm:f>NOT(ISERROR(SEARCH("/",'\Users\Laura Bertola\Lions\SNPs\SNPline\Phylogeny\[SNPdata TOTAL OLD.xlsx]Merged'!#REF!)))</xm:f>
            <x14:dxf>
              <font>
                <color rgb="FF9C0006"/>
              </font>
              <fill>
                <patternFill>
                  <bgColor rgb="FFFFC7CE"/>
                </patternFill>
              </fill>
            </x14:dxf>
          </x14:cfRule>
          <x14:cfRule type="containsText" priority="1093" operator="containsText" text="/" id="{7C3AFFC6-4E3D-44E5-BA7D-21F3E023911F}">
            <xm:f>NOT(ISERROR(SEARCH("/",'\Users\Laura Bertola\Lions\SNPs\SNPline\Phylogeny\[SNPdata TOTAL OLD.xlsx]Merged'!#REF!)))</xm:f>
            <x14:dxf>
              <font>
                <color rgb="FF9C0006"/>
              </font>
              <fill>
                <patternFill>
                  <bgColor rgb="FFFFC7CE"/>
                </patternFill>
              </fill>
            </x14:dxf>
          </x14:cfRule>
          <x14:cfRule type="containsText" priority="1094" operator="containsText" text="/" id="{E125A360-AD7B-4F0C-9A3D-8E6BE745CC76}">
            <xm:f>NOT(ISERROR(SEARCH("/",'\Users\Laura Bertola\Lions\SNPs\SNPline\Phylogeny\[SNPdata TOTAL OLD.xlsx]Merged'!#REF!)))</xm:f>
            <x14:dxf>
              <font>
                <color rgb="FF9C0006"/>
              </font>
              <fill>
                <patternFill>
                  <bgColor rgb="FFFFC7CE"/>
                </patternFill>
              </fill>
            </x14:dxf>
          </x14:cfRule>
          <x14:cfRule type="containsText" priority="1095" operator="containsText" text="/" id="{8669AAE6-58BF-4F25-8EEF-1F4E98616949}">
            <xm:f>NOT(ISERROR(SEARCH("/",'\Users\Laura Bertola\Lions\SNPs\SNPline\Phylogeny\[SNPdata TOTAL OLD.xlsx]Merged'!#REF!)))</xm:f>
            <x14:dxf>
              <font>
                <color rgb="FF9C0006"/>
              </font>
              <fill>
                <patternFill>
                  <bgColor rgb="FFFFC7CE"/>
                </patternFill>
              </fill>
            </x14:dxf>
          </x14:cfRule>
          <x14:cfRule type="containsText" priority="1096" operator="containsText" text="/" id="{49E6CA45-07B3-49F7-9513-1E7586F6DA90}">
            <xm:f>NOT(ISERROR(SEARCH("/",'\Users\Laura Bertola\Lions\SNPs\SNPline\Phylogeny\[SNPdata TOTAL OLD.xlsx]Merged'!#REF!)))</xm:f>
            <x14:dxf>
              <font>
                <color rgb="FF9C0006"/>
              </font>
              <fill>
                <patternFill>
                  <bgColor rgb="FFFFC7CE"/>
                </patternFill>
              </fill>
            </x14:dxf>
          </x14:cfRule>
          <x14:cfRule type="containsText" priority="1097" operator="containsText" text="/" id="{14EAECEE-3AC1-41A3-ABEE-86FA0F17B016}">
            <xm:f>NOT(ISERROR(SEARCH("/",'\Users\Laura Bertola\Lions\SNPs\SNPline\Phylogeny\[SNPdata TOTAL OLD.xlsx]Merged'!#REF!)))</xm:f>
            <x14:dxf>
              <font>
                <color rgb="FF9C0006"/>
              </font>
              <fill>
                <patternFill>
                  <bgColor rgb="FFFFC7CE"/>
                </patternFill>
              </fill>
            </x14:dxf>
          </x14:cfRule>
          <x14:cfRule type="containsText" priority="1098" operator="containsText" text="/" id="{B481DAC6-317A-4811-BECF-80DA30CEE805}">
            <xm:f>NOT(ISERROR(SEARCH("/",'\Users\Laura Bertola\Lions\SNPs\SNPline\Phylogeny\[SNPdata TOTAL OLD.xlsx]Merged'!#REF!)))</xm:f>
            <x14:dxf>
              <font>
                <color rgb="FF9C0006"/>
              </font>
              <fill>
                <patternFill>
                  <bgColor rgb="FFFFC7CE"/>
                </patternFill>
              </fill>
            </x14:dxf>
          </x14:cfRule>
          <x14:cfRule type="containsText" priority="1099" operator="containsText" text="/" id="{3CE8A22E-7025-41DA-9218-A09B00E1C2A4}">
            <xm:f>NOT(ISERROR(SEARCH("/",'\Users\Laura Bertola\Lions\SNPs\SNPline\Phylogeny\[SNPdata TOTAL OLD.xlsx]Merged'!#REF!)))</xm:f>
            <x14:dxf>
              <font>
                <color rgb="FF9C0006"/>
              </font>
              <fill>
                <patternFill>
                  <bgColor rgb="FFFFC7CE"/>
                </patternFill>
              </fill>
            </x14:dxf>
          </x14:cfRule>
          <x14:cfRule type="containsText" priority="1100" operator="containsText" text="/" id="{9EA942BE-DA34-439C-92EC-BAA087D06186}">
            <xm:f>NOT(ISERROR(SEARCH("/",'\Users\Laura Bertola\Lions\SNPs\SNPline\Phylogeny\[SNPdata TOTAL OLD.xlsx]Merged'!#REF!)))</xm:f>
            <x14:dxf>
              <font>
                <color rgb="FF9C0006"/>
              </font>
              <fill>
                <patternFill>
                  <bgColor rgb="FFFFC7CE"/>
                </patternFill>
              </fill>
            </x14:dxf>
          </x14:cfRule>
          <x14:cfRule type="containsText" priority="1101" operator="containsText" text="/" id="{5F3AEDE4-B2C2-4D58-9E05-6451830E87FD}">
            <xm:f>NOT(ISERROR(SEARCH("/",'\Users\Laura Bertola\Lions\SNPs\SNPline\Phylogeny\[SNPdata TOTAL OLD.xlsx]Merged'!#REF!)))</xm:f>
            <x14:dxf>
              <font>
                <color rgb="FF9C0006"/>
              </font>
              <fill>
                <patternFill>
                  <bgColor rgb="FFFFC7CE"/>
                </patternFill>
              </fill>
            </x14:dxf>
          </x14:cfRule>
          <x14:cfRule type="containsText" priority="1102" operator="containsText" text="/" id="{FFC6528D-B532-4678-8646-0D2AAFEF0C0B}">
            <xm:f>NOT(ISERROR(SEARCH("/",'\Users\Laura Bertola\Lions\SNPs\SNPline\Phylogeny\[SNPdata TOTAL OLD.xlsx]Merged'!#REF!)))</xm:f>
            <x14:dxf>
              <font>
                <color rgb="FF9C0006"/>
              </font>
              <fill>
                <patternFill>
                  <bgColor rgb="FFFFC7CE"/>
                </patternFill>
              </fill>
            </x14:dxf>
          </x14:cfRule>
          <x14:cfRule type="containsText" priority="1103" operator="containsText" text="/" id="{D5FA5208-155F-47EE-A287-89323BAEE405}">
            <xm:f>NOT(ISERROR(SEARCH("/",'\Users\Laura Bertola\Lions\SNPs\SNPline\Phylogeny\[SNPdata TOTAL OLD.xlsx]Merged'!#REF!)))</xm:f>
            <x14:dxf>
              <font>
                <color rgb="FF9C0006"/>
              </font>
              <fill>
                <patternFill>
                  <bgColor rgb="FFFFC7CE"/>
                </patternFill>
              </fill>
            </x14:dxf>
          </x14:cfRule>
          <x14:cfRule type="containsText" priority="1104" operator="containsText" text="/" id="{0D756B06-9619-4533-860E-0B393CD3F588}">
            <xm:f>NOT(ISERROR(SEARCH("/",'\Users\Laura Bertola\Lions\SNPs\SNPline\Phylogeny\[SNPdata TOTAL OLD.xlsx]Merged'!#REF!)))</xm:f>
            <x14:dxf>
              <font>
                <color rgb="FF9C0006"/>
              </font>
              <fill>
                <patternFill>
                  <bgColor rgb="FFFFC7CE"/>
                </patternFill>
              </fill>
            </x14:dxf>
          </x14:cfRule>
          <x14:cfRule type="containsText" priority="1105" operator="containsText" text="/" id="{5BB3985A-612B-4C49-89C4-0768DB3B9BD0}">
            <xm:f>NOT(ISERROR(SEARCH("/",'\Users\Laura Bertola\Lions\SNPs\SNPline\Phylogeny\[SNPdata TOTAL OLD.xlsx]Merged'!#REF!)))</xm:f>
            <x14:dxf>
              <font>
                <color rgb="FF9C0006"/>
              </font>
              <fill>
                <patternFill>
                  <bgColor rgb="FFFFC7CE"/>
                </patternFill>
              </fill>
            </x14:dxf>
          </x14:cfRule>
          <x14:cfRule type="containsText" priority="1106" operator="containsText" text="/" id="{421A8FA9-47E6-434D-B388-D725218519F9}">
            <xm:f>NOT(ISERROR(SEARCH("/",'\Users\Laura Bertola\Lions\SNPs\SNPline\Phylogeny\[SNPdata TOTAL OLD.xlsx]Merged'!#REF!)))</xm:f>
            <x14:dxf>
              <font>
                <color rgb="FF9C0006"/>
              </font>
              <fill>
                <patternFill>
                  <bgColor rgb="FFFFC7CE"/>
                </patternFill>
              </fill>
            </x14:dxf>
          </x14:cfRule>
          <x14:cfRule type="containsText" priority="1107" operator="containsText" text="/" id="{E8FAA38E-3896-4814-9C40-5611C78AF446}">
            <xm:f>NOT(ISERROR(SEARCH("/",'\Users\Laura Bertola\Lions\SNPs\SNPline\Phylogeny\[SNPdata TOTAL OLD.xlsx]Merged'!#REF!)))</xm:f>
            <x14:dxf>
              <font>
                <color rgb="FF9C0006"/>
              </font>
              <fill>
                <patternFill>
                  <bgColor rgb="FFFFC7CE"/>
                </patternFill>
              </fill>
            </x14:dxf>
          </x14:cfRule>
          <x14:cfRule type="containsText" priority="1108" operator="containsText" text="/" id="{4B3CEA71-F332-4C2F-82E9-0A020719D61F}">
            <xm:f>NOT(ISERROR(SEARCH("/",'\Users\Laura Bertola\Lions\SNPs\SNPline\Phylogeny\[SNPdata TOTAL OLD.xlsx]Merged'!#REF!)))</xm:f>
            <x14:dxf>
              <font>
                <color rgb="FF9C0006"/>
              </font>
              <fill>
                <patternFill>
                  <bgColor rgb="FFFFC7CE"/>
                </patternFill>
              </fill>
            </x14:dxf>
          </x14:cfRule>
          <x14:cfRule type="containsText" priority="1109" operator="containsText" text="/" id="{F94D912F-F9CC-40F9-BEB4-113EC10DD056}">
            <xm:f>NOT(ISERROR(SEARCH("/",'\Users\Laura Bertola\Lions\SNPs\SNPline\Phylogeny\[SNPdata TOTAL OLD.xlsx]Merged'!#REF!)))</xm:f>
            <x14:dxf>
              <font>
                <color rgb="FF9C0006"/>
              </font>
              <fill>
                <patternFill>
                  <bgColor rgb="FFFFC7CE"/>
                </patternFill>
              </fill>
            </x14:dxf>
          </x14:cfRule>
          <x14:cfRule type="containsText" priority="1110" operator="containsText" text="/" id="{C91AE1FA-E6B0-4FB7-A5EE-A7D354D0425A}">
            <xm:f>NOT(ISERROR(SEARCH("/",'\Users\Laura Bertola\Lions\SNPs\SNPline\Phylogeny\[SNPdata TOTAL OLD.xlsx]Merged'!#REF!)))</xm:f>
            <x14:dxf>
              <font>
                <color rgb="FF9C0006"/>
              </font>
              <fill>
                <patternFill>
                  <bgColor rgb="FFFFC7CE"/>
                </patternFill>
              </fill>
            </x14:dxf>
          </x14:cfRule>
          <x14:cfRule type="containsText" priority="1111" operator="containsText" text="/" id="{D3E8B4D2-4EB3-4A29-B870-D1F119D41BEC}">
            <xm:f>NOT(ISERROR(SEARCH("/",'\Users\Laura Bertola\Lions\SNPs\SNPline\Phylogeny\[SNPdata TOTAL OLD.xlsx]Merged'!#REF!)))</xm:f>
            <x14:dxf>
              <font>
                <color rgb="FF9C0006"/>
              </font>
              <fill>
                <patternFill>
                  <bgColor rgb="FFFFC7CE"/>
                </patternFill>
              </fill>
            </x14:dxf>
          </x14:cfRule>
          <x14:cfRule type="containsText" priority="1112" operator="containsText" text="/" id="{E3C9E12B-D27C-49E8-AE54-18D83BD0F898}">
            <xm:f>NOT(ISERROR(SEARCH("/",'\Users\Laura Bertola\Lions\SNPs\SNPline\Phylogeny\[SNPdata TOTAL OLD.xlsx]Merged'!#REF!)))</xm:f>
            <x14:dxf>
              <font>
                <color rgb="FF9C0006"/>
              </font>
              <fill>
                <patternFill>
                  <bgColor rgb="FFFFC7CE"/>
                </patternFill>
              </fill>
            </x14:dxf>
          </x14:cfRule>
          <x14:cfRule type="containsText" priority="1113" operator="containsText" text="/" id="{97E9E936-D875-4E13-AF0F-7C06D47C15B1}">
            <xm:f>NOT(ISERROR(SEARCH("/",'\Users\Laura Bertola\Lions\SNPs\SNPline\Phylogeny\[SNPdata TOTAL OLD.xlsx]Merged'!#REF!)))</xm:f>
            <x14:dxf>
              <font>
                <color rgb="FF9C0006"/>
              </font>
              <fill>
                <patternFill>
                  <bgColor rgb="FFFFC7CE"/>
                </patternFill>
              </fill>
            </x14:dxf>
          </x14:cfRule>
          <x14:cfRule type="containsText" priority="1114" operator="containsText" text="/" id="{8092999C-1977-4399-8606-1C2B21F0709E}">
            <xm:f>NOT(ISERROR(SEARCH("/",'\Users\Laura Bertola\Lions\SNPs\SNPline\Phylogeny\[SNPdata TOTAL OLD.xlsx]Merged'!#REF!)))</xm:f>
            <x14:dxf>
              <font>
                <color rgb="FF9C0006"/>
              </font>
              <fill>
                <patternFill>
                  <bgColor rgb="FFFFC7CE"/>
                </patternFill>
              </fill>
            </x14:dxf>
          </x14:cfRule>
          <x14:cfRule type="containsText" priority="1115" operator="containsText" text="/" id="{E094283A-5D39-45C0-B10A-528F1D3DD5C4}">
            <xm:f>NOT(ISERROR(SEARCH("/",'\Users\Laura Bertola\Lions\SNPs\SNPline\Phylogeny\[SNPdata TOTAL OLD.xlsx]Merged'!#REF!)))</xm:f>
            <x14:dxf>
              <font>
                <color rgb="FF9C0006"/>
              </font>
              <fill>
                <patternFill>
                  <bgColor rgb="FFFFC7CE"/>
                </patternFill>
              </fill>
            </x14:dxf>
          </x14:cfRule>
          <x14:cfRule type="containsText" priority="1116" operator="containsText" text="/" id="{537EB259-50AE-4946-BDA4-72B59A370FBD}">
            <xm:f>NOT(ISERROR(SEARCH("/",'\Users\Laura Bertola\Lions\SNPs\SNPline\Phylogeny\[SNPdata TOTAL OLD.xlsx]Merged'!#REF!)))</xm:f>
            <x14:dxf>
              <font>
                <color rgb="FF9C0006"/>
              </font>
              <fill>
                <patternFill>
                  <bgColor rgb="FFFFC7CE"/>
                </patternFill>
              </fill>
            </x14:dxf>
          </x14:cfRule>
          <x14:cfRule type="containsText" priority="1117" operator="containsText" text="/" id="{867BA8E4-CB48-4892-8567-8B931AA37504}">
            <xm:f>NOT(ISERROR(SEARCH("/",'\Users\Laura Bertola\Lions\SNPs\SNPline\Phylogeny\[SNPdata TOTAL OLD.xlsx]Merged'!#REF!)))</xm:f>
            <x14:dxf>
              <font>
                <color rgb="FF9C0006"/>
              </font>
              <fill>
                <patternFill>
                  <bgColor rgb="FFFFC7CE"/>
                </patternFill>
              </fill>
            </x14:dxf>
          </x14:cfRule>
          <x14:cfRule type="containsText" priority="1118" operator="containsText" text="/" id="{8F27D750-3D78-4388-AB9F-F41CC3A6D543}">
            <xm:f>NOT(ISERROR(SEARCH("/",'\Users\Laura Bertola\Lions\SNPs\SNPline\Phylogeny\[SNPdata TOTAL OLD.xlsx]Merged'!#REF!)))</xm:f>
            <x14:dxf>
              <font>
                <color rgb="FF9C0006"/>
              </font>
              <fill>
                <patternFill>
                  <bgColor rgb="FFFFC7CE"/>
                </patternFill>
              </fill>
            </x14:dxf>
          </x14:cfRule>
          <x14:cfRule type="containsText" priority="1119" operator="containsText" text="/" id="{370A2178-5BDE-4403-B0D8-3EC42874DD29}">
            <xm:f>NOT(ISERROR(SEARCH("/",'\Users\Laura Bertola\Lions\SNPs\SNPline\Phylogeny\[SNPdata TOTAL OLD.xlsx]Merged'!#REF!)))</xm:f>
            <x14:dxf>
              <font>
                <color rgb="FF9C0006"/>
              </font>
              <fill>
                <patternFill>
                  <bgColor rgb="FFFFC7CE"/>
                </patternFill>
              </fill>
            </x14:dxf>
          </x14:cfRule>
          <x14:cfRule type="containsText" priority="1120" operator="containsText" text="/" id="{CC6C6618-53E5-4335-A2AD-ED53ECF6BE95}">
            <xm:f>NOT(ISERROR(SEARCH("/",'\Users\Laura Bertola\Lions\SNPs\SNPline\Phylogeny\[SNPdata TOTAL OLD.xlsx]Merged'!#REF!)))</xm:f>
            <x14:dxf>
              <font>
                <color rgb="FF9C0006"/>
              </font>
              <fill>
                <patternFill>
                  <bgColor rgb="FFFFC7CE"/>
                </patternFill>
              </fill>
            </x14:dxf>
          </x14:cfRule>
          <x14:cfRule type="containsText" priority="1121" operator="containsText" text="/" id="{677E87AE-52E8-4A2D-94F3-9B6A1BF2BBC6}">
            <xm:f>NOT(ISERROR(SEARCH("/",'\Users\Laura Bertola\Lions\SNPs\SNPline\Phylogeny\[SNPdata TOTAL OLD.xlsx]Merged'!#REF!)))</xm:f>
            <x14:dxf>
              <font>
                <color rgb="FF9C0006"/>
              </font>
              <fill>
                <patternFill>
                  <bgColor rgb="FFFFC7CE"/>
                </patternFill>
              </fill>
            </x14:dxf>
          </x14:cfRule>
          <x14:cfRule type="containsText" priority="1122" operator="containsText" text="/" id="{3FB411FF-FFA3-49C8-BC40-3FE634819430}">
            <xm:f>NOT(ISERROR(SEARCH("/",'\Users\Laura Bertola\Lions\SNPs\SNPline\Phylogeny\[SNPdata TOTAL OLD.xlsx]Merged'!#REF!)))</xm:f>
            <x14:dxf>
              <font>
                <color rgb="FF9C0006"/>
              </font>
              <fill>
                <patternFill>
                  <bgColor rgb="FFFFC7CE"/>
                </patternFill>
              </fill>
            </x14:dxf>
          </x14:cfRule>
          <x14:cfRule type="containsText" priority="1123" operator="containsText" text="/" id="{504F5987-1693-45F6-9957-2159A6DD19E2}">
            <xm:f>NOT(ISERROR(SEARCH("/",'\Users\Laura Bertola\Lions\SNPs\SNPline\Phylogeny\[SNPdata TOTAL OLD.xlsx]Merged'!#REF!)))</xm:f>
            <x14:dxf>
              <font>
                <color rgb="FF9C0006"/>
              </font>
              <fill>
                <patternFill>
                  <bgColor rgb="FFFFC7CE"/>
                </patternFill>
              </fill>
            </x14:dxf>
          </x14:cfRule>
          <x14:cfRule type="containsText" priority="1124" operator="containsText" text="/" id="{68C3A20A-285E-4363-AF27-1F2AB3A43289}">
            <xm:f>NOT(ISERROR(SEARCH("/",'\Users\Laura Bertola\Lions\SNPs\SNPline\Phylogeny\[SNPdata TOTAL OLD.xlsx]Merged'!#REF!)))</xm:f>
            <x14:dxf>
              <font>
                <color rgb="FF9C0006"/>
              </font>
              <fill>
                <patternFill>
                  <bgColor rgb="FFFFC7CE"/>
                </patternFill>
              </fill>
            </x14:dxf>
          </x14:cfRule>
          <x14:cfRule type="containsText" priority="1125" operator="containsText" text="/" id="{11EC6282-6C83-4945-8621-D4E0E4CDBB11}">
            <xm:f>NOT(ISERROR(SEARCH("/",'\Users\Laura Bertola\Lions\SNPs\SNPline\Phylogeny\[SNPdata TOTAL OLD.xlsx]Merged'!#REF!)))</xm:f>
            <x14:dxf>
              <font>
                <color rgb="FF9C0006"/>
              </font>
              <fill>
                <patternFill>
                  <bgColor rgb="FFFFC7CE"/>
                </patternFill>
              </fill>
            </x14:dxf>
          </x14:cfRule>
          <xm:sqref>DT63</xm:sqref>
        </x14:conditionalFormatting>
        <x14:conditionalFormatting xmlns:xm="http://schemas.microsoft.com/office/excel/2006/main">
          <x14:cfRule type="containsText" priority="1036" operator="containsText" text="/" id="{2AEAEE33-3B3F-485A-B7A8-C0873C50A869}">
            <xm:f>NOT(ISERROR(SEARCH("/",'\Users\Laura Bertola\Lions\SNPs\SNPline\Phylogeny\[SNPdata TOTAL OLD.xlsx]Merged'!#REF!)))</xm:f>
            <x14:dxf>
              <font>
                <color rgb="FF9C0006"/>
              </font>
              <fill>
                <patternFill>
                  <bgColor rgb="FFFFC7CE"/>
                </patternFill>
              </fill>
            </x14:dxf>
          </x14:cfRule>
          <x14:cfRule type="containsText" priority="1037" operator="containsText" text="/" id="{534C02B3-6102-4EB8-A7D9-3B9F048DA581}">
            <xm:f>NOT(ISERROR(SEARCH("/",'\Users\Laura Bertola\Lions\SNPs\SNPline\Phylogeny\[SNPdata TOTAL OLD.xlsx]Merged'!#REF!)))</xm:f>
            <x14:dxf>
              <font>
                <color rgb="FF9C0006"/>
              </font>
              <fill>
                <patternFill>
                  <bgColor rgb="FFFFC7CE"/>
                </patternFill>
              </fill>
            </x14:dxf>
          </x14:cfRule>
          <x14:cfRule type="containsText" priority="1038" operator="containsText" text="/" id="{26669C16-EBE9-40EB-9CBF-0447B3D561C6}">
            <xm:f>NOT(ISERROR(SEARCH("/",'\Users\Laura Bertola\Lions\SNPs\SNPline\Phylogeny\[SNPdata TOTAL OLD.xlsx]Merged'!#REF!)))</xm:f>
            <x14:dxf>
              <font>
                <color rgb="FF9C0006"/>
              </font>
              <fill>
                <patternFill>
                  <bgColor rgb="FFFFC7CE"/>
                </patternFill>
              </fill>
            </x14:dxf>
          </x14:cfRule>
          <x14:cfRule type="containsText" priority="1039" operator="containsText" text="/" id="{C0E9A922-FDD0-4218-9B3C-A89735901CB3}">
            <xm:f>NOT(ISERROR(SEARCH("/",'\Users\Laura Bertola\Lions\SNPs\SNPline\Phylogeny\[SNPdata TOTAL OLD.xlsx]Merged'!#REF!)))</xm:f>
            <x14:dxf>
              <font>
                <color rgb="FF9C0006"/>
              </font>
              <fill>
                <patternFill>
                  <bgColor rgb="FFFFC7CE"/>
                </patternFill>
              </fill>
            </x14:dxf>
          </x14:cfRule>
          <x14:cfRule type="containsText" priority="1040" operator="containsText" text="/" id="{170E6490-1F93-497F-8DDB-44E6A439D373}">
            <xm:f>NOT(ISERROR(SEARCH("/",'\Users\Laura Bertola\Lions\SNPs\SNPline\Phylogeny\[SNPdata TOTAL OLD.xlsx]Merged'!#REF!)))</xm:f>
            <x14:dxf>
              <font>
                <color rgb="FF9C0006"/>
              </font>
              <fill>
                <patternFill>
                  <bgColor rgb="FFFFC7CE"/>
                </patternFill>
              </fill>
            </x14:dxf>
          </x14:cfRule>
          <x14:cfRule type="containsText" priority="1041" operator="containsText" text="/" id="{E3C9DBE1-E75A-4B37-8B51-8265C5E6E11C}">
            <xm:f>NOT(ISERROR(SEARCH("/",'\Users\Laura Bertola\Lions\SNPs\SNPline\Phylogeny\[SNPdata TOTAL OLD.xlsx]Merged'!#REF!)))</xm:f>
            <x14:dxf>
              <font>
                <color rgb="FF9C0006"/>
              </font>
              <fill>
                <patternFill>
                  <bgColor rgb="FFFFC7CE"/>
                </patternFill>
              </fill>
            </x14:dxf>
          </x14:cfRule>
          <x14:cfRule type="containsText" priority="1042" operator="containsText" text="/" id="{94E8C535-5953-4818-8129-5A0938644197}">
            <xm:f>NOT(ISERROR(SEARCH("/",'\Users\Laura Bertola\Lions\SNPs\SNPline\Phylogeny\[SNPdata TOTAL OLD.xlsx]Merged'!#REF!)))</xm:f>
            <x14:dxf>
              <font>
                <color rgb="FF9C0006"/>
              </font>
              <fill>
                <patternFill>
                  <bgColor rgb="FFFFC7CE"/>
                </patternFill>
              </fill>
            </x14:dxf>
          </x14:cfRule>
          <x14:cfRule type="containsText" priority="1043" operator="containsText" text="/" id="{9DDD5817-9772-4A34-BF08-AD57F8A0A30E}">
            <xm:f>NOT(ISERROR(SEARCH("/",'\Users\Laura Bertola\Lions\SNPs\SNPline\Phylogeny\[SNPdata TOTAL OLD.xlsx]Merged'!#REF!)))</xm:f>
            <x14:dxf>
              <font>
                <color rgb="FF9C0006"/>
              </font>
              <fill>
                <patternFill>
                  <bgColor rgb="FFFFC7CE"/>
                </patternFill>
              </fill>
            </x14:dxf>
          </x14:cfRule>
          <x14:cfRule type="containsText" priority="1044" operator="containsText" text="/" id="{577FEDC1-E13D-4557-8FB6-B985FFCB2D33}">
            <xm:f>NOT(ISERROR(SEARCH("/",'\Users\Laura Bertola\Lions\SNPs\SNPline\Phylogeny\[SNPdata TOTAL OLD.xlsx]Merged'!#REF!)))</xm:f>
            <x14:dxf>
              <font>
                <color rgb="FF9C0006"/>
              </font>
              <fill>
                <patternFill>
                  <bgColor rgb="FFFFC7CE"/>
                </patternFill>
              </fill>
            </x14:dxf>
          </x14:cfRule>
          <x14:cfRule type="containsText" priority="1045" operator="containsText" text="/" id="{4B0EEA3E-2205-4FF9-8ED6-FB30A87A3FF4}">
            <xm:f>NOT(ISERROR(SEARCH("/",'\Users\Laura Bertola\Lions\SNPs\SNPline\Phylogeny\[SNPdata TOTAL OLD.xlsx]Merged'!#REF!)))</xm:f>
            <x14:dxf>
              <font>
                <color rgb="FF9C0006"/>
              </font>
              <fill>
                <patternFill>
                  <bgColor rgb="FFFFC7CE"/>
                </patternFill>
              </fill>
            </x14:dxf>
          </x14:cfRule>
          <x14:cfRule type="containsText" priority="1046" operator="containsText" text="/" id="{E22C67D5-ECAD-4518-84A8-7EA63059CD4B}">
            <xm:f>NOT(ISERROR(SEARCH("/",'\Users\Laura Bertola\Lions\SNPs\SNPline\Phylogeny\[SNPdata TOTAL OLD.xlsx]Merged'!#REF!)))</xm:f>
            <x14:dxf>
              <font>
                <color rgb="FF9C0006"/>
              </font>
              <fill>
                <patternFill>
                  <bgColor rgb="FFFFC7CE"/>
                </patternFill>
              </fill>
            </x14:dxf>
          </x14:cfRule>
          <x14:cfRule type="containsText" priority="1047" operator="containsText" text="/" id="{98CA0CAB-C868-48E6-A72B-909CD8CE81FC}">
            <xm:f>NOT(ISERROR(SEARCH("/",'\Users\Laura Bertola\Lions\SNPs\SNPline\Phylogeny\[SNPdata TOTAL OLD.xlsx]Merged'!#REF!)))</xm:f>
            <x14:dxf>
              <font>
                <color rgb="FF9C0006"/>
              </font>
              <fill>
                <patternFill>
                  <bgColor rgb="FFFFC7CE"/>
                </patternFill>
              </fill>
            </x14:dxf>
          </x14:cfRule>
          <x14:cfRule type="containsText" priority="1048" operator="containsText" text="/" id="{94BDB77E-3835-4366-9057-A4D6DB05C53D}">
            <xm:f>NOT(ISERROR(SEARCH("/",'\Users\Laura Bertola\Lions\SNPs\SNPline\Phylogeny\[SNPdata TOTAL OLD.xlsx]Merged'!#REF!)))</xm:f>
            <x14:dxf>
              <font>
                <color rgb="FF9C0006"/>
              </font>
              <fill>
                <patternFill>
                  <bgColor rgb="FFFFC7CE"/>
                </patternFill>
              </fill>
            </x14:dxf>
          </x14:cfRule>
          <x14:cfRule type="containsText" priority="1049" operator="containsText" text="/" id="{2B4C3472-E40D-42C5-8A65-8083A15B6D67}">
            <xm:f>NOT(ISERROR(SEARCH("/",'\Users\Laura Bertola\Lions\SNPs\SNPline\Phylogeny\[SNPdata TOTAL OLD.xlsx]Merged'!#REF!)))</xm:f>
            <x14:dxf>
              <font>
                <color rgb="FF9C0006"/>
              </font>
              <fill>
                <patternFill>
                  <bgColor rgb="FFFFC7CE"/>
                </patternFill>
              </fill>
            </x14:dxf>
          </x14:cfRule>
          <x14:cfRule type="containsText" priority="1050" operator="containsText" text="/" id="{3E112D7A-B0D3-4EAE-BD4A-8E38F9119FD0}">
            <xm:f>NOT(ISERROR(SEARCH("/",'\Users\Laura Bertola\Lions\SNPs\SNPline\Phylogeny\[SNPdata TOTAL OLD.xlsx]Merged'!#REF!)))</xm:f>
            <x14:dxf>
              <font>
                <color rgb="FF9C0006"/>
              </font>
              <fill>
                <patternFill>
                  <bgColor rgb="FFFFC7CE"/>
                </patternFill>
              </fill>
            </x14:dxf>
          </x14:cfRule>
          <x14:cfRule type="containsText" priority="1051" operator="containsText" text="/" id="{AABB83BB-781E-4A65-97EE-1F49A14A40B2}">
            <xm:f>NOT(ISERROR(SEARCH("/",'\Users\Laura Bertola\Lions\SNPs\SNPline\Phylogeny\[SNPdata TOTAL OLD.xlsx]Merged'!#REF!)))</xm:f>
            <x14:dxf>
              <font>
                <color rgb="FF9C0006"/>
              </font>
              <fill>
                <patternFill>
                  <bgColor rgb="FFFFC7CE"/>
                </patternFill>
              </fill>
            </x14:dxf>
          </x14:cfRule>
          <x14:cfRule type="containsText" priority="1052" operator="containsText" text="/" id="{18EC5483-E038-4E96-BE50-0C75A51D946A}">
            <xm:f>NOT(ISERROR(SEARCH("/",'\Users\Laura Bertola\Lions\SNPs\SNPline\Phylogeny\[SNPdata TOTAL OLD.xlsx]Merged'!#REF!)))</xm:f>
            <x14:dxf>
              <font>
                <color rgb="FF9C0006"/>
              </font>
              <fill>
                <patternFill>
                  <bgColor rgb="FFFFC7CE"/>
                </patternFill>
              </fill>
            </x14:dxf>
          </x14:cfRule>
          <x14:cfRule type="containsText" priority="1053" operator="containsText" text="/" id="{6270352D-1321-4EA1-86A4-AFB9DB4BBA5F}">
            <xm:f>NOT(ISERROR(SEARCH("/",'\Users\Laura Bertola\Lions\SNPs\SNPline\Phylogeny\[SNPdata TOTAL OLD.xlsx]Merged'!#REF!)))</xm:f>
            <x14:dxf>
              <font>
                <color rgb="FF9C0006"/>
              </font>
              <fill>
                <patternFill>
                  <bgColor rgb="FFFFC7CE"/>
                </patternFill>
              </fill>
            </x14:dxf>
          </x14:cfRule>
          <x14:cfRule type="containsText" priority="1054" operator="containsText" text="/" id="{0AD34B7A-4078-4CE8-A92C-E04D44F5C7AF}">
            <xm:f>NOT(ISERROR(SEARCH("/",'\Users\Laura Bertola\Lions\SNPs\SNPline\Phylogeny\[SNPdata TOTAL OLD.xlsx]Merged'!#REF!)))</xm:f>
            <x14:dxf>
              <font>
                <color rgb="FF9C0006"/>
              </font>
              <fill>
                <patternFill>
                  <bgColor rgb="FFFFC7CE"/>
                </patternFill>
              </fill>
            </x14:dxf>
          </x14:cfRule>
          <x14:cfRule type="containsText" priority="1055" operator="containsText" text="/" id="{AB3A256B-E349-4217-A829-B90F9AF420C4}">
            <xm:f>NOT(ISERROR(SEARCH("/",'\Users\Laura Bertola\Lions\SNPs\SNPline\Phylogeny\[SNPdata TOTAL OLD.xlsx]Merged'!#REF!)))</xm:f>
            <x14:dxf>
              <font>
                <color rgb="FF9C0006"/>
              </font>
              <fill>
                <patternFill>
                  <bgColor rgb="FFFFC7CE"/>
                </patternFill>
              </fill>
            </x14:dxf>
          </x14:cfRule>
          <x14:cfRule type="containsText" priority="1056" operator="containsText" text="/" id="{8D6BF2B5-A6F8-4C1F-9041-4BD4BBC3ADB3}">
            <xm:f>NOT(ISERROR(SEARCH("/",'\Users\Laura Bertola\Lions\SNPs\SNPline\Phylogeny\[SNPdata TOTAL OLD.xlsx]Merged'!#REF!)))</xm:f>
            <x14:dxf>
              <font>
                <color rgb="FF9C0006"/>
              </font>
              <fill>
                <patternFill>
                  <bgColor rgb="FFFFC7CE"/>
                </patternFill>
              </fill>
            </x14:dxf>
          </x14:cfRule>
          <x14:cfRule type="containsText" priority="1057" operator="containsText" text="/" id="{E88FD6D9-915B-4B37-B9AA-F2D584333602}">
            <xm:f>NOT(ISERROR(SEARCH("/",'\Users\Laura Bertola\Lions\SNPs\SNPline\Phylogeny\[SNPdata TOTAL OLD.xlsx]Merged'!#REF!)))</xm:f>
            <x14:dxf>
              <font>
                <color rgb="FF9C0006"/>
              </font>
              <fill>
                <patternFill>
                  <bgColor rgb="FFFFC7CE"/>
                </patternFill>
              </fill>
            </x14:dxf>
          </x14:cfRule>
          <x14:cfRule type="containsText" priority="1058" operator="containsText" text="/" id="{D54BA146-6A0F-41FF-9C04-D0414EE10D19}">
            <xm:f>NOT(ISERROR(SEARCH("/",'\Users\Laura Bertola\Lions\SNPs\SNPline\Phylogeny\[SNPdata TOTAL OLD.xlsx]Merged'!#REF!)))</xm:f>
            <x14:dxf>
              <font>
                <color rgb="FF9C0006"/>
              </font>
              <fill>
                <patternFill>
                  <bgColor rgb="FFFFC7CE"/>
                </patternFill>
              </fill>
            </x14:dxf>
          </x14:cfRule>
          <x14:cfRule type="containsText" priority="1059" operator="containsText" text="/" id="{CC357036-EDCF-46E3-ACEA-FA68AC12001F}">
            <xm:f>NOT(ISERROR(SEARCH("/",'\Users\Laura Bertola\Lions\SNPs\SNPline\Phylogeny\[SNPdata TOTAL OLD.xlsx]Merged'!#REF!)))</xm:f>
            <x14:dxf>
              <font>
                <color rgb="FF9C0006"/>
              </font>
              <fill>
                <patternFill>
                  <bgColor rgb="FFFFC7CE"/>
                </patternFill>
              </fill>
            </x14:dxf>
          </x14:cfRule>
          <x14:cfRule type="containsText" priority="1060" operator="containsText" text="/" id="{5B9C4591-2715-418D-B62C-AA81A884EFFD}">
            <xm:f>NOT(ISERROR(SEARCH("/",'\Users\Laura Bertola\Lions\SNPs\SNPline\Phylogeny\[SNPdata TOTAL OLD.xlsx]Merged'!#REF!)))</xm:f>
            <x14:dxf>
              <font>
                <color rgb="FF9C0006"/>
              </font>
              <fill>
                <patternFill>
                  <bgColor rgb="FFFFC7CE"/>
                </patternFill>
              </fill>
            </x14:dxf>
          </x14:cfRule>
          <x14:cfRule type="containsText" priority="1061" operator="containsText" text="/" id="{7E5E5CB1-A9AC-4A0E-B71B-7A8EFBBB8E26}">
            <xm:f>NOT(ISERROR(SEARCH("/",'\Users\Laura Bertola\Lions\SNPs\SNPline\Phylogeny\[SNPdata TOTAL OLD.xlsx]Merged'!#REF!)))</xm:f>
            <x14:dxf>
              <font>
                <color rgb="FF9C0006"/>
              </font>
              <fill>
                <patternFill>
                  <bgColor rgb="FFFFC7CE"/>
                </patternFill>
              </fill>
            </x14:dxf>
          </x14:cfRule>
          <x14:cfRule type="containsText" priority="1062" operator="containsText" text="/" id="{AA8848AF-2EDF-4E17-B08B-38666ADC5EE7}">
            <xm:f>NOT(ISERROR(SEARCH("/",'\Users\Laura Bertola\Lions\SNPs\SNPline\Phylogeny\[SNPdata TOTAL OLD.xlsx]Merged'!#REF!)))</xm:f>
            <x14:dxf>
              <font>
                <color rgb="FF9C0006"/>
              </font>
              <fill>
                <patternFill>
                  <bgColor rgb="FFFFC7CE"/>
                </patternFill>
              </fill>
            </x14:dxf>
          </x14:cfRule>
          <x14:cfRule type="containsText" priority="1063" operator="containsText" text="/" id="{AB8678DD-0C4A-409F-AF8B-7D86B86ED016}">
            <xm:f>NOT(ISERROR(SEARCH("/",'\Users\Laura Bertola\Lions\SNPs\SNPline\Phylogeny\[SNPdata TOTAL OLD.xlsx]Merged'!#REF!)))</xm:f>
            <x14:dxf>
              <font>
                <color rgb="FF9C0006"/>
              </font>
              <fill>
                <patternFill>
                  <bgColor rgb="FFFFC7CE"/>
                </patternFill>
              </fill>
            </x14:dxf>
          </x14:cfRule>
          <x14:cfRule type="containsText" priority="1064" operator="containsText" text="/" id="{3646A3A3-1077-4687-A238-FBF983A2EF39}">
            <xm:f>NOT(ISERROR(SEARCH("/",'\Users\Laura Bertola\Lions\SNPs\SNPline\Phylogeny\[SNPdata TOTAL OLD.xlsx]Merged'!#REF!)))</xm:f>
            <x14:dxf>
              <font>
                <color rgb="FF9C0006"/>
              </font>
              <fill>
                <patternFill>
                  <bgColor rgb="FFFFC7CE"/>
                </patternFill>
              </fill>
            </x14:dxf>
          </x14:cfRule>
          <x14:cfRule type="containsText" priority="1065" operator="containsText" text="/" id="{89312E6C-D0E0-42BE-8F2D-18ECC65540EE}">
            <xm:f>NOT(ISERROR(SEARCH("/",'\Users\Laura Bertola\Lions\SNPs\SNPline\Phylogeny\[SNPdata TOTAL OLD.xlsx]Merged'!#REF!)))</xm:f>
            <x14:dxf>
              <font>
                <color rgb="FF9C0006"/>
              </font>
              <fill>
                <patternFill>
                  <bgColor rgb="FFFFC7CE"/>
                </patternFill>
              </fill>
            </x14:dxf>
          </x14:cfRule>
          <x14:cfRule type="containsText" priority="1066" operator="containsText" text="/" id="{CB10E276-8E1C-4779-826F-78B067BA26B4}">
            <xm:f>NOT(ISERROR(SEARCH("/",'\Users\Laura Bertola\Lions\SNPs\SNPline\Phylogeny\[SNPdata TOTAL OLD.xlsx]Merged'!#REF!)))</xm:f>
            <x14:dxf>
              <font>
                <color rgb="FF9C0006"/>
              </font>
              <fill>
                <patternFill>
                  <bgColor rgb="FFFFC7CE"/>
                </patternFill>
              </fill>
            </x14:dxf>
          </x14:cfRule>
          <x14:cfRule type="containsText" priority="1067" operator="containsText" text="/" id="{2D562FE4-712F-4AA5-9F53-2B5CD9DDDBEA}">
            <xm:f>NOT(ISERROR(SEARCH("/",'\Users\Laura Bertola\Lions\SNPs\SNPline\Phylogeny\[SNPdata TOTAL OLD.xlsx]Merged'!#REF!)))</xm:f>
            <x14:dxf>
              <font>
                <color rgb="FF9C0006"/>
              </font>
              <fill>
                <patternFill>
                  <bgColor rgb="FFFFC7CE"/>
                </patternFill>
              </fill>
            </x14:dxf>
          </x14:cfRule>
          <x14:cfRule type="containsText" priority="1068" operator="containsText" text="/" id="{1DDB7137-1428-45B8-BBDD-305F0767B75D}">
            <xm:f>NOT(ISERROR(SEARCH("/",'\Users\Laura Bertola\Lions\SNPs\SNPline\Phylogeny\[SNPdata TOTAL OLD.xlsx]Merged'!#REF!)))</xm:f>
            <x14:dxf>
              <font>
                <color rgb="FF9C0006"/>
              </font>
              <fill>
                <patternFill>
                  <bgColor rgb="FFFFC7CE"/>
                </patternFill>
              </fill>
            </x14:dxf>
          </x14:cfRule>
          <x14:cfRule type="containsText" priority="1069" operator="containsText" text="/" id="{4E68E8FD-145A-447E-8AC0-19E78067ABF6}">
            <xm:f>NOT(ISERROR(SEARCH("/",'\Users\Laura Bertola\Lions\SNPs\SNPline\Phylogeny\[SNPdata TOTAL OLD.xlsx]Merged'!#REF!)))</xm:f>
            <x14:dxf>
              <font>
                <color rgb="FF9C0006"/>
              </font>
              <fill>
                <patternFill>
                  <bgColor rgb="FFFFC7CE"/>
                </patternFill>
              </fill>
            </x14:dxf>
          </x14:cfRule>
          <x14:cfRule type="containsText" priority="1070" operator="containsText" text="/" id="{03FA5B13-67AE-49FB-8AE7-D2AD7A2A3CDA}">
            <xm:f>NOT(ISERROR(SEARCH("/",'\Users\Laura Bertola\Lions\SNPs\SNPline\Phylogeny\[SNPdata TOTAL OLD.xlsx]Merged'!#REF!)))</xm:f>
            <x14:dxf>
              <font>
                <color rgb="FF9C0006"/>
              </font>
              <fill>
                <patternFill>
                  <bgColor rgb="FFFFC7CE"/>
                </patternFill>
              </fill>
            </x14:dxf>
          </x14:cfRule>
          <x14:cfRule type="containsText" priority="1071" operator="containsText" text="/" id="{26925B6B-7073-4E66-9F39-87878C581169}">
            <xm:f>NOT(ISERROR(SEARCH("/",'\Users\Laura Bertola\Lions\SNPs\SNPline\Phylogeny\[SNPdata TOTAL OLD.xlsx]Merged'!#REF!)))</xm:f>
            <x14:dxf>
              <font>
                <color rgb="FF9C0006"/>
              </font>
              <fill>
                <patternFill>
                  <bgColor rgb="FFFFC7CE"/>
                </patternFill>
              </fill>
            </x14:dxf>
          </x14:cfRule>
          <x14:cfRule type="containsText" priority="1072" operator="containsText" text="/" id="{8B134966-E17A-4431-BB5B-BF5A8D9CCEEC}">
            <xm:f>NOT(ISERROR(SEARCH("/",'\Users\Laura Bertola\Lions\SNPs\SNPline\Phylogeny\[SNPdata TOTAL OLD.xlsx]Merged'!#REF!)))</xm:f>
            <x14:dxf>
              <font>
                <color rgb="FF9C0006"/>
              </font>
              <fill>
                <patternFill>
                  <bgColor rgb="FFFFC7CE"/>
                </patternFill>
              </fill>
            </x14:dxf>
          </x14:cfRule>
          <x14:cfRule type="containsText" priority="1073" operator="containsText" text="/" id="{D68B7267-B4FC-4E01-A001-BC56A1A557A3}">
            <xm:f>NOT(ISERROR(SEARCH("/",'\Users\Laura Bertola\Lions\SNPs\SNPline\Phylogeny\[SNPdata TOTAL OLD.xlsx]Merged'!#REF!)))</xm:f>
            <x14:dxf>
              <font>
                <color rgb="FF9C0006"/>
              </font>
              <fill>
                <patternFill>
                  <bgColor rgb="FFFFC7CE"/>
                </patternFill>
              </fill>
            </x14:dxf>
          </x14:cfRule>
          <x14:cfRule type="containsText" priority="1074" operator="containsText" text="/" id="{364F0E71-BFE8-4CD6-AFC1-590DDFCF9F6F}">
            <xm:f>NOT(ISERROR(SEARCH("/",'\Users\Laura Bertola\Lions\SNPs\SNPline\Phylogeny\[SNPdata TOTAL OLD.xlsx]Merged'!#REF!)))</xm:f>
            <x14:dxf>
              <font>
                <color rgb="FF9C0006"/>
              </font>
              <fill>
                <patternFill>
                  <bgColor rgb="FFFFC7CE"/>
                </patternFill>
              </fill>
            </x14:dxf>
          </x14:cfRule>
          <x14:cfRule type="containsText" priority="1075" operator="containsText" text="/" id="{A421FFEB-4DFA-4B28-BA1F-DB2D65144966}">
            <xm:f>NOT(ISERROR(SEARCH("/",'\Users\Laura Bertola\Lions\SNPs\SNPline\Phylogeny\[SNPdata TOTAL OLD.xlsx]Merged'!#REF!)))</xm:f>
            <x14:dxf>
              <font>
                <color rgb="FF9C0006"/>
              </font>
              <fill>
                <patternFill>
                  <bgColor rgb="FFFFC7CE"/>
                </patternFill>
              </fill>
            </x14:dxf>
          </x14:cfRule>
          <x14:cfRule type="containsText" priority="1076" operator="containsText" text="/" id="{6246191D-BC2A-44A0-837E-F5A64A2D5FDE}">
            <xm:f>NOT(ISERROR(SEARCH("/",'\Users\Laura Bertola\Lions\SNPs\SNPline\Phylogeny\[SNPdata TOTAL OLD.xlsx]Merged'!#REF!)))</xm:f>
            <x14:dxf>
              <font>
                <color rgb="FF9C0006"/>
              </font>
              <fill>
                <patternFill>
                  <bgColor rgb="FFFFC7CE"/>
                </patternFill>
              </fill>
            </x14:dxf>
          </x14:cfRule>
          <x14:cfRule type="containsText" priority="1077" operator="containsText" text="/" id="{74762E33-FBCA-47C1-9085-8989C5D3F750}">
            <xm:f>NOT(ISERROR(SEARCH("/",'\Users\Laura Bertola\Lions\SNPs\SNPline\Phylogeny\[SNPdata TOTAL OLD.xlsx]Merged'!#REF!)))</xm:f>
            <x14:dxf>
              <font>
                <color rgb="FF9C0006"/>
              </font>
              <fill>
                <patternFill>
                  <bgColor rgb="FFFFC7CE"/>
                </patternFill>
              </fill>
            </x14:dxf>
          </x14:cfRule>
          <x14:cfRule type="containsText" priority="1078" operator="containsText" text="/" id="{5BD74742-BB5E-4E89-89C4-9171FCAAB784}">
            <xm:f>NOT(ISERROR(SEARCH("/",'\Users\Laura Bertola\Lions\SNPs\SNPline\Phylogeny\[SNPdata TOTAL OLD.xlsx]Merged'!#REF!)))</xm:f>
            <x14:dxf>
              <font>
                <color rgb="FF9C0006"/>
              </font>
              <fill>
                <patternFill>
                  <bgColor rgb="FFFFC7CE"/>
                </patternFill>
              </fill>
            </x14:dxf>
          </x14:cfRule>
          <x14:cfRule type="containsText" priority="1079" operator="containsText" text="/" id="{891148D8-777A-4503-8B86-5430ADD341BD}">
            <xm:f>NOT(ISERROR(SEARCH("/",'\Users\Laura Bertola\Lions\SNPs\SNPline\Phylogeny\[SNPdata TOTAL OLD.xlsx]Merged'!#REF!)))</xm:f>
            <x14:dxf>
              <font>
                <color rgb="FF9C0006"/>
              </font>
              <fill>
                <patternFill>
                  <bgColor rgb="FFFFC7CE"/>
                </patternFill>
              </fill>
            </x14:dxf>
          </x14:cfRule>
          <x14:cfRule type="containsText" priority="1080" operator="containsText" text="/" id="{CEE09D45-1194-4F22-B564-108F75F83D87}">
            <xm:f>NOT(ISERROR(SEARCH("/",'\Users\Laura Bertola\Lions\SNPs\SNPline\Phylogeny\[SNPdata TOTAL OLD.xlsx]Merged'!#REF!)))</xm:f>
            <x14:dxf>
              <font>
                <color rgb="FF9C0006"/>
              </font>
              <fill>
                <patternFill>
                  <bgColor rgb="FFFFC7CE"/>
                </patternFill>
              </fill>
            </x14:dxf>
          </x14:cfRule>
          <xm:sqref>DU63:DX63</xm:sqref>
        </x14:conditionalFormatting>
        <x14:conditionalFormatting xmlns:xm="http://schemas.microsoft.com/office/excel/2006/main">
          <x14:cfRule type="containsText" priority="991" operator="containsText" text="/" id="{CC09FA6E-6A2B-481E-9137-4F1D890DBD01}">
            <xm:f>NOT(ISERROR(SEARCH("/",'\Users\Laura Bertola\Lions\SNPs\SNPline\Phylogeny\[SNPdata TOTAL OLD.xlsx]Merged'!#REF!)))</xm:f>
            <x14:dxf>
              <font>
                <color rgb="FF9C0006"/>
              </font>
              <fill>
                <patternFill>
                  <bgColor rgb="FFFFC7CE"/>
                </patternFill>
              </fill>
            </x14:dxf>
          </x14:cfRule>
          <x14:cfRule type="containsText" priority="992" operator="containsText" text="/" id="{F3E2A0E6-28CF-4480-B052-BEF90BD944A6}">
            <xm:f>NOT(ISERROR(SEARCH("/",'\Users\Laura Bertola\Lions\SNPs\SNPline\Phylogeny\[SNPdata TOTAL OLD.xlsx]Merged'!#REF!)))</xm:f>
            <x14:dxf>
              <font>
                <color rgb="FF9C0006"/>
              </font>
              <fill>
                <patternFill>
                  <bgColor rgb="FFFFC7CE"/>
                </patternFill>
              </fill>
            </x14:dxf>
          </x14:cfRule>
          <x14:cfRule type="containsText" priority="993" operator="containsText" text="/" id="{EECADC42-EFF9-4CF9-8098-0C331936FF39}">
            <xm:f>NOT(ISERROR(SEARCH("/",'\Users\Laura Bertola\Lions\SNPs\SNPline\Phylogeny\[SNPdata TOTAL OLD.xlsx]Merged'!#REF!)))</xm:f>
            <x14:dxf>
              <font>
                <color rgb="FF9C0006"/>
              </font>
              <fill>
                <patternFill>
                  <bgColor rgb="FFFFC7CE"/>
                </patternFill>
              </fill>
            </x14:dxf>
          </x14:cfRule>
          <x14:cfRule type="containsText" priority="994" operator="containsText" text="/" id="{1D7AB564-942C-48EE-84D9-A75DEB426AF8}">
            <xm:f>NOT(ISERROR(SEARCH("/",'\Users\Laura Bertola\Lions\SNPs\SNPline\Phylogeny\[SNPdata TOTAL OLD.xlsx]Merged'!#REF!)))</xm:f>
            <x14:dxf>
              <font>
                <color rgb="FF9C0006"/>
              </font>
              <fill>
                <patternFill>
                  <bgColor rgb="FFFFC7CE"/>
                </patternFill>
              </fill>
            </x14:dxf>
          </x14:cfRule>
          <x14:cfRule type="containsText" priority="995" operator="containsText" text="/" id="{FF166AA8-FAE6-45D3-8E18-65FE247E04C5}">
            <xm:f>NOT(ISERROR(SEARCH("/",'\Users\Laura Bertola\Lions\SNPs\SNPline\Phylogeny\[SNPdata TOTAL OLD.xlsx]Merged'!#REF!)))</xm:f>
            <x14:dxf>
              <font>
                <color rgb="FF9C0006"/>
              </font>
              <fill>
                <patternFill>
                  <bgColor rgb="FFFFC7CE"/>
                </patternFill>
              </fill>
            </x14:dxf>
          </x14:cfRule>
          <x14:cfRule type="containsText" priority="996" operator="containsText" text="/" id="{3113CE20-13F7-4B50-BAA0-E5FBC474476C}">
            <xm:f>NOT(ISERROR(SEARCH("/",'\Users\Laura Bertola\Lions\SNPs\SNPline\Phylogeny\[SNPdata TOTAL OLD.xlsx]Merged'!#REF!)))</xm:f>
            <x14:dxf>
              <font>
                <color rgb="FF9C0006"/>
              </font>
              <fill>
                <patternFill>
                  <bgColor rgb="FFFFC7CE"/>
                </patternFill>
              </fill>
            </x14:dxf>
          </x14:cfRule>
          <x14:cfRule type="containsText" priority="997" operator="containsText" text="/" id="{0540C999-9ACD-43F3-8E29-0881F4655592}">
            <xm:f>NOT(ISERROR(SEARCH("/",'\Users\Laura Bertola\Lions\SNPs\SNPline\Phylogeny\[SNPdata TOTAL OLD.xlsx]Merged'!#REF!)))</xm:f>
            <x14:dxf>
              <font>
                <color rgb="FF9C0006"/>
              </font>
              <fill>
                <patternFill>
                  <bgColor rgb="FFFFC7CE"/>
                </patternFill>
              </fill>
            </x14:dxf>
          </x14:cfRule>
          <x14:cfRule type="containsText" priority="998" operator="containsText" text="/" id="{5E6196A3-EF85-4A33-A814-DB3BA33554B1}">
            <xm:f>NOT(ISERROR(SEARCH("/",'\Users\Laura Bertola\Lions\SNPs\SNPline\Phylogeny\[SNPdata TOTAL OLD.xlsx]Merged'!#REF!)))</xm:f>
            <x14:dxf>
              <font>
                <color rgb="FF9C0006"/>
              </font>
              <fill>
                <patternFill>
                  <bgColor rgb="FFFFC7CE"/>
                </patternFill>
              </fill>
            </x14:dxf>
          </x14:cfRule>
          <x14:cfRule type="containsText" priority="999" operator="containsText" text="/" id="{025C378A-35A6-4FA8-83E1-EF1BB62B884E}">
            <xm:f>NOT(ISERROR(SEARCH("/",'\Users\Laura Bertola\Lions\SNPs\SNPline\Phylogeny\[SNPdata TOTAL OLD.xlsx]Merged'!#REF!)))</xm:f>
            <x14:dxf>
              <font>
                <color rgb="FF9C0006"/>
              </font>
              <fill>
                <patternFill>
                  <bgColor rgb="FFFFC7CE"/>
                </patternFill>
              </fill>
            </x14:dxf>
          </x14:cfRule>
          <x14:cfRule type="containsText" priority="1000" operator="containsText" text="/" id="{9E631C08-38FF-4FDB-90EC-AE80456B6E4B}">
            <xm:f>NOT(ISERROR(SEARCH("/",'\Users\Laura Bertola\Lions\SNPs\SNPline\Phylogeny\[SNPdata TOTAL OLD.xlsx]Merged'!#REF!)))</xm:f>
            <x14:dxf>
              <font>
                <color rgb="FF9C0006"/>
              </font>
              <fill>
                <patternFill>
                  <bgColor rgb="FFFFC7CE"/>
                </patternFill>
              </fill>
            </x14:dxf>
          </x14:cfRule>
          <x14:cfRule type="containsText" priority="1001" operator="containsText" text="/" id="{4A1A0B21-927A-4616-8A07-30F4BF8E3BD6}">
            <xm:f>NOT(ISERROR(SEARCH("/",'\Users\Laura Bertola\Lions\SNPs\SNPline\Phylogeny\[SNPdata TOTAL OLD.xlsx]Merged'!#REF!)))</xm:f>
            <x14:dxf>
              <font>
                <color rgb="FF9C0006"/>
              </font>
              <fill>
                <patternFill>
                  <bgColor rgb="FFFFC7CE"/>
                </patternFill>
              </fill>
            </x14:dxf>
          </x14:cfRule>
          <x14:cfRule type="containsText" priority="1002" operator="containsText" text="/" id="{D209DE02-724F-4A95-8F76-F78517C0A2D3}">
            <xm:f>NOT(ISERROR(SEARCH("/",'\Users\Laura Bertola\Lions\SNPs\SNPline\Phylogeny\[SNPdata TOTAL OLD.xlsx]Merged'!#REF!)))</xm:f>
            <x14:dxf>
              <font>
                <color rgb="FF9C0006"/>
              </font>
              <fill>
                <patternFill>
                  <bgColor rgb="FFFFC7CE"/>
                </patternFill>
              </fill>
            </x14:dxf>
          </x14:cfRule>
          <x14:cfRule type="containsText" priority="1003" operator="containsText" text="/" id="{20C7A9A4-31C8-4EDD-93ED-CACB16B0DAC8}">
            <xm:f>NOT(ISERROR(SEARCH("/",'\Users\Laura Bertola\Lions\SNPs\SNPline\Phylogeny\[SNPdata TOTAL OLD.xlsx]Merged'!#REF!)))</xm:f>
            <x14:dxf>
              <font>
                <color rgb="FF9C0006"/>
              </font>
              <fill>
                <patternFill>
                  <bgColor rgb="FFFFC7CE"/>
                </patternFill>
              </fill>
            </x14:dxf>
          </x14:cfRule>
          <x14:cfRule type="containsText" priority="1004" operator="containsText" text="/" id="{D4714EA2-4FF8-4EA6-9970-ECC495240A44}">
            <xm:f>NOT(ISERROR(SEARCH("/",'\Users\Laura Bertola\Lions\SNPs\SNPline\Phylogeny\[SNPdata TOTAL OLD.xlsx]Merged'!#REF!)))</xm:f>
            <x14:dxf>
              <font>
                <color rgb="FF9C0006"/>
              </font>
              <fill>
                <patternFill>
                  <bgColor rgb="FFFFC7CE"/>
                </patternFill>
              </fill>
            </x14:dxf>
          </x14:cfRule>
          <x14:cfRule type="containsText" priority="1005" operator="containsText" text="/" id="{FBC7B3DA-8DA6-4B9E-91CC-02365F9927A1}">
            <xm:f>NOT(ISERROR(SEARCH("/",'\Users\Laura Bertola\Lions\SNPs\SNPline\Phylogeny\[SNPdata TOTAL OLD.xlsx]Merged'!#REF!)))</xm:f>
            <x14:dxf>
              <font>
                <color rgb="FF9C0006"/>
              </font>
              <fill>
                <patternFill>
                  <bgColor rgb="FFFFC7CE"/>
                </patternFill>
              </fill>
            </x14:dxf>
          </x14:cfRule>
          <x14:cfRule type="containsText" priority="1006" operator="containsText" text="/" id="{092F989B-C08D-46CE-8991-A8B8D9EEF535}">
            <xm:f>NOT(ISERROR(SEARCH("/",'\Users\Laura Bertola\Lions\SNPs\SNPline\Phylogeny\[SNPdata TOTAL OLD.xlsx]Merged'!#REF!)))</xm:f>
            <x14:dxf>
              <font>
                <color rgb="FF9C0006"/>
              </font>
              <fill>
                <patternFill>
                  <bgColor rgb="FFFFC7CE"/>
                </patternFill>
              </fill>
            </x14:dxf>
          </x14:cfRule>
          <x14:cfRule type="containsText" priority="1007" operator="containsText" text="/" id="{E2F5F716-8A8C-4DAC-983F-FB6C23F787A3}">
            <xm:f>NOT(ISERROR(SEARCH("/",'\Users\Laura Bertola\Lions\SNPs\SNPline\Phylogeny\[SNPdata TOTAL OLD.xlsx]Merged'!#REF!)))</xm:f>
            <x14:dxf>
              <font>
                <color rgb="FF9C0006"/>
              </font>
              <fill>
                <patternFill>
                  <bgColor rgb="FFFFC7CE"/>
                </patternFill>
              </fill>
            </x14:dxf>
          </x14:cfRule>
          <x14:cfRule type="containsText" priority="1008" operator="containsText" text="/" id="{AA409F12-0128-427F-9934-A86D6D8F218F}">
            <xm:f>NOT(ISERROR(SEARCH("/",'\Users\Laura Bertola\Lions\SNPs\SNPline\Phylogeny\[SNPdata TOTAL OLD.xlsx]Merged'!#REF!)))</xm:f>
            <x14:dxf>
              <font>
                <color rgb="FF9C0006"/>
              </font>
              <fill>
                <patternFill>
                  <bgColor rgb="FFFFC7CE"/>
                </patternFill>
              </fill>
            </x14:dxf>
          </x14:cfRule>
          <x14:cfRule type="containsText" priority="1009" operator="containsText" text="/" id="{C287778F-5B8D-4E0F-A45C-1965C6F6C2A6}">
            <xm:f>NOT(ISERROR(SEARCH("/",'\Users\Laura Bertola\Lions\SNPs\SNPline\Phylogeny\[SNPdata TOTAL OLD.xlsx]Merged'!#REF!)))</xm:f>
            <x14:dxf>
              <font>
                <color rgb="FF9C0006"/>
              </font>
              <fill>
                <patternFill>
                  <bgColor rgb="FFFFC7CE"/>
                </patternFill>
              </fill>
            </x14:dxf>
          </x14:cfRule>
          <x14:cfRule type="containsText" priority="1010" operator="containsText" text="/" id="{D1E6F1FA-FD14-4CDD-ABDE-013890AEF377}">
            <xm:f>NOT(ISERROR(SEARCH("/",'\Users\Laura Bertola\Lions\SNPs\SNPline\Phylogeny\[SNPdata TOTAL OLD.xlsx]Merged'!#REF!)))</xm:f>
            <x14:dxf>
              <font>
                <color rgb="FF9C0006"/>
              </font>
              <fill>
                <patternFill>
                  <bgColor rgb="FFFFC7CE"/>
                </patternFill>
              </fill>
            </x14:dxf>
          </x14:cfRule>
          <x14:cfRule type="containsText" priority="1011" operator="containsText" text="/" id="{5343E5DE-4B35-4A73-BD32-C3E10CDB0C91}">
            <xm:f>NOT(ISERROR(SEARCH("/",'\Users\Laura Bertola\Lions\SNPs\SNPline\Phylogeny\[SNPdata TOTAL OLD.xlsx]Merged'!#REF!)))</xm:f>
            <x14:dxf>
              <font>
                <color rgb="FF9C0006"/>
              </font>
              <fill>
                <patternFill>
                  <bgColor rgb="FFFFC7CE"/>
                </patternFill>
              </fill>
            </x14:dxf>
          </x14:cfRule>
          <x14:cfRule type="containsText" priority="1012" operator="containsText" text="/" id="{5D4EE88C-21DC-40F8-866E-9289B4359F1D}">
            <xm:f>NOT(ISERROR(SEARCH("/",'\Users\Laura Bertola\Lions\SNPs\SNPline\Phylogeny\[SNPdata TOTAL OLD.xlsx]Merged'!#REF!)))</xm:f>
            <x14:dxf>
              <font>
                <color rgb="FF9C0006"/>
              </font>
              <fill>
                <patternFill>
                  <bgColor rgb="FFFFC7CE"/>
                </patternFill>
              </fill>
            </x14:dxf>
          </x14:cfRule>
          <x14:cfRule type="containsText" priority="1013" operator="containsText" text="/" id="{A8B66030-F7C7-4055-9FDC-A47CB2CFFE99}">
            <xm:f>NOT(ISERROR(SEARCH("/",'\Users\Laura Bertola\Lions\SNPs\SNPline\Phylogeny\[SNPdata TOTAL OLD.xlsx]Merged'!#REF!)))</xm:f>
            <x14:dxf>
              <font>
                <color rgb="FF9C0006"/>
              </font>
              <fill>
                <patternFill>
                  <bgColor rgb="FFFFC7CE"/>
                </patternFill>
              </fill>
            </x14:dxf>
          </x14:cfRule>
          <x14:cfRule type="containsText" priority="1014" operator="containsText" text="/" id="{56293BC7-8C73-41FD-ACDE-FBE6747C9301}">
            <xm:f>NOT(ISERROR(SEARCH("/",'\Users\Laura Bertola\Lions\SNPs\SNPline\Phylogeny\[SNPdata TOTAL OLD.xlsx]Merged'!#REF!)))</xm:f>
            <x14:dxf>
              <font>
                <color rgb="FF9C0006"/>
              </font>
              <fill>
                <patternFill>
                  <bgColor rgb="FFFFC7CE"/>
                </patternFill>
              </fill>
            </x14:dxf>
          </x14:cfRule>
          <x14:cfRule type="containsText" priority="1015" operator="containsText" text="/" id="{5CF42984-8EDE-47B3-8FEB-5AF84AF95D07}">
            <xm:f>NOT(ISERROR(SEARCH("/",'\Users\Laura Bertola\Lions\SNPs\SNPline\Phylogeny\[SNPdata TOTAL OLD.xlsx]Merged'!#REF!)))</xm:f>
            <x14:dxf>
              <font>
                <color rgb="FF9C0006"/>
              </font>
              <fill>
                <patternFill>
                  <bgColor rgb="FFFFC7CE"/>
                </patternFill>
              </fill>
            </x14:dxf>
          </x14:cfRule>
          <x14:cfRule type="containsText" priority="1016" operator="containsText" text="/" id="{C002424D-D233-4D4A-9F9C-C0D5B72D6DA9}">
            <xm:f>NOT(ISERROR(SEARCH("/",'\Users\Laura Bertola\Lions\SNPs\SNPline\Phylogeny\[SNPdata TOTAL OLD.xlsx]Merged'!#REF!)))</xm:f>
            <x14:dxf>
              <font>
                <color rgb="FF9C0006"/>
              </font>
              <fill>
                <patternFill>
                  <bgColor rgb="FFFFC7CE"/>
                </patternFill>
              </fill>
            </x14:dxf>
          </x14:cfRule>
          <x14:cfRule type="containsText" priority="1017" operator="containsText" text="/" id="{6C1FA8A0-2163-4BA7-BA28-E9A85188737A}">
            <xm:f>NOT(ISERROR(SEARCH("/",'\Users\Laura Bertola\Lions\SNPs\SNPline\Phylogeny\[SNPdata TOTAL OLD.xlsx]Merged'!#REF!)))</xm:f>
            <x14:dxf>
              <font>
                <color rgb="FF9C0006"/>
              </font>
              <fill>
                <patternFill>
                  <bgColor rgb="FFFFC7CE"/>
                </patternFill>
              </fill>
            </x14:dxf>
          </x14:cfRule>
          <x14:cfRule type="containsText" priority="1018" operator="containsText" text="/" id="{C5680E56-93D8-4F0D-AF42-5EA3AA13B57B}">
            <xm:f>NOT(ISERROR(SEARCH("/",'\Users\Laura Bertola\Lions\SNPs\SNPline\Phylogeny\[SNPdata TOTAL OLD.xlsx]Merged'!#REF!)))</xm:f>
            <x14:dxf>
              <font>
                <color rgb="FF9C0006"/>
              </font>
              <fill>
                <patternFill>
                  <bgColor rgb="FFFFC7CE"/>
                </patternFill>
              </fill>
            </x14:dxf>
          </x14:cfRule>
          <x14:cfRule type="containsText" priority="1019" operator="containsText" text="/" id="{8F93E94A-C5FC-4748-A063-B3A0BA4673CA}">
            <xm:f>NOT(ISERROR(SEARCH("/",'\Users\Laura Bertola\Lions\SNPs\SNPline\Phylogeny\[SNPdata TOTAL OLD.xlsx]Merged'!#REF!)))</xm:f>
            <x14:dxf>
              <font>
                <color rgb="FF9C0006"/>
              </font>
              <fill>
                <patternFill>
                  <bgColor rgb="FFFFC7CE"/>
                </patternFill>
              </fill>
            </x14:dxf>
          </x14:cfRule>
          <x14:cfRule type="containsText" priority="1020" operator="containsText" text="/" id="{F090901D-2858-448D-809D-FAF4905224C1}">
            <xm:f>NOT(ISERROR(SEARCH("/",'\Users\Laura Bertola\Lions\SNPs\SNPline\Phylogeny\[SNPdata TOTAL OLD.xlsx]Merged'!#REF!)))</xm:f>
            <x14:dxf>
              <font>
                <color rgb="FF9C0006"/>
              </font>
              <fill>
                <patternFill>
                  <bgColor rgb="FFFFC7CE"/>
                </patternFill>
              </fill>
            </x14:dxf>
          </x14:cfRule>
          <x14:cfRule type="containsText" priority="1021" operator="containsText" text="/" id="{C5C18626-4355-49DD-AB87-E72E8AEC3C07}">
            <xm:f>NOT(ISERROR(SEARCH("/",'\Users\Laura Bertola\Lions\SNPs\SNPline\Phylogeny\[SNPdata TOTAL OLD.xlsx]Merged'!#REF!)))</xm:f>
            <x14:dxf>
              <font>
                <color rgb="FF9C0006"/>
              </font>
              <fill>
                <patternFill>
                  <bgColor rgb="FFFFC7CE"/>
                </patternFill>
              </fill>
            </x14:dxf>
          </x14:cfRule>
          <x14:cfRule type="containsText" priority="1022" operator="containsText" text="/" id="{765A5A38-E222-4FCF-99A6-2662E6AF81D2}">
            <xm:f>NOT(ISERROR(SEARCH("/",'\Users\Laura Bertola\Lions\SNPs\SNPline\Phylogeny\[SNPdata TOTAL OLD.xlsx]Merged'!#REF!)))</xm:f>
            <x14:dxf>
              <font>
                <color rgb="FF9C0006"/>
              </font>
              <fill>
                <patternFill>
                  <bgColor rgb="FFFFC7CE"/>
                </patternFill>
              </fill>
            </x14:dxf>
          </x14:cfRule>
          <x14:cfRule type="containsText" priority="1023" operator="containsText" text="/" id="{53AA47E8-2EC1-466E-B81B-930D049D13FF}">
            <xm:f>NOT(ISERROR(SEARCH("/",'\Users\Laura Bertola\Lions\SNPs\SNPline\Phylogeny\[SNPdata TOTAL OLD.xlsx]Merged'!#REF!)))</xm:f>
            <x14:dxf>
              <font>
                <color rgb="FF9C0006"/>
              </font>
              <fill>
                <patternFill>
                  <bgColor rgb="FFFFC7CE"/>
                </patternFill>
              </fill>
            </x14:dxf>
          </x14:cfRule>
          <x14:cfRule type="containsText" priority="1024" operator="containsText" text="/" id="{41C03D8A-5DC8-4BD7-8BEA-65FBF2BFEFA5}">
            <xm:f>NOT(ISERROR(SEARCH("/",'\Users\Laura Bertola\Lions\SNPs\SNPline\Phylogeny\[SNPdata TOTAL OLD.xlsx]Merged'!#REF!)))</xm:f>
            <x14:dxf>
              <font>
                <color rgb="FF9C0006"/>
              </font>
              <fill>
                <patternFill>
                  <bgColor rgb="FFFFC7CE"/>
                </patternFill>
              </fill>
            </x14:dxf>
          </x14:cfRule>
          <x14:cfRule type="containsText" priority="1025" operator="containsText" text="/" id="{7C114CF7-8B10-48F2-852D-D79F0B0A9B06}">
            <xm:f>NOT(ISERROR(SEARCH("/",'\Users\Laura Bertola\Lions\SNPs\SNPline\Phylogeny\[SNPdata TOTAL OLD.xlsx]Merged'!#REF!)))</xm:f>
            <x14:dxf>
              <font>
                <color rgb="FF9C0006"/>
              </font>
              <fill>
                <patternFill>
                  <bgColor rgb="FFFFC7CE"/>
                </patternFill>
              </fill>
            </x14:dxf>
          </x14:cfRule>
          <x14:cfRule type="containsText" priority="1026" operator="containsText" text="/" id="{400CCCE9-5FAB-41B4-ABB8-9CFE777F096A}">
            <xm:f>NOT(ISERROR(SEARCH("/",'\Users\Laura Bertola\Lions\SNPs\SNPline\Phylogeny\[SNPdata TOTAL OLD.xlsx]Merged'!#REF!)))</xm:f>
            <x14:dxf>
              <font>
                <color rgb="FF9C0006"/>
              </font>
              <fill>
                <patternFill>
                  <bgColor rgb="FFFFC7CE"/>
                </patternFill>
              </fill>
            </x14:dxf>
          </x14:cfRule>
          <x14:cfRule type="containsText" priority="1027" operator="containsText" text="/" id="{7ECC874B-1570-4B3A-8C32-7B663C657E3F}">
            <xm:f>NOT(ISERROR(SEARCH("/",'\Users\Laura Bertola\Lions\SNPs\SNPline\Phylogeny\[SNPdata TOTAL OLD.xlsx]Merged'!#REF!)))</xm:f>
            <x14:dxf>
              <font>
                <color rgb="FF9C0006"/>
              </font>
              <fill>
                <patternFill>
                  <bgColor rgb="FFFFC7CE"/>
                </patternFill>
              </fill>
            </x14:dxf>
          </x14:cfRule>
          <x14:cfRule type="containsText" priority="1028" operator="containsText" text="/" id="{88FCD837-4688-47C9-951A-043C6F4F4123}">
            <xm:f>NOT(ISERROR(SEARCH("/",'\Users\Laura Bertola\Lions\SNPs\SNPline\Phylogeny\[SNPdata TOTAL OLD.xlsx]Merged'!#REF!)))</xm:f>
            <x14:dxf>
              <font>
                <color rgb="FF9C0006"/>
              </font>
              <fill>
                <patternFill>
                  <bgColor rgb="FFFFC7CE"/>
                </patternFill>
              </fill>
            </x14:dxf>
          </x14:cfRule>
          <x14:cfRule type="containsText" priority="1029" operator="containsText" text="/" id="{8D2F3BDD-BB24-4FA8-89BB-A38D7FA7B083}">
            <xm:f>NOT(ISERROR(SEARCH("/",'\Users\Laura Bertola\Lions\SNPs\SNPline\Phylogeny\[SNPdata TOTAL OLD.xlsx]Merged'!#REF!)))</xm:f>
            <x14:dxf>
              <font>
                <color rgb="FF9C0006"/>
              </font>
              <fill>
                <patternFill>
                  <bgColor rgb="FFFFC7CE"/>
                </patternFill>
              </fill>
            </x14:dxf>
          </x14:cfRule>
          <x14:cfRule type="containsText" priority="1030" operator="containsText" text="/" id="{F3CA9EB5-00CE-4079-A4E5-62C66224743A}">
            <xm:f>NOT(ISERROR(SEARCH("/",'\Users\Laura Bertola\Lions\SNPs\SNPline\Phylogeny\[SNPdata TOTAL OLD.xlsx]Merged'!#REF!)))</xm:f>
            <x14:dxf>
              <font>
                <color rgb="FF9C0006"/>
              </font>
              <fill>
                <patternFill>
                  <bgColor rgb="FFFFC7CE"/>
                </patternFill>
              </fill>
            </x14:dxf>
          </x14:cfRule>
          <x14:cfRule type="containsText" priority="1031" operator="containsText" text="/" id="{7C519335-4A64-4EF9-B03F-63E8D8B2D194}">
            <xm:f>NOT(ISERROR(SEARCH("/",'\Users\Laura Bertola\Lions\SNPs\SNPline\Phylogeny\[SNPdata TOTAL OLD.xlsx]Merged'!#REF!)))</xm:f>
            <x14:dxf>
              <font>
                <color rgb="FF9C0006"/>
              </font>
              <fill>
                <patternFill>
                  <bgColor rgb="FFFFC7CE"/>
                </patternFill>
              </fill>
            </x14:dxf>
          </x14:cfRule>
          <x14:cfRule type="containsText" priority="1032" operator="containsText" text="/" id="{EBDC854D-01A4-46DA-B412-A8FD5E1001E4}">
            <xm:f>NOT(ISERROR(SEARCH("/",'\Users\Laura Bertola\Lions\SNPs\SNPline\Phylogeny\[SNPdata TOTAL OLD.xlsx]Merged'!#REF!)))</xm:f>
            <x14:dxf>
              <font>
                <color rgb="FF9C0006"/>
              </font>
              <fill>
                <patternFill>
                  <bgColor rgb="FFFFC7CE"/>
                </patternFill>
              </fill>
            </x14:dxf>
          </x14:cfRule>
          <x14:cfRule type="containsText" priority="1033" operator="containsText" text="/" id="{9879D472-9B33-4F96-A4AD-67E970BB8AF9}">
            <xm:f>NOT(ISERROR(SEARCH("/",'\Users\Laura Bertola\Lions\SNPs\SNPline\Phylogeny\[SNPdata TOTAL OLD.xlsx]Merged'!#REF!)))</xm:f>
            <x14:dxf>
              <font>
                <color rgb="FF9C0006"/>
              </font>
              <fill>
                <patternFill>
                  <bgColor rgb="FFFFC7CE"/>
                </patternFill>
              </fill>
            </x14:dxf>
          </x14:cfRule>
          <x14:cfRule type="containsText" priority="1034" operator="containsText" text="/" id="{C6ED69E7-4C02-4882-8352-159C5979F277}">
            <xm:f>NOT(ISERROR(SEARCH("/",'\Users\Laura Bertola\Lions\SNPs\SNPline\Phylogeny\[SNPdata TOTAL OLD.xlsx]Merged'!#REF!)))</xm:f>
            <x14:dxf>
              <font>
                <color rgb="FF9C0006"/>
              </font>
              <fill>
                <patternFill>
                  <bgColor rgb="FFFFC7CE"/>
                </patternFill>
              </fill>
            </x14:dxf>
          </x14:cfRule>
          <x14:cfRule type="containsText" priority="1035" operator="containsText" text="/" id="{3B695719-80A5-4BDB-A053-F72A07F5B5ED}">
            <xm:f>NOT(ISERROR(SEARCH("/",'\Users\Laura Bertola\Lions\SNPs\SNPline\Phylogeny\[SNPdata TOTAL OLD.xlsx]Merged'!#REF!)))</xm:f>
            <x14:dxf>
              <font>
                <color rgb="FF9C0006"/>
              </font>
              <fill>
                <patternFill>
                  <bgColor rgb="FFFFC7CE"/>
                </patternFill>
              </fill>
            </x14:dxf>
          </x14:cfRule>
          <xm:sqref>DH63</xm:sqref>
        </x14:conditionalFormatting>
        <x14:conditionalFormatting xmlns:xm="http://schemas.microsoft.com/office/excel/2006/main">
          <x14:cfRule type="containsText" priority="946" operator="containsText" text="/" id="{E01331E9-F81D-4EFA-A4AC-8EED189B97CA}">
            <xm:f>NOT(ISERROR(SEARCH("/",'\Users\Laura Bertola\Lions\SNPs\SNPline\Phylogeny\[SNPdata TOTAL OLD.xlsx]Merged'!#REF!)))</xm:f>
            <x14:dxf>
              <font>
                <color rgb="FF9C0006"/>
              </font>
              <fill>
                <patternFill>
                  <bgColor rgb="FFFFC7CE"/>
                </patternFill>
              </fill>
            </x14:dxf>
          </x14:cfRule>
          <x14:cfRule type="containsText" priority="947" operator="containsText" text="/" id="{58437220-281F-493E-9144-BFC1128A1BBE}">
            <xm:f>NOT(ISERROR(SEARCH("/",'\Users\Laura Bertola\Lions\SNPs\SNPline\Phylogeny\[SNPdata TOTAL OLD.xlsx]Merged'!#REF!)))</xm:f>
            <x14:dxf>
              <font>
                <color rgb="FF9C0006"/>
              </font>
              <fill>
                <patternFill>
                  <bgColor rgb="FFFFC7CE"/>
                </patternFill>
              </fill>
            </x14:dxf>
          </x14:cfRule>
          <x14:cfRule type="containsText" priority="948" operator="containsText" text="/" id="{B0349E6A-4618-4876-B0BD-DF1F12124F86}">
            <xm:f>NOT(ISERROR(SEARCH("/",'\Users\Laura Bertola\Lions\SNPs\SNPline\Phylogeny\[SNPdata TOTAL OLD.xlsx]Merged'!#REF!)))</xm:f>
            <x14:dxf>
              <font>
                <color rgb="FF9C0006"/>
              </font>
              <fill>
                <patternFill>
                  <bgColor rgb="FFFFC7CE"/>
                </patternFill>
              </fill>
            </x14:dxf>
          </x14:cfRule>
          <x14:cfRule type="containsText" priority="949" operator="containsText" text="/" id="{F0511DCC-5AFC-4BF7-B747-7EE33EAE9625}">
            <xm:f>NOT(ISERROR(SEARCH("/",'\Users\Laura Bertola\Lions\SNPs\SNPline\Phylogeny\[SNPdata TOTAL OLD.xlsx]Merged'!#REF!)))</xm:f>
            <x14:dxf>
              <font>
                <color rgb="FF9C0006"/>
              </font>
              <fill>
                <patternFill>
                  <bgColor rgb="FFFFC7CE"/>
                </patternFill>
              </fill>
            </x14:dxf>
          </x14:cfRule>
          <x14:cfRule type="containsText" priority="950" operator="containsText" text="/" id="{E859BA11-CE91-4FE7-99FD-E479780C496C}">
            <xm:f>NOT(ISERROR(SEARCH("/",'\Users\Laura Bertola\Lions\SNPs\SNPline\Phylogeny\[SNPdata TOTAL OLD.xlsx]Merged'!#REF!)))</xm:f>
            <x14:dxf>
              <font>
                <color rgb="FF9C0006"/>
              </font>
              <fill>
                <patternFill>
                  <bgColor rgb="FFFFC7CE"/>
                </patternFill>
              </fill>
            </x14:dxf>
          </x14:cfRule>
          <x14:cfRule type="containsText" priority="951" operator="containsText" text="/" id="{AF67F504-D0DB-4B74-A1E6-9BE29292768F}">
            <xm:f>NOT(ISERROR(SEARCH("/",'\Users\Laura Bertola\Lions\SNPs\SNPline\Phylogeny\[SNPdata TOTAL OLD.xlsx]Merged'!#REF!)))</xm:f>
            <x14:dxf>
              <font>
                <color rgb="FF9C0006"/>
              </font>
              <fill>
                <patternFill>
                  <bgColor rgb="FFFFC7CE"/>
                </patternFill>
              </fill>
            </x14:dxf>
          </x14:cfRule>
          <x14:cfRule type="containsText" priority="952" operator="containsText" text="/" id="{886DF430-128D-4E53-91ED-ABF3ED3A59C7}">
            <xm:f>NOT(ISERROR(SEARCH("/",'\Users\Laura Bertola\Lions\SNPs\SNPline\Phylogeny\[SNPdata TOTAL OLD.xlsx]Merged'!#REF!)))</xm:f>
            <x14:dxf>
              <font>
                <color rgb="FF9C0006"/>
              </font>
              <fill>
                <patternFill>
                  <bgColor rgb="FFFFC7CE"/>
                </patternFill>
              </fill>
            </x14:dxf>
          </x14:cfRule>
          <x14:cfRule type="containsText" priority="953" operator="containsText" text="/" id="{B5B041D3-1D3F-49B3-94DD-44C4F2329BDE}">
            <xm:f>NOT(ISERROR(SEARCH("/",'\Users\Laura Bertola\Lions\SNPs\SNPline\Phylogeny\[SNPdata TOTAL OLD.xlsx]Merged'!#REF!)))</xm:f>
            <x14:dxf>
              <font>
                <color rgb="FF9C0006"/>
              </font>
              <fill>
                <patternFill>
                  <bgColor rgb="FFFFC7CE"/>
                </patternFill>
              </fill>
            </x14:dxf>
          </x14:cfRule>
          <x14:cfRule type="containsText" priority="954" operator="containsText" text="/" id="{960E3CED-4326-48BE-B8A2-D56195A5E591}">
            <xm:f>NOT(ISERROR(SEARCH("/",'\Users\Laura Bertola\Lions\SNPs\SNPline\Phylogeny\[SNPdata TOTAL OLD.xlsx]Merged'!#REF!)))</xm:f>
            <x14:dxf>
              <font>
                <color rgb="FF9C0006"/>
              </font>
              <fill>
                <patternFill>
                  <bgColor rgb="FFFFC7CE"/>
                </patternFill>
              </fill>
            </x14:dxf>
          </x14:cfRule>
          <x14:cfRule type="containsText" priority="955" operator="containsText" text="/" id="{DA16A4A2-EF7D-4C73-B4FA-AF12E54BED1A}">
            <xm:f>NOT(ISERROR(SEARCH("/",'\Users\Laura Bertola\Lions\SNPs\SNPline\Phylogeny\[SNPdata TOTAL OLD.xlsx]Merged'!#REF!)))</xm:f>
            <x14:dxf>
              <font>
                <color rgb="FF9C0006"/>
              </font>
              <fill>
                <patternFill>
                  <bgColor rgb="FFFFC7CE"/>
                </patternFill>
              </fill>
            </x14:dxf>
          </x14:cfRule>
          <x14:cfRule type="containsText" priority="956" operator="containsText" text="/" id="{FC3045D5-29E3-428E-9524-97C75CC1B14A}">
            <xm:f>NOT(ISERROR(SEARCH("/",'\Users\Laura Bertola\Lions\SNPs\SNPline\Phylogeny\[SNPdata TOTAL OLD.xlsx]Merged'!#REF!)))</xm:f>
            <x14:dxf>
              <font>
                <color rgb="FF9C0006"/>
              </font>
              <fill>
                <patternFill>
                  <bgColor rgb="FFFFC7CE"/>
                </patternFill>
              </fill>
            </x14:dxf>
          </x14:cfRule>
          <x14:cfRule type="containsText" priority="957" operator="containsText" text="/" id="{C32AD458-2FA7-4014-9DD9-53423B2042A3}">
            <xm:f>NOT(ISERROR(SEARCH("/",'\Users\Laura Bertola\Lions\SNPs\SNPline\Phylogeny\[SNPdata TOTAL OLD.xlsx]Merged'!#REF!)))</xm:f>
            <x14:dxf>
              <font>
                <color rgb="FF9C0006"/>
              </font>
              <fill>
                <patternFill>
                  <bgColor rgb="FFFFC7CE"/>
                </patternFill>
              </fill>
            </x14:dxf>
          </x14:cfRule>
          <x14:cfRule type="containsText" priority="958" operator="containsText" text="/" id="{1328F4DB-08E5-4E9C-AE86-E366DBD77E17}">
            <xm:f>NOT(ISERROR(SEARCH("/",'\Users\Laura Bertola\Lions\SNPs\SNPline\Phylogeny\[SNPdata TOTAL OLD.xlsx]Merged'!#REF!)))</xm:f>
            <x14:dxf>
              <font>
                <color rgb="FF9C0006"/>
              </font>
              <fill>
                <patternFill>
                  <bgColor rgb="FFFFC7CE"/>
                </patternFill>
              </fill>
            </x14:dxf>
          </x14:cfRule>
          <x14:cfRule type="containsText" priority="959" operator="containsText" text="/" id="{2EF4FF87-4347-4441-B944-6D7BA75648AD}">
            <xm:f>NOT(ISERROR(SEARCH("/",'\Users\Laura Bertola\Lions\SNPs\SNPline\Phylogeny\[SNPdata TOTAL OLD.xlsx]Merged'!#REF!)))</xm:f>
            <x14:dxf>
              <font>
                <color rgb="FF9C0006"/>
              </font>
              <fill>
                <patternFill>
                  <bgColor rgb="FFFFC7CE"/>
                </patternFill>
              </fill>
            </x14:dxf>
          </x14:cfRule>
          <x14:cfRule type="containsText" priority="960" operator="containsText" text="/" id="{9E1AD180-7E2C-4311-B44B-6D6AC510A293}">
            <xm:f>NOT(ISERROR(SEARCH("/",'\Users\Laura Bertola\Lions\SNPs\SNPline\Phylogeny\[SNPdata TOTAL OLD.xlsx]Merged'!#REF!)))</xm:f>
            <x14:dxf>
              <font>
                <color rgb="FF9C0006"/>
              </font>
              <fill>
                <patternFill>
                  <bgColor rgb="FFFFC7CE"/>
                </patternFill>
              </fill>
            </x14:dxf>
          </x14:cfRule>
          <x14:cfRule type="containsText" priority="961" operator="containsText" text="/" id="{639BC562-B665-4FF8-A839-E43D6DDDD65E}">
            <xm:f>NOT(ISERROR(SEARCH("/",'\Users\Laura Bertola\Lions\SNPs\SNPline\Phylogeny\[SNPdata TOTAL OLD.xlsx]Merged'!#REF!)))</xm:f>
            <x14:dxf>
              <font>
                <color rgb="FF9C0006"/>
              </font>
              <fill>
                <patternFill>
                  <bgColor rgb="FFFFC7CE"/>
                </patternFill>
              </fill>
            </x14:dxf>
          </x14:cfRule>
          <x14:cfRule type="containsText" priority="962" operator="containsText" text="/" id="{F9E9F974-50E3-40B2-BC3A-997193043792}">
            <xm:f>NOT(ISERROR(SEARCH("/",'\Users\Laura Bertola\Lions\SNPs\SNPline\Phylogeny\[SNPdata TOTAL OLD.xlsx]Merged'!#REF!)))</xm:f>
            <x14:dxf>
              <font>
                <color rgb="FF9C0006"/>
              </font>
              <fill>
                <patternFill>
                  <bgColor rgb="FFFFC7CE"/>
                </patternFill>
              </fill>
            </x14:dxf>
          </x14:cfRule>
          <x14:cfRule type="containsText" priority="963" operator="containsText" text="/" id="{82B4A33F-F63C-4AA9-9190-C1CE1E8850F9}">
            <xm:f>NOT(ISERROR(SEARCH("/",'\Users\Laura Bertola\Lions\SNPs\SNPline\Phylogeny\[SNPdata TOTAL OLD.xlsx]Merged'!#REF!)))</xm:f>
            <x14:dxf>
              <font>
                <color rgb="FF9C0006"/>
              </font>
              <fill>
                <patternFill>
                  <bgColor rgb="FFFFC7CE"/>
                </patternFill>
              </fill>
            </x14:dxf>
          </x14:cfRule>
          <x14:cfRule type="containsText" priority="964" operator="containsText" text="/" id="{0631A438-F704-4C57-8363-E356BE4A6162}">
            <xm:f>NOT(ISERROR(SEARCH("/",'\Users\Laura Bertola\Lions\SNPs\SNPline\Phylogeny\[SNPdata TOTAL OLD.xlsx]Merged'!#REF!)))</xm:f>
            <x14:dxf>
              <font>
                <color rgb="FF9C0006"/>
              </font>
              <fill>
                <patternFill>
                  <bgColor rgb="FFFFC7CE"/>
                </patternFill>
              </fill>
            </x14:dxf>
          </x14:cfRule>
          <x14:cfRule type="containsText" priority="965" operator="containsText" text="/" id="{0D7DE11C-342F-4F8A-9406-7C32FE09442B}">
            <xm:f>NOT(ISERROR(SEARCH("/",'\Users\Laura Bertola\Lions\SNPs\SNPline\Phylogeny\[SNPdata TOTAL OLD.xlsx]Merged'!#REF!)))</xm:f>
            <x14:dxf>
              <font>
                <color rgb="FF9C0006"/>
              </font>
              <fill>
                <patternFill>
                  <bgColor rgb="FFFFC7CE"/>
                </patternFill>
              </fill>
            </x14:dxf>
          </x14:cfRule>
          <x14:cfRule type="containsText" priority="966" operator="containsText" text="/" id="{78A7AD0B-461B-4540-A222-42457FF85221}">
            <xm:f>NOT(ISERROR(SEARCH("/",'\Users\Laura Bertola\Lions\SNPs\SNPline\Phylogeny\[SNPdata TOTAL OLD.xlsx]Merged'!#REF!)))</xm:f>
            <x14:dxf>
              <font>
                <color rgb="FF9C0006"/>
              </font>
              <fill>
                <patternFill>
                  <bgColor rgb="FFFFC7CE"/>
                </patternFill>
              </fill>
            </x14:dxf>
          </x14:cfRule>
          <x14:cfRule type="containsText" priority="967" operator="containsText" text="/" id="{58300D82-35A6-4573-BC92-4A029899AC7F}">
            <xm:f>NOT(ISERROR(SEARCH("/",'\Users\Laura Bertola\Lions\SNPs\SNPline\Phylogeny\[SNPdata TOTAL OLD.xlsx]Merged'!#REF!)))</xm:f>
            <x14:dxf>
              <font>
                <color rgb="FF9C0006"/>
              </font>
              <fill>
                <patternFill>
                  <bgColor rgb="FFFFC7CE"/>
                </patternFill>
              </fill>
            </x14:dxf>
          </x14:cfRule>
          <x14:cfRule type="containsText" priority="968" operator="containsText" text="/" id="{61090C9B-C4A5-4C0A-B4B2-F8C4B46AE6AD}">
            <xm:f>NOT(ISERROR(SEARCH("/",'\Users\Laura Bertola\Lions\SNPs\SNPline\Phylogeny\[SNPdata TOTAL OLD.xlsx]Merged'!#REF!)))</xm:f>
            <x14:dxf>
              <font>
                <color rgb="FF9C0006"/>
              </font>
              <fill>
                <patternFill>
                  <bgColor rgb="FFFFC7CE"/>
                </patternFill>
              </fill>
            </x14:dxf>
          </x14:cfRule>
          <x14:cfRule type="containsText" priority="969" operator="containsText" text="/" id="{90E6FC88-518B-4A92-8913-56BE759CEF7F}">
            <xm:f>NOT(ISERROR(SEARCH("/",'\Users\Laura Bertola\Lions\SNPs\SNPline\Phylogeny\[SNPdata TOTAL OLD.xlsx]Merged'!#REF!)))</xm:f>
            <x14:dxf>
              <font>
                <color rgb="FF9C0006"/>
              </font>
              <fill>
                <patternFill>
                  <bgColor rgb="FFFFC7CE"/>
                </patternFill>
              </fill>
            </x14:dxf>
          </x14:cfRule>
          <x14:cfRule type="containsText" priority="970" operator="containsText" text="/" id="{39F1F6E8-A889-43A0-857B-B20027B8286F}">
            <xm:f>NOT(ISERROR(SEARCH("/",'\Users\Laura Bertola\Lions\SNPs\SNPline\Phylogeny\[SNPdata TOTAL OLD.xlsx]Merged'!#REF!)))</xm:f>
            <x14:dxf>
              <font>
                <color rgb="FF9C0006"/>
              </font>
              <fill>
                <patternFill>
                  <bgColor rgb="FFFFC7CE"/>
                </patternFill>
              </fill>
            </x14:dxf>
          </x14:cfRule>
          <x14:cfRule type="containsText" priority="971" operator="containsText" text="/" id="{DEE961AA-B5CC-4BD4-92A2-E497E7349654}">
            <xm:f>NOT(ISERROR(SEARCH("/",'\Users\Laura Bertola\Lions\SNPs\SNPline\Phylogeny\[SNPdata TOTAL OLD.xlsx]Merged'!#REF!)))</xm:f>
            <x14:dxf>
              <font>
                <color rgb="FF9C0006"/>
              </font>
              <fill>
                <patternFill>
                  <bgColor rgb="FFFFC7CE"/>
                </patternFill>
              </fill>
            </x14:dxf>
          </x14:cfRule>
          <x14:cfRule type="containsText" priority="972" operator="containsText" text="/" id="{92AE12A6-EF9C-4F5F-8504-06AF64FFD102}">
            <xm:f>NOT(ISERROR(SEARCH("/",'\Users\Laura Bertola\Lions\SNPs\SNPline\Phylogeny\[SNPdata TOTAL OLD.xlsx]Merged'!#REF!)))</xm:f>
            <x14:dxf>
              <font>
                <color rgb="FF9C0006"/>
              </font>
              <fill>
                <patternFill>
                  <bgColor rgb="FFFFC7CE"/>
                </patternFill>
              </fill>
            </x14:dxf>
          </x14:cfRule>
          <x14:cfRule type="containsText" priority="973" operator="containsText" text="/" id="{E915639D-5830-46FF-B730-01CB7EE3B9CD}">
            <xm:f>NOT(ISERROR(SEARCH("/",'\Users\Laura Bertola\Lions\SNPs\SNPline\Phylogeny\[SNPdata TOTAL OLD.xlsx]Merged'!#REF!)))</xm:f>
            <x14:dxf>
              <font>
                <color rgb="FF9C0006"/>
              </font>
              <fill>
                <patternFill>
                  <bgColor rgb="FFFFC7CE"/>
                </patternFill>
              </fill>
            </x14:dxf>
          </x14:cfRule>
          <x14:cfRule type="containsText" priority="974" operator="containsText" text="/" id="{86F5BA19-2CF4-4E1A-9FCF-32BA3B489619}">
            <xm:f>NOT(ISERROR(SEARCH("/",'\Users\Laura Bertola\Lions\SNPs\SNPline\Phylogeny\[SNPdata TOTAL OLD.xlsx]Merged'!#REF!)))</xm:f>
            <x14:dxf>
              <font>
                <color rgb="FF9C0006"/>
              </font>
              <fill>
                <patternFill>
                  <bgColor rgb="FFFFC7CE"/>
                </patternFill>
              </fill>
            </x14:dxf>
          </x14:cfRule>
          <x14:cfRule type="containsText" priority="975" operator="containsText" text="/" id="{A12A50DC-49D9-457C-BD93-A6E9DA00C30B}">
            <xm:f>NOT(ISERROR(SEARCH("/",'\Users\Laura Bertola\Lions\SNPs\SNPline\Phylogeny\[SNPdata TOTAL OLD.xlsx]Merged'!#REF!)))</xm:f>
            <x14:dxf>
              <font>
                <color rgb="FF9C0006"/>
              </font>
              <fill>
                <patternFill>
                  <bgColor rgb="FFFFC7CE"/>
                </patternFill>
              </fill>
            </x14:dxf>
          </x14:cfRule>
          <x14:cfRule type="containsText" priority="976" operator="containsText" text="/" id="{0500F256-0144-4CDE-B9B9-1648D6C6A8F8}">
            <xm:f>NOT(ISERROR(SEARCH("/",'\Users\Laura Bertola\Lions\SNPs\SNPline\Phylogeny\[SNPdata TOTAL OLD.xlsx]Merged'!#REF!)))</xm:f>
            <x14:dxf>
              <font>
                <color rgb="FF9C0006"/>
              </font>
              <fill>
                <patternFill>
                  <bgColor rgb="FFFFC7CE"/>
                </patternFill>
              </fill>
            </x14:dxf>
          </x14:cfRule>
          <x14:cfRule type="containsText" priority="977" operator="containsText" text="/" id="{5BBA0CB5-9A54-4B4D-A2E5-7166BF359A68}">
            <xm:f>NOT(ISERROR(SEARCH("/",'\Users\Laura Bertola\Lions\SNPs\SNPline\Phylogeny\[SNPdata TOTAL OLD.xlsx]Merged'!#REF!)))</xm:f>
            <x14:dxf>
              <font>
                <color rgb="FF9C0006"/>
              </font>
              <fill>
                <patternFill>
                  <bgColor rgb="FFFFC7CE"/>
                </patternFill>
              </fill>
            </x14:dxf>
          </x14:cfRule>
          <x14:cfRule type="containsText" priority="978" operator="containsText" text="/" id="{9DDD2641-20D5-4D20-AC77-A2202270B005}">
            <xm:f>NOT(ISERROR(SEARCH("/",'\Users\Laura Bertola\Lions\SNPs\SNPline\Phylogeny\[SNPdata TOTAL OLD.xlsx]Merged'!#REF!)))</xm:f>
            <x14:dxf>
              <font>
                <color rgb="FF9C0006"/>
              </font>
              <fill>
                <patternFill>
                  <bgColor rgb="FFFFC7CE"/>
                </patternFill>
              </fill>
            </x14:dxf>
          </x14:cfRule>
          <x14:cfRule type="containsText" priority="979" operator="containsText" text="/" id="{17EFD8B8-2282-44F4-9A67-DB79ECF611BA}">
            <xm:f>NOT(ISERROR(SEARCH("/",'\Users\Laura Bertola\Lions\SNPs\SNPline\Phylogeny\[SNPdata TOTAL OLD.xlsx]Merged'!#REF!)))</xm:f>
            <x14:dxf>
              <font>
                <color rgb="FF9C0006"/>
              </font>
              <fill>
                <patternFill>
                  <bgColor rgb="FFFFC7CE"/>
                </patternFill>
              </fill>
            </x14:dxf>
          </x14:cfRule>
          <x14:cfRule type="containsText" priority="980" operator="containsText" text="/" id="{C0B9E4C4-93D4-4FE3-B9D9-D47EB0B31966}">
            <xm:f>NOT(ISERROR(SEARCH("/",'\Users\Laura Bertola\Lions\SNPs\SNPline\Phylogeny\[SNPdata TOTAL OLD.xlsx]Merged'!#REF!)))</xm:f>
            <x14:dxf>
              <font>
                <color rgb="FF9C0006"/>
              </font>
              <fill>
                <patternFill>
                  <bgColor rgb="FFFFC7CE"/>
                </patternFill>
              </fill>
            </x14:dxf>
          </x14:cfRule>
          <x14:cfRule type="containsText" priority="981" operator="containsText" text="/" id="{8077A15E-CEFE-4AF3-BA0F-864B20A59CD5}">
            <xm:f>NOT(ISERROR(SEARCH("/",'\Users\Laura Bertola\Lions\SNPs\SNPline\Phylogeny\[SNPdata TOTAL OLD.xlsx]Merged'!#REF!)))</xm:f>
            <x14:dxf>
              <font>
                <color rgb="FF9C0006"/>
              </font>
              <fill>
                <patternFill>
                  <bgColor rgb="FFFFC7CE"/>
                </patternFill>
              </fill>
            </x14:dxf>
          </x14:cfRule>
          <x14:cfRule type="containsText" priority="982" operator="containsText" text="/" id="{E129DEC3-68E1-4ED0-AECE-9C92159EC120}">
            <xm:f>NOT(ISERROR(SEARCH("/",'\Users\Laura Bertola\Lions\SNPs\SNPline\Phylogeny\[SNPdata TOTAL OLD.xlsx]Merged'!#REF!)))</xm:f>
            <x14:dxf>
              <font>
                <color rgb="FF9C0006"/>
              </font>
              <fill>
                <patternFill>
                  <bgColor rgb="FFFFC7CE"/>
                </patternFill>
              </fill>
            </x14:dxf>
          </x14:cfRule>
          <x14:cfRule type="containsText" priority="983" operator="containsText" text="/" id="{BC231529-3D4A-487C-A8DB-6B50E47C4936}">
            <xm:f>NOT(ISERROR(SEARCH("/",'\Users\Laura Bertola\Lions\SNPs\SNPline\Phylogeny\[SNPdata TOTAL OLD.xlsx]Merged'!#REF!)))</xm:f>
            <x14:dxf>
              <font>
                <color rgb="FF9C0006"/>
              </font>
              <fill>
                <patternFill>
                  <bgColor rgb="FFFFC7CE"/>
                </patternFill>
              </fill>
            </x14:dxf>
          </x14:cfRule>
          <x14:cfRule type="containsText" priority="984" operator="containsText" text="/" id="{9FB243D5-2E1E-41FF-9741-FB23B6E4810C}">
            <xm:f>NOT(ISERROR(SEARCH("/",'\Users\Laura Bertola\Lions\SNPs\SNPline\Phylogeny\[SNPdata TOTAL OLD.xlsx]Merged'!#REF!)))</xm:f>
            <x14:dxf>
              <font>
                <color rgb="FF9C0006"/>
              </font>
              <fill>
                <patternFill>
                  <bgColor rgb="FFFFC7CE"/>
                </patternFill>
              </fill>
            </x14:dxf>
          </x14:cfRule>
          <x14:cfRule type="containsText" priority="985" operator="containsText" text="/" id="{0FD7C7FB-F855-415E-A40F-1EDDE02A5751}">
            <xm:f>NOT(ISERROR(SEARCH("/",'\Users\Laura Bertola\Lions\SNPs\SNPline\Phylogeny\[SNPdata TOTAL OLD.xlsx]Merged'!#REF!)))</xm:f>
            <x14:dxf>
              <font>
                <color rgb="FF9C0006"/>
              </font>
              <fill>
                <patternFill>
                  <bgColor rgb="FFFFC7CE"/>
                </patternFill>
              </fill>
            </x14:dxf>
          </x14:cfRule>
          <x14:cfRule type="containsText" priority="986" operator="containsText" text="/" id="{15D6315E-56FB-458E-88D5-5666FB049B23}">
            <xm:f>NOT(ISERROR(SEARCH("/",'\Users\Laura Bertola\Lions\SNPs\SNPline\Phylogeny\[SNPdata TOTAL OLD.xlsx]Merged'!#REF!)))</xm:f>
            <x14:dxf>
              <font>
                <color rgb="FF9C0006"/>
              </font>
              <fill>
                <patternFill>
                  <bgColor rgb="FFFFC7CE"/>
                </patternFill>
              </fill>
            </x14:dxf>
          </x14:cfRule>
          <x14:cfRule type="containsText" priority="987" operator="containsText" text="/" id="{EB46A802-09B9-4C30-B9EC-2B895530C4E1}">
            <xm:f>NOT(ISERROR(SEARCH("/",'\Users\Laura Bertola\Lions\SNPs\SNPline\Phylogeny\[SNPdata TOTAL OLD.xlsx]Merged'!#REF!)))</xm:f>
            <x14:dxf>
              <font>
                <color rgb="FF9C0006"/>
              </font>
              <fill>
                <patternFill>
                  <bgColor rgb="FFFFC7CE"/>
                </patternFill>
              </fill>
            </x14:dxf>
          </x14:cfRule>
          <x14:cfRule type="containsText" priority="988" operator="containsText" text="/" id="{4B1D9ABC-C6F3-4893-B699-16F84F84A89D}">
            <xm:f>NOT(ISERROR(SEARCH("/",'\Users\Laura Bertola\Lions\SNPs\SNPline\Phylogeny\[SNPdata TOTAL OLD.xlsx]Merged'!#REF!)))</xm:f>
            <x14:dxf>
              <font>
                <color rgb="FF9C0006"/>
              </font>
              <fill>
                <patternFill>
                  <bgColor rgb="FFFFC7CE"/>
                </patternFill>
              </fill>
            </x14:dxf>
          </x14:cfRule>
          <x14:cfRule type="containsText" priority="989" operator="containsText" text="/" id="{EA9FF6F4-DB87-4819-9537-93CAA657C35C}">
            <xm:f>NOT(ISERROR(SEARCH("/",'\Users\Laura Bertola\Lions\SNPs\SNPline\Phylogeny\[SNPdata TOTAL OLD.xlsx]Merged'!#REF!)))</xm:f>
            <x14:dxf>
              <font>
                <color rgb="FF9C0006"/>
              </font>
              <fill>
                <patternFill>
                  <bgColor rgb="FFFFC7CE"/>
                </patternFill>
              </fill>
            </x14:dxf>
          </x14:cfRule>
          <x14:cfRule type="containsText" priority="990" operator="containsText" text="/" id="{A82F37F7-4AEE-45CC-A421-1A0464F82EF8}">
            <xm:f>NOT(ISERROR(SEARCH("/",'\Users\Laura Bertola\Lions\SNPs\SNPline\Phylogeny\[SNPdata TOTAL OLD.xlsx]Merged'!#REF!)))</xm:f>
            <x14:dxf>
              <font>
                <color rgb="FF9C0006"/>
              </font>
              <fill>
                <patternFill>
                  <bgColor rgb="FFFFC7CE"/>
                </patternFill>
              </fill>
            </x14:dxf>
          </x14:cfRule>
          <xm:sqref>DJ63</xm:sqref>
        </x14:conditionalFormatting>
        <x14:conditionalFormatting xmlns:xm="http://schemas.microsoft.com/office/excel/2006/main">
          <x14:cfRule type="containsText" priority="901" operator="containsText" text="/" id="{24B57DA7-7581-4531-9C97-1E4B9C2F326D}">
            <xm:f>NOT(ISERROR(SEARCH("/",'\Users\Laura Bertola\Lions\SNPs\SNPline\Phylogeny\[SNPdata TOTAL OLD.xlsx]Merged'!#REF!)))</xm:f>
            <x14:dxf>
              <font>
                <color rgb="FF9C0006"/>
              </font>
              <fill>
                <patternFill>
                  <bgColor rgb="FFFFC7CE"/>
                </patternFill>
              </fill>
            </x14:dxf>
          </x14:cfRule>
          <x14:cfRule type="containsText" priority="902" operator="containsText" text="/" id="{E32BA1E1-B609-44AF-8AFD-0162E239F43E}">
            <xm:f>NOT(ISERROR(SEARCH("/",'\Users\Laura Bertola\Lions\SNPs\SNPline\Phylogeny\[SNPdata TOTAL OLD.xlsx]Merged'!#REF!)))</xm:f>
            <x14:dxf>
              <font>
                <color rgb="FF9C0006"/>
              </font>
              <fill>
                <patternFill>
                  <bgColor rgb="FFFFC7CE"/>
                </patternFill>
              </fill>
            </x14:dxf>
          </x14:cfRule>
          <x14:cfRule type="containsText" priority="903" operator="containsText" text="/" id="{DF3D59BD-E9CE-41FB-8CC1-ABAAC57E897C}">
            <xm:f>NOT(ISERROR(SEARCH("/",'\Users\Laura Bertola\Lions\SNPs\SNPline\Phylogeny\[SNPdata TOTAL OLD.xlsx]Merged'!#REF!)))</xm:f>
            <x14:dxf>
              <font>
                <color rgb="FF9C0006"/>
              </font>
              <fill>
                <patternFill>
                  <bgColor rgb="FFFFC7CE"/>
                </patternFill>
              </fill>
            </x14:dxf>
          </x14:cfRule>
          <x14:cfRule type="containsText" priority="904" operator="containsText" text="/" id="{6EA76DAC-903F-41BA-BF80-7D58215CF540}">
            <xm:f>NOT(ISERROR(SEARCH("/",'\Users\Laura Bertola\Lions\SNPs\SNPline\Phylogeny\[SNPdata TOTAL OLD.xlsx]Merged'!#REF!)))</xm:f>
            <x14:dxf>
              <font>
                <color rgb="FF9C0006"/>
              </font>
              <fill>
                <patternFill>
                  <bgColor rgb="FFFFC7CE"/>
                </patternFill>
              </fill>
            </x14:dxf>
          </x14:cfRule>
          <x14:cfRule type="containsText" priority="905" operator="containsText" text="/" id="{B59AAD1D-F54B-4DAB-A656-4ECBA855391D}">
            <xm:f>NOT(ISERROR(SEARCH("/",'\Users\Laura Bertola\Lions\SNPs\SNPline\Phylogeny\[SNPdata TOTAL OLD.xlsx]Merged'!#REF!)))</xm:f>
            <x14:dxf>
              <font>
                <color rgb="FF9C0006"/>
              </font>
              <fill>
                <patternFill>
                  <bgColor rgb="FFFFC7CE"/>
                </patternFill>
              </fill>
            </x14:dxf>
          </x14:cfRule>
          <x14:cfRule type="containsText" priority="906" operator="containsText" text="/" id="{9D047D30-4406-45CF-8F3A-E6617C797321}">
            <xm:f>NOT(ISERROR(SEARCH("/",'\Users\Laura Bertola\Lions\SNPs\SNPline\Phylogeny\[SNPdata TOTAL OLD.xlsx]Merged'!#REF!)))</xm:f>
            <x14:dxf>
              <font>
                <color rgb="FF9C0006"/>
              </font>
              <fill>
                <patternFill>
                  <bgColor rgb="FFFFC7CE"/>
                </patternFill>
              </fill>
            </x14:dxf>
          </x14:cfRule>
          <x14:cfRule type="containsText" priority="907" operator="containsText" text="/" id="{D25572A8-40E9-400D-AC47-646B907D9CBF}">
            <xm:f>NOT(ISERROR(SEARCH("/",'\Users\Laura Bertola\Lions\SNPs\SNPline\Phylogeny\[SNPdata TOTAL OLD.xlsx]Merged'!#REF!)))</xm:f>
            <x14:dxf>
              <font>
                <color rgb="FF9C0006"/>
              </font>
              <fill>
                <patternFill>
                  <bgColor rgb="FFFFC7CE"/>
                </patternFill>
              </fill>
            </x14:dxf>
          </x14:cfRule>
          <x14:cfRule type="containsText" priority="908" operator="containsText" text="/" id="{2059A2A4-A882-41EF-A3F0-4303A780866B}">
            <xm:f>NOT(ISERROR(SEARCH("/",'\Users\Laura Bertola\Lions\SNPs\SNPline\Phylogeny\[SNPdata TOTAL OLD.xlsx]Merged'!#REF!)))</xm:f>
            <x14:dxf>
              <font>
                <color rgb="FF9C0006"/>
              </font>
              <fill>
                <patternFill>
                  <bgColor rgb="FFFFC7CE"/>
                </patternFill>
              </fill>
            </x14:dxf>
          </x14:cfRule>
          <x14:cfRule type="containsText" priority="909" operator="containsText" text="/" id="{22F26611-F4DA-48C3-AA51-0BE8304999E4}">
            <xm:f>NOT(ISERROR(SEARCH("/",'\Users\Laura Bertola\Lions\SNPs\SNPline\Phylogeny\[SNPdata TOTAL OLD.xlsx]Merged'!#REF!)))</xm:f>
            <x14:dxf>
              <font>
                <color rgb="FF9C0006"/>
              </font>
              <fill>
                <patternFill>
                  <bgColor rgb="FFFFC7CE"/>
                </patternFill>
              </fill>
            </x14:dxf>
          </x14:cfRule>
          <x14:cfRule type="containsText" priority="910" operator="containsText" text="/" id="{20A41594-2C7B-48EE-97C4-FC56A2DD6F95}">
            <xm:f>NOT(ISERROR(SEARCH("/",'\Users\Laura Bertola\Lions\SNPs\SNPline\Phylogeny\[SNPdata TOTAL OLD.xlsx]Merged'!#REF!)))</xm:f>
            <x14:dxf>
              <font>
                <color rgb="FF9C0006"/>
              </font>
              <fill>
                <patternFill>
                  <bgColor rgb="FFFFC7CE"/>
                </patternFill>
              </fill>
            </x14:dxf>
          </x14:cfRule>
          <x14:cfRule type="containsText" priority="911" operator="containsText" text="/" id="{4DA283BA-8DB8-4032-A1CF-88560B450F59}">
            <xm:f>NOT(ISERROR(SEARCH("/",'\Users\Laura Bertola\Lions\SNPs\SNPline\Phylogeny\[SNPdata TOTAL OLD.xlsx]Merged'!#REF!)))</xm:f>
            <x14:dxf>
              <font>
                <color rgb="FF9C0006"/>
              </font>
              <fill>
                <patternFill>
                  <bgColor rgb="FFFFC7CE"/>
                </patternFill>
              </fill>
            </x14:dxf>
          </x14:cfRule>
          <x14:cfRule type="containsText" priority="912" operator="containsText" text="/" id="{37EDF536-6141-4065-A17C-658F753746F2}">
            <xm:f>NOT(ISERROR(SEARCH("/",'\Users\Laura Bertola\Lions\SNPs\SNPline\Phylogeny\[SNPdata TOTAL OLD.xlsx]Merged'!#REF!)))</xm:f>
            <x14:dxf>
              <font>
                <color rgb="FF9C0006"/>
              </font>
              <fill>
                <patternFill>
                  <bgColor rgb="FFFFC7CE"/>
                </patternFill>
              </fill>
            </x14:dxf>
          </x14:cfRule>
          <x14:cfRule type="containsText" priority="913" operator="containsText" text="/" id="{1E233B94-B28E-49B4-8201-9F8ABCD5F9F2}">
            <xm:f>NOT(ISERROR(SEARCH("/",'\Users\Laura Bertola\Lions\SNPs\SNPline\Phylogeny\[SNPdata TOTAL OLD.xlsx]Merged'!#REF!)))</xm:f>
            <x14:dxf>
              <font>
                <color rgb="FF9C0006"/>
              </font>
              <fill>
                <patternFill>
                  <bgColor rgb="FFFFC7CE"/>
                </patternFill>
              </fill>
            </x14:dxf>
          </x14:cfRule>
          <x14:cfRule type="containsText" priority="914" operator="containsText" text="/" id="{6CFCD5B6-2C3D-495D-A4DB-3C9A7C56615C}">
            <xm:f>NOT(ISERROR(SEARCH("/",'\Users\Laura Bertola\Lions\SNPs\SNPline\Phylogeny\[SNPdata TOTAL OLD.xlsx]Merged'!#REF!)))</xm:f>
            <x14:dxf>
              <font>
                <color rgb="FF9C0006"/>
              </font>
              <fill>
                <patternFill>
                  <bgColor rgb="FFFFC7CE"/>
                </patternFill>
              </fill>
            </x14:dxf>
          </x14:cfRule>
          <x14:cfRule type="containsText" priority="915" operator="containsText" text="/" id="{AD1F4391-7491-44FD-B449-015095710E11}">
            <xm:f>NOT(ISERROR(SEARCH("/",'\Users\Laura Bertola\Lions\SNPs\SNPline\Phylogeny\[SNPdata TOTAL OLD.xlsx]Merged'!#REF!)))</xm:f>
            <x14:dxf>
              <font>
                <color rgb="FF9C0006"/>
              </font>
              <fill>
                <patternFill>
                  <bgColor rgb="FFFFC7CE"/>
                </patternFill>
              </fill>
            </x14:dxf>
          </x14:cfRule>
          <x14:cfRule type="containsText" priority="916" operator="containsText" text="/" id="{2C7CBBA6-9682-4292-88CC-2078A28E9B5B}">
            <xm:f>NOT(ISERROR(SEARCH("/",'\Users\Laura Bertola\Lions\SNPs\SNPline\Phylogeny\[SNPdata TOTAL OLD.xlsx]Merged'!#REF!)))</xm:f>
            <x14:dxf>
              <font>
                <color rgb="FF9C0006"/>
              </font>
              <fill>
                <patternFill>
                  <bgColor rgb="FFFFC7CE"/>
                </patternFill>
              </fill>
            </x14:dxf>
          </x14:cfRule>
          <x14:cfRule type="containsText" priority="917" operator="containsText" text="/" id="{636BF090-A34F-41F1-97EE-FBE916F9D555}">
            <xm:f>NOT(ISERROR(SEARCH("/",'\Users\Laura Bertola\Lions\SNPs\SNPline\Phylogeny\[SNPdata TOTAL OLD.xlsx]Merged'!#REF!)))</xm:f>
            <x14:dxf>
              <font>
                <color rgb="FF9C0006"/>
              </font>
              <fill>
                <patternFill>
                  <bgColor rgb="FFFFC7CE"/>
                </patternFill>
              </fill>
            </x14:dxf>
          </x14:cfRule>
          <x14:cfRule type="containsText" priority="918" operator="containsText" text="/" id="{F3744B10-1EB2-4C01-9A9B-EC9F4187BA04}">
            <xm:f>NOT(ISERROR(SEARCH("/",'\Users\Laura Bertola\Lions\SNPs\SNPline\Phylogeny\[SNPdata TOTAL OLD.xlsx]Merged'!#REF!)))</xm:f>
            <x14:dxf>
              <font>
                <color rgb="FF9C0006"/>
              </font>
              <fill>
                <patternFill>
                  <bgColor rgb="FFFFC7CE"/>
                </patternFill>
              </fill>
            </x14:dxf>
          </x14:cfRule>
          <x14:cfRule type="containsText" priority="919" operator="containsText" text="/" id="{43A2D9A3-940C-4CDF-9502-BF9B01D464D9}">
            <xm:f>NOT(ISERROR(SEARCH("/",'\Users\Laura Bertola\Lions\SNPs\SNPline\Phylogeny\[SNPdata TOTAL OLD.xlsx]Merged'!#REF!)))</xm:f>
            <x14:dxf>
              <font>
                <color rgb="FF9C0006"/>
              </font>
              <fill>
                <patternFill>
                  <bgColor rgb="FFFFC7CE"/>
                </patternFill>
              </fill>
            </x14:dxf>
          </x14:cfRule>
          <x14:cfRule type="containsText" priority="920" operator="containsText" text="/" id="{35ADD850-77C1-4CC7-ADB6-77AA26436DAA}">
            <xm:f>NOT(ISERROR(SEARCH("/",'\Users\Laura Bertola\Lions\SNPs\SNPline\Phylogeny\[SNPdata TOTAL OLD.xlsx]Merged'!#REF!)))</xm:f>
            <x14:dxf>
              <font>
                <color rgb="FF9C0006"/>
              </font>
              <fill>
                <patternFill>
                  <bgColor rgb="FFFFC7CE"/>
                </patternFill>
              </fill>
            </x14:dxf>
          </x14:cfRule>
          <x14:cfRule type="containsText" priority="921" operator="containsText" text="/" id="{4A1A9D9D-88A3-4460-88EE-BEB6771CD807}">
            <xm:f>NOT(ISERROR(SEARCH("/",'\Users\Laura Bertola\Lions\SNPs\SNPline\Phylogeny\[SNPdata TOTAL OLD.xlsx]Merged'!#REF!)))</xm:f>
            <x14:dxf>
              <font>
                <color rgb="FF9C0006"/>
              </font>
              <fill>
                <patternFill>
                  <bgColor rgb="FFFFC7CE"/>
                </patternFill>
              </fill>
            </x14:dxf>
          </x14:cfRule>
          <x14:cfRule type="containsText" priority="922" operator="containsText" text="/" id="{D1F3EE84-A99D-4503-8E44-8B4B4ED8F647}">
            <xm:f>NOT(ISERROR(SEARCH("/",'\Users\Laura Bertola\Lions\SNPs\SNPline\Phylogeny\[SNPdata TOTAL OLD.xlsx]Merged'!#REF!)))</xm:f>
            <x14:dxf>
              <font>
                <color rgb="FF9C0006"/>
              </font>
              <fill>
                <patternFill>
                  <bgColor rgb="FFFFC7CE"/>
                </patternFill>
              </fill>
            </x14:dxf>
          </x14:cfRule>
          <x14:cfRule type="containsText" priority="923" operator="containsText" text="/" id="{9AD96FBA-488A-4513-96A0-7E23BB33221A}">
            <xm:f>NOT(ISERROR(SEARCH("/",'\Users\Laura Bertola\Lions\SNPs\SNPline\Phylogeny\[SNPdata TOTAL OLD.xlsx]Merged'!#REF!)))</xm:f>
            <x14:dxf>
              <font>
                <color rgb="FF9C0006"/>
              </font>
              <fill>
                <patternFill>
                  <bgColor rgb="FFFFC7CE"/>
                </patternFill>
              </fill>
            </x14:dxf>
          </x14:cfRule>
          <x14:cfRule type="containsText" priority="924" operator="containsText" text="/" id="{443EF8D7-B8E9-4BFC-9CB6-C2B27CFA9338}">
            <xm:f>NOT(ISERROR(SEARCH("/",'\Users\Laura Bertola\Lions\SNPs\SNPline\Phylogeny\[SNPdata TOTAL OLD.xlsx]Merged'!#REF!)))</xm:f>
            <x14:dxf>
              <font>
                <color rgb="FF9C0006"/>
              </font>
              <fill>
                <patternFill>
                  <bgColor rgb="FFFFC7CE"/>
                </patternFill>
              </fill>
            </x14:dxf>
          </x14:cfRule>
          <x14:cfRule type="containsText" priority="925" operator="containsText" text="/" id="{0F9921E7-C2B2-43E7-A1AC-C44C8874A8FA}">
            <xm:f>NOT(ISERROR(SEARCH("/",'\Users\Laura Bertola\Lions\SNPs\SNPline\Phylogeny\[SNPdata TOTAL OLD.xlsx]Merged'!#REF!)))</xm:f>
            <x14:dxf>
              <font>
                <color rgb="FF9C0006"/>
              </font>
              <fill>
                <patternFill>
                  <bgColor rgb="FFFFC7CE"/>
                </patternFill>
              </fill>
            </x14:dxf>
          </x14:cfRule>
          <x14:cfRule type="containsText" priority="926" operator="containsText" text="/" id="{FF1B5F83-6038-42C6-A197-975D60C1E7A8}">
            <xm:f>NOT(ISERROR(SEARCH("/",'\Users\Laura Bertola\Lions\SNPs\SNPline\Phylogeny\[SNPdata TOTAL OLD.xlsx]Merged'!#REF!)))</xm:f>
            <x14:dxf>
              <font>
                <color rgb="FF9C0006"/>
              </font>
              <fill>
                <patternFill>
                  <bgColor rgb="FFFFC7CE"/>
                </patternFill>
              </fill>
            </x14:dxf>
          </x14:cfRule>
          <x14:cfRule type="containsText" priority="927" operator="containsText" text="/" id="{7DAAF759-90C1-4F48-BE60-A8956F254484}">
            <xm:f>NOT(ISERROR(SEARCH("/",'\Users\Laura Bertola\Lions\SNPs\SNPline\Phylogeny\[SNPdata TOTAL OLD.xlsx]Merged'!#REF!)))</xm:f>
            <x14:dxf>
              <font>
                <color rgb="FF9C0006"/>
              </font>
              <fill>
                <patternFill>
                  <bgColor rgb="FFFFC7CE"/>
                </patternFill>
              </fill>
            </x14:dxf>
          </x14:cfRule>
          <x14:cfRule type="containsText" priority="928" operator="containsText" text="/" id="{766C9E50-9130-4442-8530-A8D5FB128B4F}">
            <xm:f>NOT(ISERROR(SEARCH("/",'\Users\Laura Bertola\Lions\SNPs\SNPline\Phylogeny\[SNPdata TOTAL OLD.xlsx]Merged'!#REF!)))</xm:f>
            <x14:dxf>
              <font>
                <color rgb="FF9C0006"/>
              </font>
              <fill>
                <patternFill>
                  <bgColor rgb="FFFFC7CE"/>
                </patternFill>
              </fill>
            </x14:dxf>
          </x14:cfRule>
          <x14:cfRule type="containsText" priority="929" operator="containsText" text="/" id="{91B29EBF-5BFA-4960-A9D8-044CC892662C}">
            <xm:f>NOT(ISERROR(SEARCH("/",'\Users\Laura Bertola\Lions\SNPs\SNPline\Phylogeny\[SNPdata TOTAL OLD.xlsx]Merged'!#REF!)))</xm:f>
            <x14:dxf>
              <font>
                <color rgb="FF9C0006"/>
              </font>
              <fill>
                <patternFill>
                  <bgColor rgb="FFFFC7CE"/>
                </patternFill>
              </fill>
            </x14:dxf>
          </x14:cfRule>
          <x14:cfRule type="containsText" priority="930" operator="containsText" text="/" id="{8BCAC62A-05BE-41EC-98E4-8BA2B8474CED}">
            <xm:f>NOT(ISERROR(SEARCH("/",'\Users\Laura Bertola\Lions\SNPs\SNPline\Phylogeny\[SNPdata TOTAL OLD.xlsx]Merged'!#REF!)))</xm:f>
            <x14:dxf>
              <font>
                <color rgb="FF9C0006"/>
              </font>
              <fill>
                <patternFill>
                  <bgColor rgb="FFFFC7CE"/>
                </patternFill>
              </fill>
            </x14:dxf>
          </x14:cfRule>
          <x14:cfRule type="containsText" priority="931" operator="containsText" text="/" id="{8B78BCFC-9F65-4D68-8967-B1BF796A9582}">
            <xm:f>NOT(ISERROR(SEARCH("/",'\Users\Laura Bertola\Lions\SNPs\SNPline\Phylogeny\[SNPdata TOTAL OLD.xlsx]Merged'!#REF!)))</xm:f>
            <x14:dxf>
              <font>
                <color rgb="FF9C0006"/>
              </font>
              <fill>
                <patternFill>
                  <bgColor rgb="FFFFC7CE"/>
                </patternFill>
              </fill>
            </x14:dxf>
          </x14:cfRule>
          <x14:cfRule type="containsText" priority="932" operator="containsText" text="/" id="{85015D0E-1A4C-4DDC-AD3D-DECF1C4FF7D6}">
            <xm:f>NOT(ISERROR(SEARCH("/",'\Users\Laura Bertola\Lions\SNPs\SNPline\Phylogeny\[SNPdata TOTAL OLD.xlsx]Merged'!#REF!)))</xm:f>
            <x14:dxf>
              <font>
                <color rgb="FF9C0006"/>
              </font>
              <fill>
                <patternFill>
                  <bgColor rgb="FFFFC7CE"/>
                </patternFill>
              </fill>
            </x14:dxf>
          </x14:cfRule>
          <x14:cfRule type="containsText" priority="933" operator="containsText" text="/" id="{07F607E2-D9EC-47BC-9276-B4EF90335F44}">
            <xm:f>NOT(ISERROR(SEARCH("/",'\Users\Laura Bertola\Lions\SNPs\SNPline\Phylogeny\[SNPdata TOTAL OLD.xlsx]Merged'!#REF!)))</xm:f>
            <x14:dxf>
              <font>
                <color rgb="FF9C0006"/>
              </font>
              <fill>
                <patternFill>
                  <bgColor rgb="FFFFC7CE"/>
                </patternFill>
              </fill>
            </x14:dxf>
          </x14:cfRule>
          <x14:cfRule type="containsText" priority="934" operator="containsText" text="/" id="{C7C9167B-29C1-4A5A-ABCA-F967A73B1C05}">
            <xm:f>NOT(ISERROR(SEARCH("/",'\Users\Laura Bertola\Lions\SNPs\SNPline\Phylogeny\[SNPdata TOTAL OLD.xlsx]Merged'!#REF!)))</xm:f>
            <x14:dxf>
              <font>
                <color rgb="FF9C0006"/>
              </font>
              <fill>
                <patternFill>
                  <bgColor rgb="FFFFC7CE"/>
                </patternFill>
              </fill>
            </x14:dxf>
          </x14:cfRule>
          <x14:cfRule type="containsText" priority="935" operator="containsText" text="/" id="{C58A232D-6DD6-4BE6-8AB7-C79A3AA2970D}">
            <xm:f>NOT(ISERROR(SEARCH("/",'\Users\Laura Bertola\Lions\SNPs\SNPline\Phylogeny\[SNPdata TOTAL OLD.xlsx]Merged'!#REF!)))</xm:f>
            <x14:dxf>
              <font>
                <color rgb="FF9C0006"/>
              </font>
              <fill>
                <patternFill>
                  <bgColor rgb="FFFFC7CE"/>
                </patternFill>
              </fill>
            </x14:dxf>
          </x14:cfRule>
          <x14:cfRule type="containsText" priority="936" operator="containsText" text="/" id="{7DBA1977-4568-423C-A0B6-21EB55FAE672}">
            <xm:f>NOT(ISERROR(SEARCH("/",'\Users\Laura Bertola\Lions\SNPs\SNPline\Phylogeny\[SNPdata TOTAL OLD.xlsx]Merged'!#REF!)))</xm:f>
            <x14:dxf>
              <font>
                <color rgb="FF9C0006"/>
              </font>
              <fill>
                <patternFill>
                  <bgColor rgb="FFFFC7CE"/>
                </patternFill>
              </fill>
            </x14:dxf>
          </x14:cfRule>
          <x14:cfRule type="containsText" priority="937" operator="containsText" text="/" id="{AB1186A8-335B-4837-A800-892EBD3E68AD}">
            <xm:f>NOT(ISERROR(SEARCH("/",'\Users\Laura Bertola\Lions\SNPs\SNPline\Phylogeny\[SNPdata TOTAL OLD.xlsx]Merged'!#REF!)))</xm:f>
            <x14:dxf>
              <font>
                <color rgb="FF9C0006"/>
              </font>
              <fill>
                <patternFill>
                  <bgColor rgb="FFFFC7CE"/>
                </patternFill>
              </fill>
            </x14:dxf>
          </x14:cfRule>
          <x14:cfRule type="containsText" priority="938" operator="containsText" text="/" id="{01D44566-8116-4C9F-8F96-A38545E0B5C4}">
            <xm:f>NOT(ISERROR(SEARCH("/",'\Users\Laura Bertola\Lions\SNPs\SNPline\Phylogeny\[SNPdata TOTAL OLD.xlsx]Merged'!#REF!)))</xm:f>
            <x14:dxf>
              <font>
                <color rgb="FF9C0006"/>
              </font>
              <fill>
                <patternFill>
                  <bgColor rgb="FFFFC7CE"/>
                </patternFill>
              </fill>
            </x14:dxf>
          </x14:cfRule>
          <x14:cfRule type="containsText" priority="939" operator="containsText" text="/" id="{08C3F643-81D0-4924-B6F7-AF0E2FA60CC5}">
            <xm:f>NOT(ISERROR(SEARCH("/",'\Users\Laura Bertola\Lions\SNPs\SNPline\Phylogeny\[SNPdata TOTAL OLD.xlsx]Merged'!#REF!)))</xm:f>
            <x14:dxf>
              <font>
                <color rgb="FF9C0006"/>
              </font>
              <fill>
                <patternFill>
                  <bgColor rgb="FFFFC7CE"/>
                </patternFill>
              </fill>
            </x14:dxf>
          </x14:cfRule>
          <x14:cfRule type="containsText" priority="940" operator="containsText" text="/" id="{66FFED83-7257-4FE7-8AE0-61D7F3E78E01}">
            <xm:f>NOT(ISERROR(SEARCH("/",'\Users\Laura Bertola\Lions\SNPs\SNPline\Phylogeny\[SNPdata TOTAL OLD.xlsx]Merged'!#REF!)))</xm:f>
            <x14:dxf>
              <font>
                <color rgb="FF9C0006"/>
              </font>
              <fill>
                <patternFill>
                  <bgColor rgb="FFFFC7CE"/>
                </patternFill>
              </fill>
            </x14:dxf>
          </x14:cfRule>
          <x14:cfRule type="containsText" priority="941" operator="containsText" text="/" id="{7C6E183B-233D-49CD-ABB4-D633D2C23C59}">
            <xm:f>NOT(ISERROR(SEARCH("/",'\Users\Laura Bertola\Lions\SNPs\SNPline\Phylogeny\[SNPdata TOTAL OLD.xlsx]Merged'!#REF!)))</xm:f>
            <x14:dxf>
              <font>
                <color rgb="FF9C0006"/>
              </font>
              <fill>
                <patternFill>
                  <bgColor rgb="FFFFC7CE"/>
                </patternFill>
              </fill>
            </x14:dxf>
          </x14:cfRule>
          <x14:cfRule type="containsText" priority="942" operator="containsText" text="/" id="{D6154E11-9DF2-4AB4-A2B5-F6AD9EC4C0D4}">
            <xm:f>NOT(ISERROR(SEARCH("/",'\Users\Laura Bertola\Lions\SNPs\SNPline\Phylogeny\[SNPdata TOTAL OLD.xlsx]Merged'!#REF!)))</xm:f>
            <x14:dxf>
              <font>
                <color rgb="FF9C0006"/>
              </font>
              <fill>
                <patternFill>
                  <bgColor rgb="FFFFC7CE"/>
                </patternFill>
              </fill>
            </x14:dxf>
          </x14:cfRule>
          <x14:cfRule type="containsText" priority="943" operator="containsText" text="/" id="{6D3C1E81-182B-439C-B58B-2D9B76AC716A}">
            <xm:f>NOT(ISERROR(SEARCH("/",'\Users\Laura Bertola\Lions\SNPs\SNPline\Phylogeny\[SNPdata TOTAL OLD.xlsx]Merged'!#REF!)))</xm:f>
            <x14:dxf>
              <font>
                <color rgb="FF9C0006"/>
              </font>
              <fill>
                <patternFill>
                  <bgColor rgb="FFFFC7CE"/>
                </patternFill>
              </fill>
            </x14:dxf>
          </x14:cfRule>
          <x14:cfRule type="containsText" priority="944" operator="containsText" text="/" id="{EF4687FF-817D-4FAF-A1EA-33D0802FEF17}">
            <xm:f>NOT(ISERROR(SEARCH("/",'\Users\Laura Bertola\Lions\SNPs\SNPline\Phylogeny\[SNPdata TOTAL OLD.xlsx]Merged'!#REF!)))</xm:f>
            <x14:dxf>
              <font>
                <color rgb="FF9C0006"/>
              </font>
              <fill>
                <patternFill>
                  <bgColor rgb="FFFFC7CE"/>
                </patternFill>
              </fill>
            </x14:dxf>
          </x14:cfRule>
          <x14:cfRule type="containsText" priority="945" operator="containsText" text="/" id="{D71F0B68-B562-489B-9895-5CCA1D6AE02D}">
            <xm:f>NOT(ISERROR(SEARCH("/",'\Users\Laura Bertola\Lions\SNPs\SNPline\Phylogeny\[SNPdata TOTAL OLD.xlsx]Merged'!#REF!)))</xm:f>
            <x14:dxf>
              <font>
                <color rgb="FF9C0006"/>
              </font>
              <fill>
                <patternFill>
                  <bgColor rgb="FFFFC7CE"/>
                </patternFill>
              </fill>
            </x14:dxf>
          </x14:cfRule>
          <xm:sqref>P63</xm:sqref>
        </x14:conditionalFormatting>
        <x14:conditionalFormatting xmlns:xm="http://schemas.microsoft.com/office/excel/2006/main">
          <x14:cfRule type="containsText" priority="856" operator="containsText" text="/" id="{1200FB97-B39B-4B0E-A741-327C67693CE5}">
            <xm:f>NOT(ISERROR(SEARCH("/",'\Users\Laura Bertola\Lions\SNPs\SNPline\Phylogeny\[SNPdata TOTAL OLD.xlsx]Merged'!#REF!)))</xm:f>
            <x14:dxf>
              <font>
                <color rgb="FF9C0006"/>
              </font>
              <fill>
                <patternFill>
                  <bgColor rgb="FFFFC7CE"/>
                </patternFill>
              </fill>
            </x14:dxf>
          </x14:cfRule>
          <x14:cfRule type="containsText" priority="857" operator="containsText" text="/" id="{1FB405CC-B6EE-4E73-B76C-C56E63BCDB8C}">
            <xm:f>NOT(ISERROR(SEARCH("/",'\Users\Laura Bertola\Lions\SNPs\SNPline\Phylogeny\[SNPdata TOTAL OLD.xlsx]Merged'!#REF!)))</xm:f>
            <x14:dxf>
              <font>
                <color rgb="FF9C0006"/>
              </font>
              <fill>
                <patternFill>
                  <bgColor rgb="FFFFC7CE"/>
                </patternFill>
              </fill>
            </x14:dxf>
          </x14:cfRule>
          <x14:cfRule type="containsText" priority="858" operator="containsText" text="/" id="{CEB94DA8-AB6E-4FFA-8049-74D92A61762D}">
            <xm:f>NOT(ISERROR(SEARCH("/",'\Users\Laura Bertola\Lions\SNPs\SNPline\Phylogeny\[SNPdata TOTAL OLD.xlsx]Merged'!#REF!)))</xm:f>
            <x14:dxf>
              <font>
                <color rgb="FF9C0006"/>
              </font>
              <fill>
                <patternFill>
                  <bgColor rgb="FFFFC7CE"/>
                </patternFill>
              </fill>
            </x14:dxf>
          </x14:cfRule>
          <x14:cfRule type="containsText" priority="859" operator="containsText" text="/" id="{93CEE6C8-310F-4ED2-85B4-4AA5049FAC3B}">
            <xm:f>NOT(ISERROR(SEARCH("/",'\Users\Laura Bertola\Lions\SNPs\SNPline\Phylogeny\[SNPdata TOTAL OLD.xlsx]Merged'!#REF!)))</xm:f>
            <x14:dxf>
              <font>
                <color rgb="FF9C0006"/>
              </font>
              <fill>
                <patternFill>
                  <bgColor rgb="FFFFC7CE"/>
                </patternFill>
              </fill>
            </x14:dxf>
          </x14:cfRule>
          <x14:cfRule type="containsText" priority="860" operator="containsText" text="/" id="{469ABB4B-DC25-4E8E-8EE9-51B9C1E7522E}">
            <xm:f>NOT(ISERROR(SEARCH("/",'\Users\Laura Bertola\Lions\SNPs\SNPline\Phylogeny\[SNPdata TOTAL OLD.xlsx]Merged'!#REF!)))</xm:f>
            <x14:dxf>
              <font>
                <color rgb="FF9C0006"/>
              </font>
              <fill>
                <patternFill>
                  <bgColor rgb="FFFFC7CE"/>
                </patternFill>
              </fill>
            </x14:dxf>
          </x14:cfRule>
          <x14:cfRule type="containsText" priority="861" operator="containsText" text="/" id="{8F156F9A-361C-40AC-B6C8-7A03931B19A3}">
            <xm:f>NOT(ISERROR(SEARCH("/",'\Users\Laura Bertola\Lions\SNPs\SNPline\Phylogeny\[SNPdata TOTAL OLD.xlsx]Merged'!#REF!)))</xm:f>
            <x14:dxf>
              <font>
                <color rgb="FF9C0006"/>
              </font>
              <fill>
                <patternFill>
                  <bgColor rgb="FFFFC7CE"/>
                </patternFill>
              </fill>
            </x14:dxf>
          </x14:cfRule>
          <x14:cfRule type="containsText" priority="862" operator="containsText" text="/" id="{A4EFBE78-9469-422C-8301-FFCC83E3834F}">
            <xm:f>NOT(ISERROR(SEARCH("/",'\Users\Laura Bertola\Lions\SNPs\SNPline\Phylogeny\[SNPdata TOTAL OLD.xlsx]Merged'!#REF!)))</xm:f>
            <x14:dxf>
              <font>
                <color rgb="FF9C0006"/>
              </font>
              <fill>
                <patternFill>
                  <bgColor rgb="FFFFC7CE"/>
                </patternFill>
              </fill>
            </x14:dxf>
          </x14:cfRule>
          <x14:cfRule type="containsText" priority="863" operator="containsText" text="/" id="{42265995-A8A6-4FA6-88F3-83689B6AD64C}">
            <xm:f>NOT(ISERROR(SEARCH("/",'\Users\Laura Bertola\Lions\SNPs\SNPline\Phylogeny\[SNPdata TOTAL OLD.xlsx]Merged'!#REF!)))</xm:f>
            <x14:dxf>
              <font>
                <color rgb="FF9C0006"/>
              </font>
              <fill>
                <patternFill>
                  <bgColor rgb="FFFFC7CE"/>
                </patternFill>
              </fill>
            </x14:dxf>
          </x14:cfRule>
          <x14:cfRule type="containsText" priority="864" operator="containsText" text="/" id="{197A3823-4991-4522-B054-EA0BD0E8DFA6}">
            <xm:f>NOT(ISERROR(SEARCH("/",'\Users\Laura Bertola\Lions\SNPs\SNPline\Phylogeny\[SNPdata TOTAL OLD.xlsx]Merged'!#REF!)))</xm:f>
            <x14:dxf>
              <font>
                <color rgb="FF9C0006"/>
              </font>
              <fill>
                <patternFill>
                  <bgColor rgb="FFFFC7CE"/>
                </patternFill>
              </fill>
            </x14:dxf>
          </x14:cfRule>
          <x14:cfRule type="containsText" priority="865" operator="containsText" text="/" id="{1FCBB7B2-C3D8-4323-BA69-77ACD9A893E3}">
            <xm:f>NOT(ISERROR(SEARCH("/",'\Users\Laura Bertola\Lions\SNPs\SNPline\Phylogeny\[SNPdata TOTAL OLD.xlsx]Merged'!#REF!)))</xm:f>
            <x14:dxf>
              <font>
                <color rgb="FF9C0006"/>
              </font>
              <fill>
                <patternFill>
                  <bgColor rgb="FFFFC7CE"/>
                </patternFill>
              </fill>
            </x14:dxf>
          </x14:cfRule>
          <x14:cfRule type="containsText" priority="866" operator="containsText" text="/" id="{D85988C4-76F3-4665-878A-1C89ADAF4FFD}">
            <xm:f>NOT(ISERROR(SEARCH("/",'\Users\Laura Bertola\Lions\SNPs\SNPline\Phylogeny\[SNPdata TOTAL OLD.xlsx]Merged'!#REF!)))</xm:f>
            <x14:dxf>
              <font>
                <color rgb="FF9C0006"/>
              </font>
              <fill>
                <patternFill>
                  <bgColor rgb="FFFFC7CE"/>
                </patternFill>
              </fill>
            </x14:dxf>
          </x14:cfRule>
          <x14:cfRule type="containsText" priority="867" operator="containsText" text="/" id="{8716B41D-C3D0-43D0-A167-A8126DA7A0C0}">
            <xm:f>NOT(ISERROR(SEARCH("/",'\Users\Laura Bertola\Lions\SNPs\SNPline\Phylogeny\[SNPdata TOTAL OLD.xlsx]Merged'!#REF!)))</xm:f>
            <x14:dxf>
              <font>
                <color rgb="FF9C0006"/>
              </font>
              <fill>
                <patternFill>
                  <bgColor rgb="FFFFC7CE"/>
                </patternFill>
              </fill>
            </x14:dxf>
          </x14:cfRule>
          <x14:cfRule type="containsText" priority="868" operator="containsText" text="/" id="{E76A456E-F261-4278-95D5-03B8220453E5}">
            <xm:f>NOT(ISERROR(SEARCH("/",'\Users\Laura Bertola\Lions\SNPs\SNPline\Phylogeny\[SNPdata TOTAL OLD.xlsx]Merged'!#REF!)))</xm:f>
            <x14:dxf>
              <font>
                <color rgb="FF9C0006"/>
              </font>
              <fill>
                <patternFill>
                  <bgColor rgb="FFFFC7CE"/>
                </patternFill>
              </fill>
            </x14:dxf>
          </x14:cfRule>
          <x14:cfRule type="containsText" priority="869" operator="containsText" text="/" id="{D49597F8-F3B8-4E69-8C8D-6112E2DE3252}">
            <xm:f>NOT(ISERROR(SEARCH("/",'\Users\Laura Bertola\Lions\SNPs\SNPline\Phylogeny\[SNPdata TOTAL OLD.xlsx]Merged'!#REF!)))</xm:f>
            <x14:dxf>
              <font>
                <color rgb="FF9C0006"/>
              </font>
              <fill>
                <patternFill>
                  <bgColor rgb="FFFFC7CE"/>
                </patternFill>
              </fill>
            </x14:dxf>
          </x14:cfRule>
          <x14:cfRule type="containsText" priority="870" operator="containsText" text="/" id="{569E0944-B618-4927-8143-40A8C7E4233F}">
            <xm:f>NOT(ISERROR(SEARCH("/",'\Users\Laura Bertola\Lions\SNPs\SNPline\Phylogeny\[SNPdata TOTAL OLD.xlsx]Merged'!#REF!)))</xm:f>
            <x14:dxf>
              <font>
                <color rgb="FF9C0006"/>
              </font>
              <fill>
                <patternFill>
                  <bgColor rgb="FFFFC7CE"/>
                </patternFill>
              </fill>
            </x14:dxf>
          </x14:cfRule>
          <x14:cfRule type="containsText" priority="871" operator="containsText" text="/" id="{FE2EDF8F-E423-4FE8-BB12-FEEA27BA6FE1}">
            <xm:f>NOT(ISERROR(SEARCH("/",'\Users\Laura Bertola\Lions\SNPs\SNPline\Phylogeny\[SNPdata TOTAL OLD.xlsx]Merged'!#REF!)))</xm:f>
            <x14:dxf>
              <font>
                <color rgb="FF9C0006"/>
              </font>
              <fill>
                <patternFill>
                  <bgColor rgb="FFFFC7CE"/>
                </patternFill>
              </fill>
            </x14:dxf>
          </x14:cfRule>
          <x14:cfRule type="containsText" priority="872" operator="containsText" text="/" id="{4F0C136E-D2B1-47DF-BD6E-A30F76BC1107}">
            <xm:f>NOT(ISERROR(SEARCH("/",'\Users\Laura Bertola\Lions\SNPs\SNPline\Phylogeny\[SNPdata TOTAL OLD.xlsx]Merged'!#REF!)))</xm:f>
            <x14:dxf>
              <font>
                <color rgb="FF9C0006"/>
              </font>
              <fill>
                <patternFill>
                  <bgColor rgb="FFFFC7CE"/>
                </patternFill>
              </fill>
            </x14:dxf>
          </x14:cfRule>
          <x14:cfRule type="containsText" priority="873" operator="containsText" text="/" id="{5AE61CFB-8820-4982-A542-BAA2B00A1F8B}">
            <xm:f>NOT(ISERROR(SEARCH("/",'\Users\Laura Bertola\Lions\SNPs\SNPline\Phylogeny\[SNPdata TOTAL OLD.xlsx]Merged'!#REF!)))</xm:f>
            <x14:dxf>
              <font>
                <color rgb="FF9C0006"/>
              </font>
              <fill>
                <patternFill>
                  <bgColor rgb="FFFFC7CE"/>
                </patternFill>
              </fill>
            </x14:dxf>
          </x14:cfRule>
          <x14:cfRule type="containsText" priority="874" operator="containsText" text="/" id="{CD44B22F-B22E-4CE9-B387-6D8964390E7E}">
            <xm:f>NOT(ISERROR(SEARCH("/",'\Users\Laura Bertola\Lions\SNPs\SNPline\Phylogeny\[SNPdata TOTAL OLD.xlsx]Merged'!#REF!)))</xm:f>
            <x14:dxf>
              <font>
                <color rgb="FF9C0006"/>
              </font>
              <fill>
                <patternFill>
                  <bgColor rgb="FFFFC7CE"/>
                </patternFill>
              </fill>
            </x14:dxf>
          </x14:cfRule>
          <x14:cfRule type="containsText" priority="875" operator="containsText" text="/" id="{ED73DFC2-9A1F-4792-800A-FA7ADADAB586}">
            <xm:f>NOT(ISERROR(SEARCH("/",'\Users\Laura Bertola\Lions\SNPs\SNPline\Phylogeny\[SNPdata TOTAL OLD.xlsx]Merged'!#REF!)))</xm:f>
            <x14:dxf>
              <font>
                <color rgb="FF9C0006"/>
              </font>
              <fill>
                <patternFill>
                  <bgColor rgb="FFFFC7CE"/>
                </patternFill>
              </fill>
            </x14:dxf>
          </x14:cfRule>
          <x14:cfRule type="containsText" priority="876" operator="containsText" text="/" id="{7F5AE077-25EC-4946-8C5A-421EB4C397FE}">
            <xm:f>NOT(ISERROR(SEARCH("/",'\Users\Laura Bertola\Lions\SNPs\SNPline\Phylogeny\[SNPdata TOTAL OLD.xlsx]Merged'!#REF!)))</xm:f>
            <x14:dxf>
              <font>
                <color rgb="FF9C0006"/>
              </font>
              <fill>
                <patternFill>
                  <bgColor rgb="FFFFC7CE"/>
                </patternFill>
              </fill>
            </x14:dxf>
          </x14:cfRule>
          <x14:cfRule type="containsText" priority="877" operator="containsText" text="/" id="{8D703BFC-B91E-4295-95D0-84413C8ADC9F}">
            <xm:f>NOT(ISERROR(SEARCH("/",'\Users\Laura Bertola\Lions\SNPs\SNPline\Phylogeny\[SNPdata TOTAL OLD.xlsx]Merged'!#REF!)))</xm:f>
            <x14:dxf>
              <font>
                <color rgb="FF9C0006"/>
              </font>
              <fill>
                <patternFill>
                  <bgColor rgb="FFFFC7CE"/>
                </patternFill>
              </fill>
            </x14:dxf>
          </x14:cfRule>
          <x14:cfRule type="containsText" priority="878" operator="containsText" text="/" id="{323275F2-8BAB-4214-974F-A5888129E175}">
            <xm:f>NOT(ISERROR(SEARCH("/",'\Users\Laura Bertola\Lions\SNPs\SNPline\Phylogeny\[SNPdata TOTAL OLD.xlsx]Merged'!#REF!)))</xm:f>
            <x14:dxf>
              <font>
                <color rgb="FF9C0006"/>
              </font>
              <fill>
                <patternFill>
                  <bgColor rgb="FFFFC7CE"/>
                </patternFill>
              </fill>
            </x14:dxf>
          </x14:cfRule>
          <x14:cfRule type="containsText" priority="879" operator="containsText" text="/" id="{4C7C61C1-153D-498F-92EE-BBA296F15994}">
            <xm:f>NOT(ISERROR(SEARCH("/",'\Users\Laura Bertola\Lions\SNPs\SNPline\Phylogeny\[SNPdata TOTAL OLD.xlsx]Merged'!#REF!)))</xm:f>
            <x14:dxf>
              <font>
                <color rgb="FF9C0006"/>
              </font>
              <fill>
                <patternFill>
                  <bgColor rgb="FFFFC7CE"/>
                </patternFill>
              </fill>
            </x14:dxf>
          </x14:cfRule>
          <x14:cfRule type="containsText" priority="880" operator="containsText" text="/" id="{E3EB35E5-1551-4853-9A98-2AE54D3510B9}">
            <xm:f>NOT(ISERROR(SEARCH("/",'\Users\Laura Bertola\Lions\SNPs\SNPline\Phylogeny\[SNPdata TOTAL OLD.xlsx]Merged'!#REF!)))</xm:f>
            <x14:dxf>
              <font>
                <color rgb="FF9C0006"/>
              </font>
              <fill>
                <patternFill>
                  <bgColor rgb="FFFFC7CE"/>
                </patternFill>
              </fill>
            </x14:dxf>
          </x14:cfRule>
          <x14:cfRule type="containsText" priority="881" operator="containsText" text="/" id="{A3A9E9DD-C5BE-43B5-A110-64E58C014C43}">
            <xm:f>NOT(ISERROR(SEARCH("/",'\Users\Laura Bertola\Lions\SNPs\SNPline\Phylogeny\[SNPdata TOTAL OLD.xlsx]Merged'!#REF!)))</xm:f>
            <x14:dxf>
              <font>
                <color rgb="FF9C0006"/>
              </font>
              <fill>
                <patternFill>
                  <bgColor rgb="FFFFC7CE"/>
                </patternFill>
              </fill>
            </x14:dxf>
          </x14:cfRule>
          <x14:cfRule type="containsText" priority="882" operator="containsText" text="/" id="{3F20C469-2A21-4D53-91B4-0323623C5476}">
            <xm:f>NOT(ISERROR(SEARCH("/",'\Users\Laura Bertola\Lions\SNPs\SNPline\Phylogeny\[SNPdata TOTAL OLD.xlsx]Merged'!#REF!)))</xm:f>
            <x14:dxf>
              <font>
                <color rgb="FF9C0006"/>
              </font>
              <fill>
                <patternFill>
                  <bgColor rgb="FFFFC7CE"/>
                </patternFill>
              </fill>
            </x14:dxf>
          </x14:cfRule>
          <x14:cfRule type="containsText" priority="883" operator="containsText" text="/" id="{64FD47B8-EAF5-4FD4-8DB9-A95263765936}">
            <xm:f>NOT(ISERROR(SEARCH("/",'\Users\Laura Bertola\Lions\SNPs\SNPline\Phylogeny\[SNPdata TOTAL OLD.xlsx]Merged'!#REF!)))</xm:f>
            <x14:dxf>
              <font>
                <color rgb="FF9C0006"/>
              </font>
              <fill>
                <patternFill>
                  <bgColor rgb="FFFFC7CE"/>
                </patternFill>
              </fill>
            </x14:dxf>
          </x14:cfRule>
          <x14:cfRule type="containsText" priority="884" operator="containsText" text="/" id="{08C25EC0-46C0-4F57-978E-E949CA9EE695}">
            <xm:f>NOT(ISERROR(SEARCH("/",'\Users\Laura Bertola\Lions\SNPs\SNPline\Phylogeny\[SNPdata TOTAL OLD.xlsx]Merged'!#REF!)))</xm:f>
            <x14:dxf>
              <font>
                <color rgb="FF9C0006"/>
              </font>
              <fill>
                <patternFill>
                  <bgColor rgb="FFFFC7CE"/>
                </patternFill>
              </fill>
            </x14:dxf>
          </x14:cfRule>
          <x14:cfRule type="containsText" priority="885" operator="containsText" text="/" id="{C3982563-7886-44EC-A402-4B73ED103522}">
            <xm:f>NOT(ISERROR(SEARCH("/",'\Users\Laura Bertola\Lions\SNPs\SNPline\Phylogeny\[SNPdata TOTAL OLD.xlsx]Merged'!#REF!)))</xm:f>
            <x14:dxf>
              <font>
                <color rgb="FF9C0006"/>
              </font>
              <fill>
                <patternFill>
                  <bgColor rgb="FFFFC7CE"/>
                </patternFill>
              </fill>
            </x14:dxf>
          </x14:cfRule>
          <x14:cfRule type="containsText" priority="886" operator="containsText" text="/" id="{129F5106-70F8-4118-9744-D65450A0E4E3}">
            <xm:f>NOT(ISERROR(SEARCH("/",'\Users\Laura Bertola\Lions\SNPs\SNPline\Phylogeny\[SNPdata TOTAL OLD.xlsx]Merged'!#REF!)))</xm:f>
            <x14:dxf>
              <font>
                <color rgb="FF9C0006"/>
              </font>
              <fill>
                <patternFill>
                  <bgColor rgb="FFFFC7CE"/>
                </patternFill>
              </fill>
            </x14:dxf>
          </x14:cfRule>
          <x14:cfRule type="containsText" priority="887" operator="containsText" text="/" id="{92F36DB3-5CBD-44FE-AD87-76FF49943255}">
            <xm:f>NOT(ISERROR(SEARCH("/",'\Users\Laura Bertola\Lions\SNPs\SNPline\Phylogeny\[SNPdata TOTAL OLD.xlsx]Merged'!#REF!)))</xm:f>
            <x14:dxf>
              <font>
                <color rgb="FF9C0006"/>
              </font>
              <fill>
                <patternFill>
                  <bgColor rgb="FFFFC7CE"/>
                </patternFill>
              </fill>
            </x14:dxf>
          </x14:cfRule>
          <x14:cfRule type="containsText" priority="888" operator="containsText" text="/" id="{E35621CF-D7C2-440E-8A7E-672615530F49}">
            <xm:f>NOT(ISERROR(SEARCH("/",'\Users\Laura Bertola\Lions\SNPs\SNPline\Phylogeny\[SNPdata TOTAL OLD.xlsx]Merged'!#REF!)))</xm:f>
            <x14:dxf>
              <font>
                <color rgb="FF9C0006"/>
              </font>
              <fill>
                <patternFill>
                  <bgColor rgb="FFFFC7CE"/>
                </patternFill>
              </fill>
            </x14:dxf>
          </x14:cfRule>
          <x14:cfRule type="containsText" priority="889" operator="containsText" text="/" id="{36740496-923D-4882-8609-FEA177CEEE79}">
            <xm:f>NOT(ISERROR(SEARCH("/",'\Users\Laura Bertola\Lions\SNPs\SNPline\Phylogeny\[SNPdata TOTAL OLD.xlsx]Merged'!#REF!)))</xm:f>
            <x14:dxf>
              <font>
                <color rgb="FF9C0006"/>
              </font>
              <fill>
                <patternFill>
                  <bgColor rgb="FFFFC7CE"/>
                </patternFill>
              </fill>
            </x14:dxf>
          </x14:cfRule>
          <x14:cfRule type="containsText" priority="890" operator="containsText" text="/" id="{38ADB6FC-F7F2-442F-AA01-37ADFF7E3EC9}">
            <xm:f>NOT(ISERROR(SEARCH("/",'\Users\Laura Bertola\Lions\SNPs\SNPline\Phylogeny\[SNPdata TOTAL OLD.xlsx]Merged'!#REF!)))</xm:f>
            <x14:dxf>
              <font>
                <color rgb="FF9C0006"/>
              </font>
              <fill>
                <patternFill>
                  <bgColor rgb="FFFFC7CE"/>
                </patternFill>
              </fill>
            </x14:dxf>
          </x14:cfRule>
          <x14:cfRule type="containsText" priority="891" operator="containsText" text="/" id="{E4660F16-ADB4-46B5-AD2E-0553CD3F2905}">
            <xm:f>NOT(ISERROR(SEARCH("/",'\Users\Laura Bertola\Lions\SNPs\SNPline\Phylogeny\[SNPdata TOTAL OLD.xlsx]Merged'!#REF!)))</xm:f>
            <x14:dxf>
              <font>
                <color rgb="FF9C0006"/>
              </font>
              <fill>
                <patternFill>
                  <bgColor rgb="FFFFC7CE"/>
                </patternFill>
              </fill>
            </x14:dxf>
          </x14:cfRule>
          <x14:cfRule type="containsText" priority="892" operator="containsText" text="/" id="{6546BD84-1DB4-4909-B963-EE80D5E4E77C}">
            <xm:f>NOT(ISERROR(SEARCH("/",'\Users\Laura Bertola\Lions\SNPs\SNPline\Phylogeny\[SNPdata TOTAL OLD.xlsx]Merged'!#REF!)))</xm:f>
            <x14:dxf>
              <font>
                <color rgb="FF9C0006"/>
              </font>
              <fill>
                <patternFill>
                  <bgColor rgb="FFFFC7CE"/>
                </patternFill>
              </fill>
            </x14:dxf>
          </x14:cfRule>
          <x14:cfRule type="containsText" priority="893" operator="containsText" text="/" id="{3A45677F-9103-46FA-90BE-F38502BB7CE1}">
            <xm:f>NOT(ISERROR(SEARCH("/",'\Users\Laura Bertola\Lions\SNPs\SNPline\Phylogeny\[SNPdata TOTAL OLD.xlsx]Merged'!#REF!)))</xm:f>
            <x14:dxf>
              <font>
                <color rgb="FF9C0006"/>
              </font>
              <fill>
                <patternFill>
                  <bgColor rgb="FFFFC7CE"/>
                </patternFill>
              </fill>
            </x14:dxf>
          </x14:cfRule>
          <x14:cfRule type="containsText" priority="894" operator="containsText" text="/" id="{C5CA0F74-93E8-4059-94E3-80C1D3A148F3}">
            <xm:f>NOT(ISERROR(SEARCH("/",'\Users\Laura Bertola\Lions\SNPs\SNPline\Phylogeny\[SNPdata TOTAL OLD.xlsx]Merged'!#REF!)))</xm:f>
            <x14:dxf>
              <font>
                <color rgb="FF9C0006"/>
              </font>
              <fill>
                <patternFill>
                  <bgColor rgb="FFFFC7CE"/>
                </patternFill>
              </fill>
            </x14:dxf>
          </x14:cfRule>
          <x14:cfRule type="containsText" priority="895" operator="containsText" text="/" id="{61770FFC-7DD5-44E1-A57C-7F1B667F347F}">
            <xm:f>NOT(ISERROR(SEARCH("/",'\Users\Laura Bertola\Lions\SNPs\SNPline\Phylogeny\[SNPdata TOTAL OLD.xlsx]Merged'!#REF!)))</xm:f>
            <x14:dxf>
              <font>
                <color rgb="FF9C0006"/>
              </font>
              <fill>
                <patternFill>
                  <bgColor rgb="FFFFC7CE"/>
                </patternFill>
              </fill>
            </x14:dxf>
          </x14:cfRule>
          <x14:cfRule type="containsText" priority="896" operator="containsText" text="/" id="{E8ABF0B7-2EEE-44A5-97FF-A2E565DDA912}">
            <xm:f>NOT(ISERROR(SEARCH("/",'\Users\Laura Bertola\Lions\SNPs\SNPline\Phylogeny\[SNPdata TOTAL OLD.xlsx]Merged'!#REF!)))</xm:f>
            <x14:dxf>
              <font>
                <color rgb="FF9C0006"/>
              </font>
              <fill>
                <patternFill>
                  <bgColor rgb="FFFFC7CE"/>
                </patternFill>
              </fill>
            </x14:dxf>
          </x14:cfRule>
          <x14:cfRule type="containsText" priority="897" operator="containsText" text="/" id="{760DF8E5-7854-451F-B3B6-5ADA59AE0C3B}">
            <xm:f>NOT(ISERROR(SEARCH("/",'\Users\Laura Bertola\Lions\SNPs\SNPline\Phylogeny\[SNPdata TOTAL OLD.xlsx]Merged'!#REF!)))</xm:f>
            <x14:dxf>
              <font>
                <color rgb="FF9C0006"/>
              </font>
              <fill>
                <patternFill>
                  <bgColor rgb="FFFFC7CE"/>
                </patternFill>
              </fill>
            </x14:dxf>
          </x14:cfRule>
          <x14:cfRule type="containsText" priority="898" operator="containsText" text="/" id="{F977F127-1B68-440C-86F4-80D7C0D91C04}">
            <xm:f>NOT(ISERROR(SEARCH("/",'\Users\Laura Bertola\Lions\SNPs\SNPline\Phylogeny\[SNPdata TOTAL OLD.xlsx]Merged'!#REF!)))</xm:f>
            <x14:dxf>
              <font>
                <color rgb="FF9C0006"/>
              </font>
              <fill>
                <patternFill>
                  <bgColor rgb="FFFFC7CE"/>
                </patternFill>
              </fill>
            </x14:dxf>
          </x14:cfRule>
          <x14:cfRule type="containsText" priority="899" operator="containsText" text="/" id="{D9FFF734-7E03-436E-AB58-CAA46259E12E}">
            <xm:f>NOT(ISERROR(SEARCH("/",'\Users\Laura Bertola\Lions\SNPs\SNPline\Phylogeny\[SNPdata TOTAL OLD.xlsx]Merged'!#REF!)))</xm:f>
            <x14:dxf>
              <font>
                <color rgb="FF9C0006"/>
              </font>
              <fill>
                <patternFill>
                  <bgColor rgb="FFFFC7CE"/>
                </patternFill>
              </fill>
            </x14:dxf>
          </x14:cfRule>
          <x14:cfRule type="containsText" priority="900" operator="containsText" text="/" id="{15489F87-B843-41D4-B5FB-F705E9D6B3A7}">
            <xm:f>NOT(ISERROR(SEARCH("/",'\Users\Laura Bertola\Lions\SNPs\SNPline\Phylogeny\[SNPdata TOTAL OLD.xlsx]Merged'!#REF!)))</xm:f>
            <x14:dxf>
              <font>
                <color rgb="FF9C0006"/>
              </font>
              <fill>
                <patternFill>
                  <bgColor rgb="FFFFC7CE"/>
                </patternFill>
              </fill>
            </x14:dxf>
          </x14:cfRule>
          <xm:sqref>Q63</xm:sqref>
        </x14:conditionalFormatting>
        <x14:conditionalFormatting xmlns:xm="http://schemas.microsoft.com/office/excel/2006/main">
          <x14:cfRule type="containsText" priority="811" operator="containsText" text="/" id="{7B2383AA-7120-46EF-84D1-013CB2A5DDEC}">
            <xm:f>NOT(ISERROR(SEARCH("/",'\Users\Laura Bertola\Lions\SNPs\SNPline\Phylogeny\[SNPdata TOTAL OLD.xlsx]Merged'!#REF!)))</xm:f>
            <x14:dxf>
              <font>
                <color rgb="FF9C0006"/>
              </font>
              <fill>
                <patternFill>
                  <bgColor rgb="FFFFC7CE"/>
                </patternFill>
              </fill>
            </x14:dxf>
          </x14:cfRule>
          <x14:cfRule type="containsText" priority="812" operator="containsText" text="/" id="{313DBFDC-AB32-4400-8DF0-9656BAE50703}">
            <xm:f>NOT(ISERROR(SEARCH("/",'\Users\Laura Bertola\Lions\SNPs\SNPline\Phylogeny\[SNPdata TOTAL OLD.xlsx]Merged'!#REF!)))</xm:f>
            <x14:dxf>
              <font>
                <color rgb="FF9C0006"/>
              </font>
              <fill>
                <patternFill>
                  <bgColor rgb="FFFFC7CE"/>
                </patternFill>
              </fill>
            </x14:dxf>
          </x14:cfRule>
          <x14:cfRule type="containsText" priority="813" operator="containsText" text="/" id="{8088AB1D-4334-43D4-BFCE-B9E2E92A44A1}">
            <xm:f>NOT(ISERROR(SEARCH("/",'\Users\Laura Bertola\Lions\SNPs\SNPline\Phylogeny\[SNPdata TOTAL OLD.xlsx]Merged'!#REF!)))</xm:f>
            <x14:dxf>
              <font>
                <color rgb="FF9C0006"/>
              </font>
              <fill>
                <patternFill>
                  <bgColor rgb="FFFFC7CE"/>
                </patternFill>
              </fill>
            </x14:dxf>
          </x14:cfRule>
          <x14:cfRule type="containsText" priority="814" operator="containsText" text="/" id="{9B83E059-6729-4BE0-A036-0743BCE91317}">
            <xm:f>NOT(ISERROR(SEARCH("/",'\Users\Laura Bertola\Lions\SNPs\SNPline\Phylogeny\[SNPdata TOTAL OLD.xlsx]Merged'!#REF!)))</xm:f>
            <x14:dxf>
              <font>
                <color rgb="FF9C0006"/>
              </font>
              <fill>
                <patternFill>
                  <bgColor rgb="FFFFC7CE"/>
                </patternFill>
              </fill>
            </x14:dxf>
          </x14:cfRule>
          <x14:cfRule type="containsText" priority="815" operator="containsText" text="/" id="{B159B7B8-E0E3-44D0-A15A-C2C364696358}">
            <xm:f>NOT(ISERROR(SEARCH("/",'\Users\Laura Bertola\Lions\SNPs\SNPline\Phylogeny\[SNPdata TOTAL OLD.xlsx]Merged'!#REF!)))</xm:f>
            <x14:dxf>
              <font>
                <color rgb="FF9C0006"/>
              </font>
              <fill>
                <patternFill>
                  <bgColor rgb="FFFFC7CE"/>
                </patternFill>
              </fill>
            </x14:dxf>
          </x14:cfRule>
          <x14:cfRule type="containsText" priority="816" operator="containsText" text="/" id="{1332A608-4867-4772-AA5B-36527DB639D4}">
            <xm:f>NOT(ISERROR(SEARCH("/",'\Users\Laura Bertola\Lions\SNPs\SNPline\Phylogeny\[SNPdata TOTAL OLD.xlsx]Merged'!#REF!)))</xm:f>
            <x14:dxf>
              <font>
                <color rgb="FF9C0006"/>
              </font>
              <fill>
                <patternFill>
                  <bgColor rgb="FFFFC7CE"/>
                </patternFill>
              </fill>
            </x14:dxf>
          </x14:cfRule>
          <x14:cfRule type="containsText" priority="817" operator="containsText" text="/" id="{469F60E9-731F-4F1C-8C2C-B6FF9B9C42F4}">
            <xm:f>NOT(ISERROR(SEARCH("/",'\Users\Laura Bertola\Lions\SNPs\SNPline\Phylogeny\[SNPdata TOTAL OLD.xlsx]Merged'!#REF!)))</xm:f>
            <x14:dxf>
              <font>
                <color rgb="FF9C0006"/>
              </font>
              <fill>
                <patternFill>
                  <bgColor rgb="FFFFC7CE"/>
                </patternFill>
              </fill>
            </x14:dxf>
          </x14:cfRule>
          <x14:cfRule type="containsText" priority="818" operator="containsText" text="/" id="{A881D109-EB55-4BD6-8FB3-034A96F7C1F3}">
            <xm:f>NOT(ISERROR(SEARCH("/",'\Users\Laura Bertola\Lions\SNPs\SNPline\Phylogeny\[SNPdata TOTAL OLD.xlsx]Merged'!#REF!)))</xm:f>
            <x14:dxf>
              <font>
                <color rgb="FF9C0006"/>
              </font>
              <fill>
                <patternFill>
                  <bgColor rgb="FFFFC7CE"/>
                </patternFill>
              </fill>
            </x14:dxf>
          </x14:cfRule>
          <x14:cfRule type="containsText" priority="819" operator="containsText" text="/" id="{163B7ADB-2670-4799-A759-EF666EC21286}">
            <xm:f>NOT(ISERROR(SEARCH("/",'\Users\Laura Bertola\Lions\SNPs\SNPline\Phylogeny\[SNPdata TOTAL OLD.xlsx]Merged'!#REF!)))</xm:f>
            <x14:dxf>
              <font>
                <color rgb="FF9C0006"/>
              </font>
              <fill>
                <patternFill>
                  <bgColor rgb="FFFFC7CE"/>
                </patternFill>
              </fill>
            </x14:dxf>
          </x14:cfRule>
          <x14:cfRule type="containsText" priority="820" operator="containsText" text="/" id="{B765C0B1-62A1-41F0-B980-B29171A6E883}">
            <xm:f>NOT(ISERROR(SEARCH("/",'\Users\Laura Bertola\Lions\SNPs\SNPline\Phylogeny\[SNPdata TOTAL OLD.xlsx]Merged'!#REF!)))</xm:f>
            <x14:dxf>
              <font>
                <color rgb="FF9C0006"/>
              </font>
              <fill>
                <patternFill>
                  <bgColor rgb="FFFFC7CE"/>
                </patternFill>
              </fill>
            </x14:dxf>
          </x14:cfRule>
          <x14:cfRule type="containsText" priority="821" operator="containsText" text="/" id="{FB13F8F3-D2C1-488C-9481-89903963B463}">
            <xm:f>NOT(ISERROR(SEARCH("/",'\Users\Laura Bertola\Lions\SNPs\SNPline\Phylogeny\[SNPdata TOTAL OLD.xlsx]Merged'!#REF!)))</xm:f>
            <x14:dxf>
              <font>
                <color rgb="FF9C0006"/>
              </font>
              <fill>
                <patternFill>
                  <bgColor rgb="FFFFC7CE"/>
                </patternFill>
              </fill>
            </x14:dxf>
          </x14:cfRule>
          <x14:cfRule type="containsText" priority="822" operator="containsText" text="/" id="{7879043D-2E5D-484F-86A4-DC2F235D3091}">
            <xm:f>NOT(ISERROR(SEARCH("/",'\Users\Laura Bertola\Lions\SNPs\SNPline\Phylogeny\[SNPdata TOTAL OLD.xlsx]Merged'!#REF!)))</xm:f>
            <x14:dxf>
              <font>
                <color rgb="FF9C0006"/>
              </font>
              <fill>
                <patternFill>
                  <bgColor rgb="FFFFC7CE"/>
                </patternFill>
              </fill>
            </x14:dxf>
          </x14:cfRule>
          <x14:cfRule type="containsText" priority="823" operator="containsText" text="/" id="{6CB00C79-63CF-4A92-8C3F-BC3C09CB642F}">
            <xm:f>NOT(ISERROR(SEARCH("/",'\Users\Laura Bertola\Lions\SNPs\SNPline\Phylogeny\[SNPdata TOTAL OLD.xlsx]Merged'!#REF!)))</xm:f>
            <x14:dxf>
              <font>
                <color rgb="FF9C0006"/>
              </font>
              <fill>
                <patternFill>
                  <bgColor rgb="FFFFC7CE"/>
                </patternFill>
              </fill>
            </x14:dxf>
          </x14:cfRule>
          <x14:cfRule type="containsText" priority="824" operator="containsText" text="/" id="{2A59278B-CE42-4618-9064-80B7B2D39EF7}">
            <xm:f>NOT(ISERROR(SEARCH("/",'\Users\Laura Bertola\Lions\SNPs\SNPline\Phylogeny\[SNPdata TOTAL OLD.xlsx]Merged'!#REF!)))</xm:f>
            <x14:dxf>
              <font>
                <color rgb="FF9C0006"/>
              </font>
              <fill>
                <patternFill>
                  <bgColor rgb="FFFFC7CE"/>
                </patternFill>
              </fill>
            </x14:dxf>
          </x14:cfRule>
          <x14:cfRule type="containsText" priority="825" operator="containsText" text="/" id="{CD1F96EA-4E95-47C5-A834-F72FA8D312D6}">
            <xm:f>NOT(ISERROR(SEARCH("/",'\Users\Laura Bertola\Lions\SNPs\SNPline\Phylogeny\[SNPdata TOTAL OLD.xlsx]Merged'!#REF!)))</xm:f>
            <x14:dxf>
              <font>
                <color rgb="FF9C0006"/>
              </font>
              <fill>
                <patternFill>
                  <bgColor rgb="FFFFC7CE"/>
                </patternFill>
              </fill>
            </x14:dxf>
          </x14:cfRule>
          <x14:cfRule type="containsText" priority="826" operator="containsText" text="/" id="{402C1E1D-6569-4D62-91EE-47D3F08CCEA6}">
            <xm:f>NOT(ISERROR(SEARCH("/",'\Users\Laura Bertola\Lions\SNPs\SNPline\Phylogeny\[SNPdata TOTAL OLD.xlsx]Merged'!#REF!)))</xm:f>
            <x14:dxf>
              <font>
                <color rgb="FF9C0006"/>
              </font>
              <fill>
                <patternFill>
                  <bgColor rgb="FFFFC7CE"/>
                </patternFill>
              </fill>
            </x14:dxf>
          </x14:cfRule>
          <x14:cfRule type="containsText" priority="827" operator="containsText" text="/" id="{B1E055E1-21FB-4661-8F59-0F72A6F5D33B}">
            <xm:f>NOT(ISERROR(SEARCH("/",'\Users\Laura Bertola\Lions\SNPs\SNPline\Phylogeny\[SNPdata TOTAL OLD.xlsx]Merged'!#REF!)))</xm:f>
            <x14:dxf>
              <font>
                <color rgb="FF9C0006"/>
              </font>
              <fill>
                <patternFill>
                  <bgColor rgb="FFFFC7CE"/>
                </patternFill>
              </fill>
            </x14:dxf>
          </x14:cfRule>
          <x14:cfRule type="containsText" priority="828" operator="containsText" text="/" id="{FCF50A8C-7FC9-4AD2-BD17-B6CF65D74709}">
            <xm:f>NOT(ISERROR(SEARCH("/",'\Users\Laura Bertola\Lions\SNPs\SNPline\Phylogeny\[SNPdata TOTAL OLD.xlsx]Merged'!#REF!)))</xm:f>
            <x14:dxf>
              <font>
                <color rgb="FF9C0006"/>
              </font>
              <fill>
                <patternFill>
                  <bgColor rgb="FFFFC7CE"/>
                </patternFill>
              </fill>
            </x14:dxf>
          </x14:cfRule>
          <x14:cfRule type="containsText" priority="829" operator="containsText" text="/" id="{41F0B917-A966-405D-8A6F-4C52EDBCBE48}">
            <xm:f>NOT(ISERROR(SEARCH("/",'\Users\Laura Bertola\Lions\SNPs\SNPline\Phylogeny\[SNPdata TOTAL OLD.xlsx]Merged'!#REF!)))</xm:f>
            <x14:dxf>
              <font>
                <color rgb="FF9C0006"/>
              </font>
              <fill>
                <patternFill>
                  <bgColor rgb="FFFFC7CE"/>
                </patternFill>
              </fill>
            </x14:dxf>
          </x14:cfRule>
          <x14:cfRule type="containsText" priority="830" operator="containsText" text="/" id="{74B6A3B3-60BB-418C-8ED4-2854F598147C}">
            <xm:f>NOT(ISERROR(SEARCH("/",'\Users\Laura Bertola\Lions\SNPs\SNPline\Phylogeny\[SNPdata TOTAL OLD.xlsx]Merged'!#REF!)))</xm:f>
            <x14:dxf>
              <font>
                <color rgb="FF9C0006"/>
              </font>
              <fill>
                <patternFill>
                  <bgColor rgb="FFFFC7CE"/>
                </patternFill>
              </fill>
            </x14:dxf>
          </x14:cfRule>
          <x14:cfRule type="containsText" priority="831" operator="containsText" text="/" id="{70521A86-70EB-4024-94BF-048EEB8B04CE}">
            <xm:f>NOT(ISERROR(SEARCH("/",'\Users\Laura Bertola\Lions\SNPs\SNPline\Phylogeny\[SNPdata TOTAL OLD.xlsx]Merged'!#REF!)))</xm:f>
            <x14:dxf>
              <font>
                <color rgb="FF9C0006"/>
              </font>
              <fill>
                <patternFill>
                  <bgColor rgb="FFFFC7CE"/>
                </patternFill>
              </fill>
            </x14:dxf>
          </x14:cfRule>
          <x14:cfRule type="containsText" priority="832" operator="containsText" text="/" id="{21D5B5BD-78D9-4EE1-AE73-23E207EA6BD0}">
            <xm:f>NOT(ISERROR(SEARCH("/",'\Users\Laura Bertola\Lions\SNPs\SNPline\Phylogeny\[SNPdata TOTAL OLD.xlsx]Merged'!#REF!)))</xm:f>
            <x14:dxf>
              <font>
                <color rgb="FF9C0006"/>
              </font>
              <fill>
                <patternFill>
                  <bgColor rgb="FFFFC7CE"/>
                </patternFill>
              </fill>
            </x14:dxf>
          </x14:cfRule>
          <x14:cfRule type="containsText" priority="833" operator="containsText" text="/" id="{CC72E3F5-30CF-4302-9FFE-BE381792A075}">
            <xm:f>NOT(ISERROR(SEARCH("/",'\Users\Laura Bertola\Lions\SNPs\SNPline\Phylogeny\[SNPdata TOTAL OLD.xlsx]Merged'!#REF!)))</xm:f>
            <x14:dxf>
              <font>
                <color rgb="FF9C0006"/>
              </font>
              <fill>
                <patternFill>
                  <bgColor rgb="FFFFC7CE"/>
                </patternFill>
              </fill>
            </x14:dxf>
          </x14:cfRule>
          <x14:cfRule type="containsText" priority="834" operator="containsText" text="/" id="{9A4C9907-12C9-46C5-85CE-CAFBCAC5D5BA}">
            <xm:f>NOT(ISERROR(SEARCH("/",'\Users\Laura Bertola\Lions\SNPs\SNPline\Phylogeny\[SNPdata TOTAL OLD.xlsx]Merged'!#REF!)))</xm:f>
            <x14:dxf>
              <font>
                <color rgb="FF9C0006"/>
              </font>
              <fill>
                <patternFill>
                  <bgColor rgb="FFFFC7CE"/>
                </patternFill>
              </fill>
            </x14:dxf>
          </x14:cfRule>
          <x14:cfRule type="containsText" priority="835" operator="containsText" text="/" id="{81F82B5B-3E59-4C9A-8212-5447EDCE14EE}">
            <xm:f>NOT(ISERROR(SEARCH("/",'\Users\Laura Bertola\Lions\SNPs\SNPline\Phylogeny\[SNPdata TOTAL OLD.xlsx]Merged'!#REF!)))</xm:f>
            <x14:dxf>
              <font>
                <color rgb="FF9C0006"/>
              </font>
              <fill>
                <patternFill>
                  <bgColor rgb="FFFFC7CE"/>
                </patternFill>
              </fill>
            </x14:dxf>
          </x14:cfRule>
          <x14:cfRule type="containsText" priority="836" operator="containsText" text="/" id="{BE6D0F44-CDC9-4662-BCF9-B842F040A20A}">
            <xm:f>NOT(ISERROR(SEARCH("/",'\Users\Laura Bertola\Lions\SNPs\SNPline\Phylogeny\[SNPdata TOTAL OLD.xlsx]Merged'!#REF!)))</xm:f>
            <x14:dxf>
              <font>
                <color rgb="FF9C0006"/>
              </font>
              <fill>
                <patternFill>
                  <bgColor rgb="FFFFC7CE"/>
                </patternFill>
              </fill>
            </x14:dxf>
          </x14:cfRule>
          <x14:cfRule type="containsText" priority="837" operator="containsText" text="/" id="{F9760DA1-877B-4B33-81BB-4847696527C1}">
            <xm:f>NOT(ISERROR(SEARCH("/",'\Users\Laura Bertola\Lions\SNPs\SNPline\Phylogeny\[SNPdata TOTAL OLD.xlsx]Merged'!#REF!)))</xm:f>
            <x14:dxf>
              <font>
                <color rgb="FF9C0006"/>
              </font>
              <fill>
                <patternFill>
                  <bgColor rgb="FFFFC7CE"/>
                </patternFill>
              </fill>
            </x14:dxf>
          </x14:cfRule>
          <x14:cfRule type="containsText" priority="838" operator="containsText" text="/" id="{2CF37819-048E-4DA1-AF91-7F594CB82967}">
            <xm:f>NOT(ISERROR(SEARCH("/",'\Users\Laura Bertola\Lions\SNPs\SNPline\Phylogeny\[SNPdata TOTAL OLD.xlsx]Merged'!#REF!)))</xm:f>
            <x14:dxf>
              <font>
                <color rgb="FF9C0006"/>
              </font>
              <fill>
                <patternFill>
                  <bgColor rgb="FFFFC7CE"/>
                </patternFill>
              </fill>
            </x14:dxf>
          </x14:cfRule>
          <x14:cfRule type="containsText" priority="839" operator="containsText" text="/" id="{BC258BA0-B9ED-4353-8795-58ACF7604B80}">
            <xm:f>NOT(ISERROR(SEARCH("/",'\Users\Laura Bertola\Lions\SNPs\SNPline\Phylogeny\[SNPdata TOTAL OLD.xlsx]Merged'!#REF!)))</xm:f>
            <x14:dxf>
              <font>
                <color rgb="FF9C0006"/>
              </font>
              <fill>
                <patternFill>
                  <bgColor rgb="FFFFC7CE"/>
                </patternFill>
              </fill>
            </x14:dxf>
          </x14:cfRule>
          <x14:cfRule type="containsText" priority="840" operator="containsText" text="/" id="{720EE69A-0FBA-49E1-932C-88C1863C1134}">
            <xm:f>NOT(ISERROR(SEARCH("/",'\Users\Laura Bertola\Lions\SNPs\SNPline\Phylogeny\[SNPdata TOTAL OLD.xlsx]Merged'!#REF!)))</xm:f>
            <x14:dxf>
              <font>
                <color rgb="FF9C0006"/>
              </font>
              <fill>
                <patternFill>
                  <bgColor rgb="FFFFC7CE"/>
                </patternFill>
              </fill>
            </x14:dxf>
          </x14:cfRule>
          <x14:cfRule type="containsText" priority="841" operator="containsText" text="/" id="{4FDB9E7D-0AA0-4459-BC40-8C0EC2F3F0EE}">
            <xm:f>NOT(ISERROR(SEARCH("/",'\Users\Laura Bertola\Lions\SNPs\SNPline\Phylogeny\[SNPdata TOTAL OLD.xlsx]Merged'!#REF!)))</xm:f>
            <x14:dxf>
              <font>
                <color rgb="FF9C0006"/>
              </font>
              <fill>
                <patternFill>
                  <bgColor rgb="FFFFC7CE"/>
                </patternFill>
              </fill>
            </x14:dxf>
          </x14:cfRule>
          <x14:cfRule type="containsText" priority="842" operator="containsText" text="/" id="{F5D7F00D-B246-42CA-903A-F0C98B81B567}">
            <xm:f>NOT(ISERROR(SEARCH("/",'\Users\Laura Bertola\Lions\SNPs\SNPline\Phylogeny\[SNPdata TOTAL OLD.xlsx]Merged'!#REF!)))</xm:f>
            <x14:dxf>
              <font>
                <color rgb="FF9C0006"/>
              </font>
              <fill>
                <patternFill>
                  <bgColor rgb="FFFFC7CE"/>
                </patternFill>
              </fill>
            </x14:dxf>
          </x14:cfRule>
          <x14:cfRule type="containsText" priority="843" operator="containsText" text="/" id="{54DCADA0-68CF-4F27-AD67-C4AF244197BB}">
            <xm:f>NOT(ISERROR(SEARCH("/",'\Users\Laura Bertola\Lions\SNPs\SNPline\Phylogeny\[SNPdata TOTAL OLD.xlsx]Merged'!#REF!)))</xm:f>
            <x14:dxf>
              <font>
                <color rgb="FF9C0006"/>
              </font>
              <fill>
                <patternFill>
                  <bgColor rgb="FFFFC7CE"/>
                </patternFill>
              </fill>
            </x14:dxf>
          </x14:cfRule>
          <x14:cfRule type="containsText" priority="844" operator="containsText" text="/" id="{E7A57023-A0B6-4F03-8954-4D31F734870B}">
            <xm:f>NOT(ISERROR(SEARCH("/",'\Users\Laura Bertola\Lions\SNPs\SNPline\Phylogeny\[SNPdata TOTAL OLD.xlsx]Merged'!#REF!)))</xm:f>
            <x14:dxf>
              <font>
                <color rgb="FF9C0006"/>
              </font>
              <fill>
                <patternFill>
                  <bgColor rgb="FFFFC7CE"/>
                </patternFill>
              </fill>
            </x14:dxf>
          </x14:cfRule>
          <x14:cfRule type="containsText" priority="845" operator="containsText" text="/" id="{DD9C7FB9-93D9-43A6-96E8-FE50498EF35F}">
            <xm:f>NOT(ISERROR(SEARCH("/",'\Users\Laura Bertola\Lions\SNPs\SNPline\Phylogeny\[SNPdata TOTAL OLD.xlsx]Merged'!#REF!)))</xm:f>
            <x14:dxf>
              <font>
                <color rgb="FF9C0006"/>
              </font>
              <fill>
                <patternFill>
                  <bgColor rgb="FFFFC7CE"/>
                </patternFill>
              </fill>
            </x14:dxf>
          </x14:cfRule>
          <x14:cfRule type="containsText" priority="846" operator="containsText" text="/" id="{27313535-06BD-449B-A98E-3932265F4284}">
            <xm:f>NOT(ISERROR(SEARCH("/",'\Users\Laura Bertola\Lions\SNPs\SNPline\Phylogeny\[SNPdata TOTAL OLD.xlsx]Merged'!#REF!)))</xm:f>
            <x14:dxf>
              <font>
                <color rgb="FF9C0006"/>
              </font>
              <fill>
                <patternFill>
                  <bgColor rgb="FFFFC7CE"/>
                </patternFill>
              </fill>
            </x14:dxf>
          </x14:cfRule>
          <x14:cfRule type="containsText" priority="847" operator="containsText" text="/" id="{2A8185A1-866A-40F0-8B89-9F5DD804DD4C}">
            <xm:f>NOT(ISERROR(SEARCH("/",'\Users\Laura Bertola\Lions\SNPs\SNPline\Phylogeny\[SNPdata TOTAL OLD.xlsx]Merged'!#REF!)))</xm:f>
            <x14:dxf>
              <font>
                <color rgb="FF9C0006"/>
              </font>
              <fill>
                <patternFill>
                  <bgColor rgb="FFFFC7CE"/>
                </patternFill>
              </fill>
            </x14:dxf>
          </x14:cfRule>
          <x14:cfRule type="containsText" priority="848" operator="containsText" text="/" id="{CCC49D4F-5319-419A-99E0-25C1B193095D}">
            <xm:f>NOT(ISERROR(SEARCH("/",'\Users\Laura Bertola\Lions\SNPs\SNPline\Phylogeny\[SNPdata TOTAL OLD.xlsx]Merged'!#REF!)))</xm:f>
            <x14:dxf>
              <font>
                <color rgb="FF9C0006"/>
              </font>
              <fill>
                <patternFill>
                  <bgColor rgb="FFFFC7CE"/>
                </patternFill>
              </fill>
            </x14:dxf>
          </x14:cfRule>
          <x14:cfRule type="containsText" priority="849" operator="containsText" text="/" id="{07F2E816-9F2A-4AAC-8152-B9E80E9531E0}">
            <xm:f>NOT(ISERROR(SEARCH("/",'\Users\Laura Bertola\Lions\SNPs\SNPline\Phylogeny\[SNPdata TOTAL OLD.xlsx]Merged'!#REF!)))</xm:f>
            <x14:dxf>
              <font>
                <color rgb="FF9C0006"/>
              </font>
              <fill>
                <patternFill>
                  <bgColor rgb="FFFFC7CE"/>
                </patternFill>
              </fill>
            </x14:dxf>
          </x14:cfRule>
          <x14:cfRule type="containsText" priority="850" operator="containsText" text="/" id="{267D9973-C614-417E-8FAE-B28ADA89CA69}">
            <xm:f>NOT(ISERROR(SEARCH("/",'\Users\Laura Bertola\Lions\SNPs\SNPline\Phylogeny\[SNPdata TOTAL OLD.xlsx]Merged'!#REF!)))</xm:f>
            <x14:dxf>
              <font>
                <color rgb="FF9C0006"/>
              </font>
              <fill>
                <patternFill>
                  <bgColor rgb="FFFFC7CE"/>
                </patternFill>
              </fill>
            </x14:dxf>
          </x14:cfRule>
          <x14:cfRule type="containsText" priority="851" operator="containsText" text="/" id="{CE522936-A857-4F56-9C4B-062D515021D0}">
            <xm:f>NOT(ISERROR(SEARCH("/",'\Users\Laura Bertola\Lions\SNPs\SNPline\Phylogeny\[SNPdata TOTAL OLD.xlsx]Merged'!#REF!)))</xm:f>
            <x14:dxf>
              <font>
                <color rgb="FF9C0006"/>
              </font>
              <fill>
                <patternFill>
                  <bgColor rgb="FFFFC7CE"/>
                </patternFill>
              </fill>
            </x14:dxf>
          </x14:cfRule>
          <x14:cfRule type="containsText" priority="852" operator="containsText" text="/" id="{17B7A09A-F3E3-4269-B533-7590F967E9C6}">
            <xm:f>NOT(ISERROR(SEARCH("/",'\Users\Laura Bertola\Lions\SNPs\SNPline\Phylogeny\[SNPdata TOTAL OLD.xlsx]Merged'!#REF!)))</xm:f>
            <x14:dxf>
              <font>
                <color rgb="FF9C0006"/>
              </font>
              <fill>
                <patternFill>
                  <bgColor rgb="FFFFC7CE"/>
                </patternFill>
              </fill>
            </x14:dxf>
          </x14:cfRule>
          <x14:cfRule type="containsText" priority="853" operator="containsText" text="/" id="{0C9EEAB8-E6C9-4C06-B5E6-6E23E86ADF3A}">
            <xm:f>NOT(ISERROR(SEARCH("/",'\Users\Laura Bertola\Lions\SNPs\SNPline\Phylogeny\[SNPdata TOTAL OLD.xlsx]Merged'!#REF!)))</xm:f>
            <x14:dxf>
              <font>
                <color rgb="FF9C0006"/>
              </font>
              <fill>
                <patternFill>
                  <bgColor rgb="FFFFC7CE"/>
                </patternFill>
              </fill>
            </x14:dxf>
          </x14:cfRule>
          <x14:cfRule type="containsText" priority="854" operator="containsText" text="/" id="{069B9A05-D605-480C-BCD8-FD911ED00702}">
            <xm:f>NOT(ISERROR(SEARCH("/",'\Users\Laura Bertola\Lions\SNPs\SNPline\Phylogeny\[SNPdata TOTAL OLD.xlsx]Merged'!#REF!)))</xm:f>
            <x14:dxf>
              <font>
                <color rgb="FF9C0006"/>
              </font>
              <fill>
                <patternFill>
                  <bgColor rgb="FFFFC7CE"/>
                </patternFill>
              </fill>
            </x14:dxf>
          </x14:cfRule>
          <x14:cfRule type="containsText" priority="855" operator="containsText" text="/" id="{6B2E308C-20E8-42E9-9B26-343F5F42C51D}">
            <xm:f>NOT(ISERROR(SEARCH("/",'\Users\Laura Bertola\Lions\SNPs\SNPline\Phylogeny\[SNPdata TOTAL OLD.xlsx]Merged'!#REF!)))</xm:f>
            <x14:dxf>
              <font>
                <color rgb="FF9C0006"/>
              </font>
              <fill>
                <patternFill>
                  <bgColor rgb="FFFFC7CE"/>
                </patternFill>
              </fill>
            </x14:dxf>
          </x14:cfRule>
          <xm:sqref>DY63:DZ63</xm:sqref>
        </x14:conditionalFormatting>
        <x14:conditionalFormatting xmlns:xm="http://schemas.microsoft.com/office/excel/2006/main">
          <x14:cfRule type="containsText" priority="766" operator="containsText" text="/" id="{2D1CEA9F-9D4E-4B35-8B18-AB4F909AF15E}">
            <xm:f>NOT(ISERROR(SEARCH("/",'\Users\Laura Bertola\Lions\SNPs\SNPline\Phylogeny\[SNPdata TOTAL OLD.xlsx]Merged'!#REF!)))</xm:f>
            <x14:dxf>
              <font>
                <color rgb="FF9C0006"/>
              </font>
              <fill>
                <patternFill>
                  <bgColor rgb="FFFFC7CE"/>
                </patternFill>
              </fill>
            </x14:dxf>
          </x14:cfRule>
          <x14:cfRule type="containsText" priority="767" operator="containsText" text="/" id="{9D199209-D247-4C77-A96A-272E17161B8C}">
            <xm:f>NOT(ISERROR(SEARCH("/",'\Users\Laura Bertola\Lions\SNPs\SNPline\Phylogeny\[SNPdata TOTAL OLD.xlsx]Merged'!#REF!)))</xm:f>
            <x14:dxf>
              <font>
                <color rgb="FF9C0006"/>
              </font>
              <fill>
                <patternFill>
                  <bgColor rgb="FFFFC7CE"/>
                </patternFill>
              </fill>
            </x14:dxf>
          </x14:cfRule>
          <x14:cfRule type="containsText" priority="768" operator="containsText" text="/" id="{0EF974BA-0E6D-4B3E-ABA7-82796CEAF1B7}">
            <xm:f>NOT(ISERROR(SEARCH("/",'\Users\Laura Bertola\Lions\SNPs\SNPline\Phylogeny\[SNPdata TOTAL OLD.xlsx]Merged'!#REF!)))</xm:f>
            <x14:dxf>
              <font>
                <color rgb="FF9C0006"/>
              </font>
              <fill>
                <patternFill>
                  <bgColor rgb="FFFFC7CE"/>
                </patternFill>
              </fill>
            </x14:dxf>
          </x14:cfRule>
          <x14:cfRule type="containsText" priority="769" operator="containsText" text="/" id="{88BE2018-5BD4-4EF9-8917-D74D8E338070}">
            <xm:f>NOT(ISERROR(SEARCH("/",'\Users\Laura Bertola\Lions\SNPs\SNPline\Phylogeny\[SNPdata TOTAL OLD.xlsx]Merged'!#REF!)))</xm:f>
            <x14:dxf>
              <font>
                <color rgb="FF9C0006"/>
              </font>
              <fill>
                <patternFill>
                  <bgColor rgb="FFFFC7CE"/>
                </patternFill>
              </fill>
            </x14:dxf>
          </x14:cfRule>
          <x14:cfRule type="containsText" priority="770" operator="containsText" text="/" id="{B96959B2-685D-4246-AFBE-187A8CD2E98F}">
            <xm:f>NOT(ISERROR(SEARCH("/",'\Users\Laura Bertola\Lions\SNPs\SNPline\Phylogeny\[SNPdata TOTAL OLD.xlsx]Merged'!#REF!)))</xm:f>
            <x14:dxf>
              <font>
                <color rgb="FF9C0006"/>
              </font>
              <fill>
                <patternFill>
                  <bgColor rgb="FFFFC7CE"/>
                </patternFill>
              </fill>
            </x14:dxf>
          </x14:cfRule>
          <x14:cfRule type="containsText" priority="771" operator="containsText" text="/" id="{70B0D116-711B-48B4-93BB-808AE1CF48F7}">
            <xm:f>NOT(ISERROR(SEARCH("/",'\Users\Laura Bertola\Lions\SNPs\SNPline\Phylogeny\[SNPdata TOTAL OLD.xlsx]Merged'!#REF!)))</xm:f>
            <x14:dxf>
              <font>
                <color rgb="FF9C0006"/>
              </font>
              <fill>
                <patternFill>
                  <bgColor rgb="FFFFC7CE"/>
                </patternFill>
              </fill>
            </x14:dxf>
          </x14:cfRule>
          <x14:cfRule type="containsText" priority="772" operator="containsText" text="/" id="{7716AD35-6F28-40BC-96E7-F20F0C19C13F}">
            <xm:f>NOT(ISERROR(SEARCH("/",'\Users\Laura Bertola\Lions\SNPs\SNPline\Phylogeny\[SNPdata TOTAL OLD.xlsx]Merged'!#REF!)))</xm:f>
            <x14:dxf>
              <font>
                <color rgb="FF9C0006"/>
              </font>
              <fill>
                <patternFill>
                  <bgColor rgb="FFFFC7CE"/>
                </patternFill>
              </fill>
            </x14:dxf>
          </x14:cfRule>
          <x14:cfRule type="containsText" priority="773" operator="containsText" text="/" id="{40DD0471-8654-4BD6-B3D2-AA6A6760D7B0}">
            <xm:f>NOT(ISERROR(SEARCH("/",'\Users\Laura Bertola\Lions\SNPs\SNPline\Phylogeny\[SNPdata TOTAL OLD.xlsx]Merged'!#REF!)))</xm:f>
            <x14:dxf>
              <font>
                <color rgb="FF9C0006"/>
              </font>
              <fill>
                <patternFill>
                  <bgColor rgb="FFFFC7CE"/>
                </patternFill>
              </fill>
            </x14:dxf>
          </x14:cfRule>
          <x14:cfRule type="containsText" priority="774" operator="containsText" text="/" id="{CE388424-D56C-4F78-B110-7BB59D38A912}">
            <xm:f>NOT(ISERROR(SEARCH("/",'\Users\Laura Bertola\Lions\SNPs\SNPline\Phylogeny\[SNPdata TOTAL OLD.xlsx]Merged'!#REF!)))</xm:f>
            <x14:dxf>
              <font>
                <color rgb="FF9C0006"/>
              </font>
              <fill>
                <patternFill>
                  <bgColor rgb="FFFFC7CE"/>
                </patternFill>
              </fill>
            </x14:dxf>
          </x14:cfRule>
          <x14:cfRule type="containsText" priority="775" operator="containsText" text="/" id="{DA1FAEAC-C326-46AA-8C93-9CA4B742A8BD}">
            <xm:f>NOT(ISERROR(SEARCH("/",'\Users\Laura Bertola\Lions\SNPs\SNPline\Phylogeny\[SNPdata TOTAL OLD.xlsx]Merged'!#REF!)))</xm:f>
            <x14:dxf>
              <font>
                <color rgb="FF9C0006"/>
              </font>
              <fill>
                <patternFill>
                  <bgColor rgb="FFFFC7CE"/>
                </patternFill>
              </fill>
            </x14:dxf>
          </x14:cfRule>
          <x14:cfRule type="containsText" priority="776" operator="containsText" text="/" id="{9C7DE605-02F8-4137-AB3A-5F314EB10F18}">
            <xm:f>NOT(ISERROR(SEARCH("/",'\Users\Laura Bertola\Lions\SNPs\SNPline\Phylogeny\[SNPdata TOTAL OLD.xlsx]Merged'!#REF!)))</xm:f>
            <x14:dxf>
              <font>
                <color rgb="FF9C0006"/>
              </font>
              <fill>
                <patternFill>
                  <bgColor rgb="FFFFC7CE"/>
                </patternFill>
              </fill>
            </x14:dxf>
          </x14:cfRule>
          <x14:cfRule type="containsText" priority="777" operator="containsText" text="/" id="{BFD6F9E0-E0C2-4C46-9760-54C73C2AEE1E}">
            <xm:f>NOT(ISERROR(SEARCH("/",'\Users\Laura Bertola\Lions\SNPs\SNPline\Phylogeny\[SNPdata TOTAL OLD.xlsx]Merged'!#REF!)))</xm:f>
            <x14:dxf>
              <font>
                <color rgb="FF9C0006"/>
              </font>
              <fill>
                <patternFill>
                  <bgColor rgb="FFFFC7CE"/>
                </patternFill>
              </fill>
            </x14:dxf>
          </x14:cfRule>
          <x14:cfRule type="containsText" priority="778" operator="containsText" text="/" id="{E5D90D32-3D39-4AA0-BF21-0F637A0F00CB}">
            <xm:f>NOT(ISERROR(SEARCH("/",'\Users\Laura Bertola\Lions\SNPs\SNPline\Phylogeny\[SNPdata TOTAL OLD.xlsx]Merged'!#REF!)))</xm:f>
            <x14:dxf>
              <font>
                <color rgb="FF9C0006"/>
              </font>
              <fill>
                <patternFill>
                  <bgColor rgb="FFFFC7CE"/>
                </patternFill>
              </fill>
            </x14:dxf>
          </x14:cfRule>
          <x14:cfRule type="containsText" priority="779" operator="containsText" text="/" id="{7233FA62-24FE-407E-968A-51EA93F952C1}">
            <xm:f>NOT(ISERROR(SEARCH("/",'\Users\Laura Bertola\Lions\SNPs\SNPline\Phylogeny\[SNPdata TOTAL OLD.xlsx]Merged'!#REF!)))</xm:f>
            <x14:dxf>
              <font>
                <color rgb="FF9C0006"/>
              </font>
              <fill>
                <patternFill>
                  <bgColor rgb="FFFFC7CE"/>
                </patternFill>
              </fill>
            </x14:dxf>
          </x14:cfRule>
          <x14:cfRule type="containsText" priority="780" operator="containsText" text="/" id="{82430484-D51F-4531-8EF1-399CC3AF3756}">
            <xm:f>NOT(ISERROR(SEARCH("/",'\Users\Laura Bertola\Lions\SNPs\SNPline\Phylogeny\[SNPdata TOTAL OLD.xlsx]Merged'!#REF!)))</xm:f>
            <x14:dxf>
              <font>
                <color rgb="FF9C0006"/>
              </font>
              <fill>
                <patternFill>
                  <bgColor rgb="FFFFC7CE"/>
                </patternFill>
              </fill>
            </x14:dxf>
          </x14:cfRule>
          <x14:cfRule type="containsText" priority="781" operator="containsText" text="/" id="{7D572A31-BD92-48E5-8CBE-F076203756D8}">
            <xm:f>NOT(ISERROR(SEARCH("/",'\Users\Laura Bertola\Lions\SNPs\SNPline\Phylogeny\[SNPdata TOTAL OLD.xlsx]Merged'!#REF!)))</xm:f>
            <x14:dxf>
              <font>
                <color rgb="FF9C0006"/>
              </font>
              <fill>
                <patternFill>
                  <bgColor rgb="FFFFC7CE"/>
                </patternFill>
              </fill>
            </x14:dxf>
          </x14:cfRule>
          <x14:cfRule type="containsText" priority="782" operator="containsText" text="/" id="{339D2D2D-DF4C-49D8-8585-1431B25FF6D3}">
            <xm:f>NOT(ISERROR(SEARCH("/",'\Users\Laura Bertola\Lions\SNPs\SNPline\Phylogeny\[SNPdata TOTAL OLD.xlsx]Merged'!#REF!)))</xm:f>
            <x14:dxf>
              <font>
                <color rgb="FF9C0006"/>
              </font>
              <fill>
                <patternFill>
                  <bgColor rgb="FFFFC7CE"/>
                </patternFill>
              </fill>
            </x14:dxf>
          </x14:cfRule>
          <x14:cfRule type="containsText" priority="783" operator="containsText" text="/" id="{B41BF0F3-926B-4471-B359-3A73AAE43EB2}">
            <xm:f>NOT(ISERROR(SEARCH("/",'\Users\Laura Bertola\Lions\SNPs\SNPline\Phylogeny\[SNPdata TOTAL OLD.xlsx]Merged'!#REF!)))</xm:f>
            <x14:dxf>
              <font>
                <color rgb="FF9C0006"/>
              </font>
              <fill>
                <patternFill>
                  <bgColor rgb="FFFFC7CE"/>
                </patternFill>
              </fill>
            </x14:dxf>
          </x14:cfRule>
          <x14:cfRule type="containsText" priority="784" operator="containsText" text="/" id="{90EDAF18-C77E-4575-8998-6C90C77932F8}">
            <xm:f>NOT(ISERROR(SEARCH("/",'\Users\Laura Bertola\Lions\SNPs\SNPline\Phylogeny\[SNPdata TOTAL OLD.xlsx]Merged'!#REF!)))</xm:f>
            <x14:dxf>
              <font>
                <color rgb="FF9C0006"/>
              </font>
              <fill>
                <patternFill>
                  <bgColor rgb="FFFFC7CE"/>
                </patternFill>
              </fill>
            </x14:dxf>
          </x14:cfRule>
          <x14:cfRule type="containsText" priority="785" operator="containsText" text="/" id="{D4CE04B3-0F96-43BE-A73B-7DC310CAE49E}">
            <xm:f>NOT(ISERROR(SEARCH("/",'\Users\Laura Bertola\Lions\SNPs\SNPline\Phylogeny\[SNPdata TOTAL OLD.xlsx]Merged'!#REF!)))</xm:f>
            <x14:dxf>
              <font>
                <color rgb="FF9C0006"/>
              </font>
              <fill>
                <patternFill>
                  <bgColor rgb="FFFFC7CE"/>
                </patternFill>
              </fill>
            </x14:dxf>
          </x14:cfRule>
          <x14:cfRule type="containsText" priority="786" operator="containsText" text="/" id="{367CB1D1-E32C-48BF-9815-63996A3971BB}">
            <xm:f>NOT(ISERROR(SEARCH("/",'\Users\Laura Bertola\Lions\SNPs\SNPline\Phylogeny\[SNPdata TOTAL OLD.xlsx]Merged'!#REF!)))</xm:f>
            <x14:dxf>
              <font>
                <color rgb="FF9C0006"/>
              </font>
              <fill>
                <patternFill>
                  <bgColor rgb="FFFFC7CE"/>
                </patternFill>
              </fill>
            </x14:dxf>
          </x14:cfRule>
          <x14:cfRule type="containsText" priority="787" operator="containsText" text="/" id="{6F11CA66-D6DA-4DF1-90AF-45B6CAB34816}">
            <xm:f>NOT(ISERROR(SEARCH("/",'\Users\Laura Bertola\Lions\SNPs\SNPline\Phylogeny\[SNPdata TOTAL OLD.xlsx]Merged'!#REF!)))</xm:f>
            <x14:dxf>
              <font>
                <color rgb="FF9C0006"/>
              </font>
              <fill>
                <patternFill>
                  <bgColor rgb="FFFFC7CE"/>
                </patternFill>
              </fill>
            </x14:dxf>
          </x14:cfRule>
          <x14:cfRule type="containsText" priority="788" operator="containsText" text="/" id="{EB5F029B-7B8A-4A49-9157-F21CD77FA4F9}">
            <xm:f>NOT(ISERROR(SEARCH("/",'\Users\Laura Bertola\Lions\SNPs\SNPline\Phylogeny\[SNPdata TOTAL OLD.xlsx]Merged'!#REF!)))</xm:f>
            <x14:dxf>
              <font>
                <color rgb="FF9C0006"/>
              </font>
              <fill>
                <patternFill>
                  <bgColor rgb="FFFFC7CE"/>
                </patternFill>
              </fill>
            </x14:dxf>
          </x14:cfRule>
          <x14:cfRule type="containsText" priority="789" operator="containsText" text="/" id="{9CEBC9F4-20D5-4685-BABB-5AAA6394684B}">
            <xm:f>NOT(ISERROR(SEARCH("/",'\Users\Laura Bertola\Lions\SNPs\SNPline\Phylogeny\[SNPdata TOTAL OLD.xlsx]Merged'!#REF!)))</xm:f>
            <x14:dxf>
              <font>
                <color rgb="FF9C0006"/>
              </font>
              <fill>
                <patternFill>
                  <bgColor rgb="FFFFC7CE"/>
                </patternFill>
              </fill>
            </x14:dxf>
          </x14:cfRule>
          <x14:cfRule type="containsText" priority="790" operator="containsText" text="/" id="{27198409-4498-4E60-A659-61F6CA72B016}">
            <xm:f>NOT(ISERROR(SEARCH("/",'\Users\Laura Bertola\Lions\SNPs\SNPline\Phylogeny\[SNPdata TOTAL OLD.xlsx]Merged'!#REF!)))</xm:f>
            <x14:dxf>
              <font>
                <color rgb="FF9C0006"/>
              </font>
              <fill>
                <patternFill>
                  <bgColor rgb="FFFFC7CE"/>
                </patternFill>
              </fill>
            </x14:dxf>
          </x14:cfRule>
          <x14:cfRule type="containsText" priority="791" operator="containsText" text="/" id="{474C2BCC-149F-44EF-8A8E-610DD9BCB4A7}">
            <xm:f>NOT(ISERROR(SEARCH("/",'\Users\Laura Bertola\Lions\SNPs\SNPline\Phylogeny\[SNPdata TOTAL OLD.xlsx]Merged'!#REF!)))</xm:f>
            <x14:dxf>
              <font>
                <color rgb="FF9C0006"/>
              </font>
              <fill>
                <patternFill>
                  <bgColor rgb="FFFFC7CE"/>
                </patternFill>
              </fill>
            </x14:dxf>
          </x14:cfRule>
          <x14:cfRule type="containsText" priority="792" operator="containsText" text="/" id="{F3245A4A-4F2F-4D4C-AB25-DEF4ABE491C1}">
            <xm:f>NOT(ISERROR(SEARCH("/",'\Users\Laura Bertola\Lions\SNPs\SNPline\Phylogeny\[SNPdata TOTAL OLD.xlsx]Merged'!#REF!)))</xm:f>
            <x14:dxf>
              <font>
                <color rgb="FF9C0006"/>
              </font>
              <fill>
                <patternFill>
                  <bgColor rgb="FFFFC7CE"/>
                </patternFill>
              </fill>
            </x14:dxf>
          </x14:cfRule>
          <x14:cfRule type="containsText" priority="793" operator="containsText" text="/" id="{C0C21E91-0F6B-49C0-A881-20962536D8BE}">
            <xm:f>NOT(ISERROR(SEARCH("/",'\Users\Laura Bertola\Lions\SNPs\SNPline\Phylogeny\[SNPdata TOTAL OLD.xlsx]Merged'!#REF!)))</xm:f>
            <x14:dxf>
              <font>
                <color rgb="FF9C0006"/>
              </font>
              <fill>
                <patternFill>
                  <bgColor rgb="FFFFC7CE"/>
                </patternFill>
              </fill>
            </x14:dxf>
          </x14:cfRule>
          <x14:cfRule type="containsText" priority="794" operator="containsText" text="/" id="{BFB5F95C-1C98-48AA-88C8-16931E448334}">
            <xm:f>NOT(ISERROR(SEARCH("/",'\Users\Laura Bertola\Lions\SNPs\SNPline\Phylogeny\[SNPdata TOTAL OLD.xlsx]Merged'!#REF!)))</xm:f>
            <x14:dxf>
              <font>
                <color rgb="FF9C0006"/>
              </font>
              <fill>
                <patternFill>
                  <bgColor rgb="FFFFC7CE"/>
                </patternFill>
              </fill>
            </x14:dxf>
          </x14:cfRule>
          <x14:cfRule type="containsText" priority="795" operator="containsText" text="/" id="{8442D304-F37D-4FA1-A425-7DBD1C520045}">
            <xm:f>NOT(ISERROR(SEARCH("/",'\Users\Laura Bertola\Lions\SNPs\SNPline\Phylogeny\[SNPdata TOTAL OLD.xlsx]Merged'!#REF!)))</xm:f>
            <x14:dxf>
              <font>
                <color rgb="FF9C0006"/>
              </font>
              <fill>
                <patternFill>
                  <bgColor rgb="FFFFC7CE"/>
                </patternFill>
              </fill>
            </x14:dxf>
          </x14:cfRule>
          <x14:cfRule type="containsText" priority="796" operator="containsText" text="/" id="{1D8B23CB-D88F-4DDE-B47E-3AAF84D8052A}">
            <xm:f>NOT(ISERROR(SEARCH("/",'\Users\Laura Bertola\Lions\SNPs\SNPline\Phylogeny\[SNPdata TOTAL OLD.xlsx]Merged'!#REF!)))</xm:f>
            <x14:dxf>
              <font>
                <color rgb="FF9C0006"/>
              </font>
              <fill>
                <patternFill>
                  <bgColor rgb="FFFFC7CE"/>
                </patternFill>
              </fill>
            </x14:dxf>
          </x14:cfRule>
          <x14:cfRule type="containsText" priority="797" operator="containsText" text="/" id="{A437221F-33AB-4880-9EFA-47292736CFC2}">
            <xm:f>NOT(ISERROR(SEARCH("/",'\Users\Laura Bertola\Lions\SNPs\SNPline\Phylogeny\[SNPdata TOTAL OLD.xlsx]Merged'!#REF!)))</xm:f>
            <x14:dxf>
              <font>
                <color rgb="FF9C0006"/>
              </font>
              <fill>
                <patternFill>
                  <bgColor rgb="FFFFC7CE"/>
                </patternFill>
              </fill>
            </x14:dxf>
          </x14:cfRule>
          <x14:cfRule type="containsText" priority="798" operator="containsText" text="/" id="{EC8A8E79-B7B8-45BE-8B2C-B0E848E783A6}">
            <xm:f>NOT(ISERROR(SEARCH("/",'\Users\Laura Bertola\Lions\SNPs\SNPline\Phylogeny\[SNPdata TOTAL OLD.xlsx]Merged'!#REF!)))</xm:f>
            <x14:dxf>
              <font>
                <color rgb="FF9C0006"/>
              </font>
              <fill>
                <patternFill>
                  <bgColor rgb="FFFFC7CE"/>
                </patternFill>
              </fill>
            </x14:dxf>
          </x14:cfRule>
          <x14:cfRule type="containsText" priority="799" operator="containsText" text="/" id="{47FCD1C0-32C2-423D-84BE-347604E542A7}">
            <xm:f>NOT(ISERROR(SEARCH("/",'\Users\Laura Bertola\Lions\SNPs\SNPline\Phylogeny\[SNPdata TOTAL OLD.xlsx]Merged'!#REF!)))</xm:f>
            <x14:dxf>
              <font>
                <color rgb="FF9C0006"/>
              </font>
              <fill>
                <patternFill>
                  <bgColor rgb="FFFFC7CE"/>
                </patternFill>
              </fill>
            </x14:dxf>
          </x14:cfRule>
          <x14:cfRule type="containsText" priority="800" operator="containsText" text="/" id="{9D809F81-8AF9-40CA-A94B-DE6886AE366F}">
            <xm:f>NOT(ISERROR(SEARCH("/",'\Users\Laura Bertola\Lions\SNPs\SNPline\Phylogeny\[SNPdata TOTAL OLD.xlsx]Merged'!#REF!)))</xm:f>
            <x14:dxf>
              <font>
                <color rgb="FF9C0006"/>
              </font>
              <fill>
                <patternFill>
                  <bgColor rgb="FFFFC7CE"/>
                </patternFill>
              </fill>
            </x14:dxf>
          </x14:cfRule>
          <x14:cfRule type="containsText" priority="801" operator="containsText" text="/" id="{645768CE-90FA-4C0A-B48A-8D822153EFA2}">
            <xm:f>NOT(ISERROR(SEARCH("/",'\Users\Laura Bertola\Lions\SNPs\SNPline\Phylogeny\[SNPdata TOTAL OLD.xlsx]Merged'!#REF!)))</xm:f>
            <x14:dxf>
              <font>
                <color rgb="FF9C0006"/>
              </font>
              <fill>
                <patternFill>
                  <bgColor rgb="FFFFC7CE"/>
                </patternFill>
              </fill>
            </x14:dxf>
          </x14:cfRule>
          <x14:cfRule type="containsText" priority="802" operator="containsText" text="/" id="{FDF9466F-DB39-49D6-94EC-EEB697365EC2}">
            <xm:f>NOT(ISERROR(SEARCH("/",'\Users\Laura Bertola\Lions\SNPs\SNPline\Phylogeny\[SNPdata TOTAL OLD.xlsx]Merged'!#REF!)))</xm:f>
            <x14:dxf>
              <font>
                <color rgb="FF9C0006"/>
              </font>
              <fill>
                <patternFill>
                  <bgColor rgb="FFFFC7CE"/>
                </patternFill>
              </fill>
            </x14:dxf>
          </x14:cfRule>
          <x14:cfRule type="containsText" priority="803" operator="containsText" text="/" id="{8A315CDF-9AF7-4796-8FF7-6611E7FA32DF}">
            <xm:f>NOT(ISERROR(SEARCH("/",'\Users\Laura Bertola\Lions\SNPs\SNPline\Phylogeny\[SNPdata TOTAL OLD.xlsx]Merged'!#REF!)))</xm:f>
            <x14:dxf>
              <font>
                <color rgb="FF9C0006"/>
              </font>
              <fill>
                <patternFill>
                  <bgColor rgb="FFFFC7CE"/>
                </patternFill>
              </fill>
            </x14:dxf>
          </x14:cfRule>
          <x14:cfRule type="containsText" priority="804" operator="containsText" text="/" id="{C3713480-C2E0-4AE1-9259-9B7335537B97}">
            <xm:f>NOT(ISERROR(SEARCH("/",'\Users\Laura Bertola\Lions\SNPs\SNPline\Phylogeny\[SNPdata TOTAL OLD.xlsx]Merged'!#REF!)))</xm:f>
            <x14:dxf>
              <font>
                <color rgb="FF9C0006"/>
              </font>
              <fill>
                <patternFill>
                  <bgColor rgb="FFFFC7CE"/>
                </patternFill>
              </fill>
            </x14:dxf>
          </x14:cfRule>
          <x14:cfRule type="containsText" priority="805" operator="containsText" text="/" id="{771CACEF-31B8-4BD1-9158-851F64A43EFA}">
            <xm:f>NOT(ISERROR(SEARCH("/",'\Users\Laura Bertola\Lions\SNPs\SNPline\Phylogeny\[SNPdata TOTAL OLD.xlsx]Merged'!#REF!)))</xm:f>
            <x14:dxf>
              <font>
                <color rgb="FF9C0006"/>
              </font>
              <fill>
                <patternFill>
                  <bgColor rgb="FFFFC7CE"/>
                </patternFill>
              </fill>
            </x14:dxf>
          </x14:cfRule>
          <x14:cfRule type="containsText" priority="806" operator="containsText" text="/" id="{3F499462-4497-491A-ABA8-B0225CFA3983}">
            <xm:f>NOT(ISERROR(SEARCH("/",'\Users\Laura Bertola\Lions\SNPs\SNPline\Phylogeny\[SNPdata TOTAL OLD.xlsx]Merged'!#REF!)))</xm:f>
            <x14:dxf>
              <font>
                <color rgb="FF9C0006"/>
              </font>
              <fill>
                <patternFill>
                  <bgColor rgb="FFFFC7CE"/>
                </patternFill>
              </fill>
            </x14:dxf>
          </x14:cfRule>
          <x14:cfRule type="containsText" priority="807" operator="containsText" text="/" id="{5D3DFCC2-AECB-4E2E-BD2E-DDE344E2C695}">
            <xm:f>NOT(ISERROR(SEARCH("/",'\Users\Laura Bertola\Lions\SNPs\SNPline\Phylogeny\[SNPdata TOTAL OLD.xlsx]Merged'!#REF!)))</xm:f>
            <x14:dxf>
              <font>
                <color rgb="FF9C0006"/>
              </font>
              <fill>
                <patternFill>
                  <bgColor rgb="FFFFC7CE"/>
                </patternFill>
              </fill>
            </x14:dxf>
          </x14:cfRule>
          <x14:cfRule type="containsText" priority="808" operator="containsText" text="/" id="{5B1ADA16-8FC6-43E6-B4A8-DE3868E1AE0F}">
            <xm:f>NOT(ISERROR(SEARCH("/",'\Users\Laura Bertola\Lions\SNPs\SNPline\Phylogeny\[SNPdata TOTAL OLD.xlsx]Merged'!#REF!)))</xm:f>
            <x14:dxf>
              <font>
                <color rgb="FF9C0006"/>
              </font>
              <fill>
                <patternFill>
                  <bgColor rgb="FFFFC7CE"/>
                </patternFill>
              </fill>
            </x14:dxf>
          </x14:cfRule>
          <x14:cfRule type="containsText" priority="809" operator="containsText" text="/" id="{060B51DF-2B59-4A31-8810-B2DFA29FB418}">
            <xm:f>NOT(ISERROR(SEARCH("/",'\Users\Laura Bertola\Lions\SNPs\SNPline\Phylogeny\[SNPdata TOTAL OLD.xlsx]Merged'!#REF!)))</xm:f>
            <x14:dxf>
              <font>
                <color rgb="FF9C0006"/>
              </font>
              <fill>
                <patternFill>
                  <bgColor rgb="FFFFC7CE"/>
                </patternFill>
              </fill>
            </x14:dxf>
          </x14:cfRule>
          <x14:cfRule type="containsText" priority="810" operator="containsText" text="/" id="{4DD0DB16-FEE1-4826-9D5E-49FE6083827F}">
            <xm:f>NOT(ISERROR(SEARCH("/",'\Users\Laura Bertola\Lions\SNPs\SNPline\Phylogeny\[SNPdata TOTAL OLD.xlsx]Merged'!#REF!)))</xm:f>
            <x14:dxf>
              <font>
                <color rgb="FF9C0006"/>
              </font>
              <fill>
                <patternFill>
                  <bgColor rgb="FFFFC7CE"/>
                </patternFill>
              </fill>
            </x14:dxf>
          </x14:cfRule>
          <xm:sqref>AY63</xm:sqref>
        </x14:conditionalFormatting>
        <x14:conditionalFormatting xmlns:xm="http://schemas.microsoft.com/office/excel/2006/main">
          <x14:cfRule type="containsText" priority="721" operator="containsText" text="/" id="{1A25AD4D-5BF9-4EAB-BBC3-8591BD449AA4}">
            <xm:f>NOT(ISERROR(SEARCH("/",'\Users\Laura Bertola\Lions\SNPs\SNPline\Phylogeny\[SNPdata TOTAL OLD.xlsx]Merged'!#REF!)))</xm:f>
            <x14:dxf>
              <font>
                <color rgb="FF9C0006"/>
              </font>
              <fill>
                <patternFill>
                  <bgColor rgb="FFFFC7CE"/>
                </patternFill>
              </fill>
            </x14:dxf>
          </x14:cfRule>
          <x14:cfRule type="containsText" priority="722" operator="containsText" text="/" id="{7BCBDCFD-2705-4C59-800F-75A8571D0F98}">
            <xm:f>NOT(ISERROR(SEARCH("/",'\Users\Laura Bertola\Lions\SNPs\SNPline\Phylogeny\[SNPdata TOTAL OLD.xlsx]Merged'!#REF!)))</xm:f>
            <x14:dxf>
              <font>
                <color rgb="FF9C0006"/>
              </font>
              <fill>
                <patternFill>
                  <bgColor rgb="FFFFC7CE"/>
                </patternFill>
              </fill>
            </x14:dxf>
          </x14:cfRule>
          <x14:cfRule type="containsText" priority="723" operator="containsText" text="/" id="{A34CFBA1-3BB4-4ACA-96F9-9BE6CCDB2AE0}">
            <xm:f>NOT(ISERROR(SEARCH("/",'\Users\Laura Bertola\Lions\SNPs\SNPline\Phylogeny\[SNPdata TOTAL OLD.xlsx]Merged'!#REF!)))</xm:f>
            <x14:dxf>
              <font>
                <color rgb="FF9C0006"/>
              </font>
              <fill>
                <patternFill>
                  <bgColor rgb="FFFFC7CE"/>
                </patternFill>
              </fill>
            </x14:dxf>
          </x14:cfRule>
          <x14:cfRule type="containsText" priority="724" operator="containsText" text="/" id="{3AA3E72E-DF97-4DB7-B0A1-B5FB6FF7DF13}">
            <xm:f>NOT(ISERROR(SEARCH("/",'\Users\Laura Bertola\Lions\SNPs\SNPline\Phylogeny\[SNPdata TOTAL OLD.xlsx]Merged'!#REF!)))</xm:f>
            <x14:dxf>
              <font>
                <color rgb="FF9C0006"/>
              </font>
              <fill>
                <patternFill>
                  <bgColor rgb="FFFFC7CE"/>
                </patternFill>
              </fill>
            </x14:dxf>
          </x14:cfRule>
          <x14:cfRule type="containsText" priority="725" operator="containsText" text="/" id="{0DB2EBDB-9AFF-4F9C-B1EC-4BB7F6AD892B}">
            <xm:f>NOT(ISERROR(SEARCH("/",'\Users\Laura Bertola\Lions\SNPs\SNPline\Phylogeny\[SNPdata TOTAL OLD.xlsx]Merged'!#REF!)))</xm:f>
            <x14:dxf>
              <font>
                <color rgb="FF9C0006"/>
              </font>
              <fill>
                <patternFill>
                  <bgColor rgb="FFFFC7CE"/>
                </patternFill>
              </fill>
            </x14:dxf>
          </x14:cfRule>
          <x14:cfRule type="containsText" priority="726" operator="containsText" text="/" id="{6D3636B1-BB3E-474F-9AB6-41ACB0758E1D}">
            <xm:f>NOT(ISERROR(SEARCH("/",'\Users\Laura Bertola\Lions\SNPs\SNPline\Phylogeny\[SNPdata TOTAL OLD.xlsx]Merged'!#REF!)))</xm:f>
            <x14:dxf>
              <font>
                <color rgb="FF9C0006"/>
              </font>
              <fill>
                <patternFill>
                  <bgColor rgb="FFFFC7CE"/>
                </patternFill>
              </fill>
            </x14:dxf>
          </x14:cfRule>
          <x14:cfRule type="containsText" priority="727" operator="containsText" text="/" id="{8D435A59-450A-4091-90A4-4BCA5C504E13}">
            <xm:f>NOT(ISERROR(SEARCH("/",'\Users\Laura Bertola\Lions\SNPs\SNPline\Phylogeny\[SNPdata TOTAL OLD.xlsx]Merged'!#REF!)))</xm:f>
            <x14:dxf>
              <font>
                <color rgb="FF9C0006"/>
              </font>
              <fill>
                <patternFill>
                  <bgColor rgb="FFFFC7CE"/>
                </patternFill>
              </fill>
            </x14:dxf>
          </x14:cfRule>
          <x14:cfRule type="containsText" priority="728" operator="containsText" text="/" id="{1A29CADB-0C07-4090-BCFB-BFC4DD796BF9}">
            <xm:f>NOT(ISERROR(SEARCH("/",'\Users\Laura Bertola\Lions\SNPs\SNPline\Phylogeny\[SNPdata TOTAL OLD.xlsx]Merged'!#REF!)))</xm:f>
            <x14:dxf>
              <font>
                <color rgb="FF9C0006"/>
              </font>
              <fill>
                <patternFill>
                  <bgColor rgb="FFFFC7CE"/>
                </patternFill>
              </fill>
            </x14:dxf>
          </x14:cfRule>
          <x14:cfRule type="containsText" priority="729" operator="containsText" text="/" id="{C8DBD0C4-A895-47F4-9053-A068F621686F}">
            <xm:f>NOT(ISERROR(SEARCH("/",'\Users\Laura Bertola\Lions\SNPs\SNPline\Phylogeny\[SNPdata TOTAL OLD.xlsx]Merged'!#REF!)))</xm:f>
            <x14:dxf>
              <font>
                <color rgb="FF9C0006"/>
              </font>
              <fill>
                <patternFill>
                  <bgColor rgb="FFFFC7CE"/>
                </patternFill>
              </fill>
            </x14:dxf>
          </x14:cfRule>
          <x14:cfRule type="containsText" priority="730" operator="containsText" text="/" id="{77B68A98-72BB-415A-BA4A-923DCC847204}">
            <xm:f>NOT(ISERROR(SEARCH("/",'\Users\Laura Bertola\Lions\SNPs\SNPline\Phylogeny\[SNPdata TOTAL OLD.xlsx]Merged'!#REF!)))</xm:f>
            <x14:dxf>
              <font>
                <color rgb="FF9C0006"/>
              </font>
              <fill>
                <patternFill>
                  <bgColor rgb="FFFFC7CE"/>
                </patternFill>
              </fill>
            </x14:dxf>
          </x14:cfRule>
          <x14:cfRule type="containsText" priority="731" operator="containsText" text="/" id="{1C15D11A-BC26-49FA-9CFA-44877F0BD6E5}">
            <xm:f>NOT(ISERROR(SEARCH("/",'\Users\Laura Bertola\Lions\SNPs\SNPline\Phylogeny\[SNPdata TOTAL OLD.xlsx]Merged'!#REF!)))</xm:f>
            <x14:dxf>
              <font>
                <color rgb="FF9C0006"/>
              </font>
              <fill>
                <patternFill>
                  <bgColor rgb="FFFFC7CE"/>
                </patternFill>
              </fill>
            </x14:dxf>
          </x14:cfRule>
          <x14:cfRule type="containsText" priority="732" operator="containsText" text="/" id="{1533956E-2CFB-4A23-AD52-50E2F6661301}">
            <xm:f>NOT(ISERROR(SEARCH("/",'\Users\Laura Bertola\Lions\SNPs\SNPline\Phylogeny\[SNPdata TOTAL OLD.xlsx]Merged'!#REF!)))</xm:f>
            <x14:dxf>
              <font>
                <color rgb="FF9C0006"/>
              </font>
              <fill>
                <patternFill>
                  <bgColor rgb="FFFFC7CE"/>
                </patternFill>
              </fill>
            </x14:dxf>
          </x14:cfRule>
          <x14:cfRule type="containsText" priority="733" operator="containsText" text="/" id="{16E4B7F0-0D65-4354-A615-A2477AB732D7}">
            <xm:f>NOT(ISERROR(SEARCH("/",'\Users\Laura Bertola\Lions\SNPs\SNPline\Phylogeny\[SNPdata TOTAL OLD.xlsx]Merged'!#REF!)))</xm:f>
            <x14:dxf>
              <font>
                <color rgb="FF9C0006"/>
              </font>
              <fill>
                <patternFill>
                  <bgColor rgb="FFFFC7CE"/>
                </patternFill>
              </fill>
            </x14:dxf>
          </x14:cfRule>
          <x14:cfRule type="containsText" priority="734" operator="containsText" text="/" id="{07104C00-F527-4D83-BB3A-3A8120C5E416}">
            <xm:f>NOT(ISERROR(SEARCH("/",'\Users\Laura Bertola\Lions\SNPs\SNPline\Phylogeny\[SNPdata TOTAL OLD.xlsx]Merged'!#REF!)))</xm:f>
            <x14:dxf>
              <font>
                <color rgb="FF9C0006"/>
              </font>
              <fill>
                <patternFill>
                  <bgColor rgb="FFFFC7CE"/>
                </patternFill>
              </fill>
            </x14:dxf>
          </x14:cfRule>
          <x14:cfRule type="containsText" priority="735" operator="containsText" text="/" id="{62BE42EB-30DA-4576-9730-86C55B9C2807}">
            <xm:f>NOT(ISERROR(SEARCH("/",'\Users\Laura Bertola\Lions\SNPs\SNPline\Phylogeny\[SNPdata TOTAL OLD.xlsx]Merged'!#REF!)))</xm:f>
            <x14:dxf>
              <font>
                <color rgb="FF9C0006"/>
              </font>
              <fill>
                <patternFill>
                  <bgColor rgb="FFFFC7CE"/>
                </patternFill>
              </fill>
            </x14:dxf>
          </x14:cfRule>
          <x14:cfRule type="containsText" priority="736" operator="containsText" text="/" id="{672D1A72-F32E-4DB0-85EB-73B4828226DC}">
            <xm:f>NOT(ISERROR(SEARCH("/",'\Users\Laura Bertola\Lions\SNPs\SNPline\Phylogeny\[SNPdata TOTAL OLD.xlsx]Merged'!#REF!)))</xm:f>
            <x14:dxf>
              <font>
                <color rgb="FF9C0006"/>
              </font>
              <fill>
                <patternFill>
                  <bgColor rgb="FFFFC7CE"/>
                </patternFill>
              </fill>
            </x14:dxf>
          </x14:cfRule>
          <x14:cfRule type="containsText" priority="737" operator="containsText" text="/" id="{2863B831-DC3E-4DDE-B023-4FAE108707E4}">
            <xm:f>NOT(ISERROR(SEARCH("/",'\Users\Laura Bertola\Lions\SNPs\SNPline\Phylogeny\[SNPdata TOTAL OLD.xlsx]Merged'!#REF!)))</xm:f>
            <x14:dxf>
              <font>
                <color rgb="FF9C0006"/>
              </font>
              <fill>
                <patternFill>
                  <bgColor rgb="FFFFC7CE"/>
                </patternFill>
              </fill>
            </x14:dxf>
          </x14:cfRule>
          <x14:cfRule type="containsText" priority="738" operator="containsText" text="/" id="{158C3D3D-6690-4C7A-BAC2-D67E6684C4C8}">
            <xm:f>NOT(ISERROR(SEARCH("/",'\Users\Laura Bertola\Lions\SNPs\SNPline\Phylogeny\[SNPdata TOTAL OLD.xlsx]Merged'!#REF!)))</xm:f>
            <x14:dxf>
              <font>
                <color rgb="FF9C0006"/>
              </font>
              <fill>
                <patternFill>
                  <bgColor rgb="FFFFC7CE"/>
                </patternFill>
              </fill>
            </x14:dxf>
          </x14:cfRule>
          <x14:cfRule type="containsText" priority="739" operator="containsText" text="/" id="{E6B3AA16-4009-451D-8620-75A1E1485AF2}">
            <xm:f>NOT(ISERROR(SEARCH("/",'\Users\Laura Bertola\Lions\SNPs\SNPline\Phylogeny\[SNPdata TOTAL OLD.xlsx]Merged'!#REF!)))</xm:f>
            <x14:dxf>
              <font>
                <color rgb="FF9C0006"/>
              </font>
              <fill>
                <patternFill>
                  <bgColor rgb="FFFFC7CE"/>
                </patternFill>
              </fill>
            </x14:dxf>
          </x14:cfRule>
          <x14:cfRule type="containsText" priority="740" operator="containsText" text="/" id="{258DB1AE-BA1D-427F-9F29-1670FAF0BC41}">
            <xm:f>NOT(ISERROR(SEARCH("/",'\Users\Laura Bertola\Lions\SNPs\SNPline\Phylogeny\[SNPdata TOTAL OLD.xlsx]Merged'!#REF!)))</xm:f>
            <x14:dxf>
              <font>
                <color rgb="FF9C0006"/>
              </font>
              <fill>
                <patternFill>
                  <bgColor rgb="FFFFC7CE"/>
                </patternFill>
              </fill>
            </x14:dxf>
          </x14:cfRule>
          <x14:cfRule type="containsText" priority="741" operator="containsText" text="/" id="{C4EE75AE-BBE6-4112-9471-9C82EBA0018A}">
            <xm:f>NOT(ISERROR(SEARCH("/",'\Users\Laura Bertola\Lions\SNPs\SNPline\Phylogeny\[SNPdata TOTAL OLD.xlsx]Merged'!#REF!)))</xm:f>
            <x14:dxf>
              <font>
                <color rgb="FF9C0006"/>
              </font>
              <fill>
                <patternFill>
                  <bgColor rgb="FFFFC7CE"/>
                </patternFill>
              </fill>
            </x14:dxf>
          </x14:cfRule>
          <x14:cfRule type="containsText" priority="742" operator="containsText" text="/" id="{32A57B46-149A-47D5-82DC-96E32A304DB0}">
            <xm:f>NOT(ISERROR(SEARCH("/",'\Users\Laura Bertola\Lions\SNPs\SNPline\Phylogeny\[SNPdata TOTAL OLD.xlsx]Merged'!#REF!)))</xm:f>
            <x14:dxf>
              <font>
                <color rgb="FF9C0006"/>
              </font>
              <fill>
                <patternFill>
                  <bgColor rgb="FFFFC7CE"/>
                </patternFill>
              </fill>
            </x14:dxf>
          </x14:cfRule>
          <x14:cfRule type="containsText" priority="743" operator="containsText" text="/" id="{79FC77FF-058E-4F84-B933-FFBB6E712227}">
            <xm:f>NOT(ISERROR(SEARCH("/",'\Users\Laura Bertola\Lions\SNPs\SNPline\Phylogeny\[SNPdata TOTAL OLD.xlsx]Merged'!#REF!)))</xm:f>
            <x14:dxf>
              <font>
                <color rgb="FF9C0006"/>
              </font>
              <fill>
                <patternFill>
                  <bgColor rgb="FFFFC7CE"/>
                </patternFill>
              </fill>
            </x14:dxf>
          </x14:cfRule>
          <x14:cfRule type="containsText" priority="744" operator="containsText" text="/" id="{5E748DF1-A117-4F57-9C02-F9F2B98E2026}">
            <xm:f>NOT(ISERROR(SEARCH("/",'\Users\Laura Bertola\Lions\SNPs\SNPline\Phylogeny\[SNPdata TOTAL OLD.xlsx]Merged'!#REF!)))</xm:f>
            <x14:dxf>
              <font>
                <color rgb="FF9C0006"/>
              </font>
              <fill>
                <patternFill>
                  <bgColor rgb="FFFFC7CE"/>
                </patternFill>
              </fill>
            </x14:dxf>
          </x14:cfRule>
          <x14:cfRule type="containsText" priority="745" operator="containsText" text="/" id="{010ED6E0-9DB1-4ECD-8220-84FB93D121F4}">
            <xm:f>NOT(ISERROR(SEARCH("/",'\Users\Laura Bertola\Lions\SNPs\SNPline\Phylogeny\[SNPdata TOTAL OLD.xlsx]Merged'!#REF!)))</xm:f>
            <x14:dxf>
              <font>
                <color rgb="FF9C0006"/>
              </font>
              <fill>
                <patternFill>
                  <bgColor rgb="FFFFC7CE"/>
                </patternFill>
              </fill>
            </x14:dxf>
          </x14:cfRule>
          <x14:cfRule type="containsText" priority="746" operator="containsText" text="/" id="{BDDF96A3-E1CD-49D7-BBCE-1945208781EC}">
            <xm:f>NOT(ISERROR(SEARCH("/",'\Users\Laura Bertola\Lions\SNPs\SNPline\Phylogeny\[SNPdata TOTAL OLD.xlsx]Merged'!#REF!)))</xm:f>
            <x14:dxf>
              <font>
                <color rgb="FF9C0006"/>
              </font>
              <fill>
                <patternFill>
                  <bgColor rgb="FFFFC7CE"/>
                </patternFill>
              </fill>
            </x14:dxf>
          </x14:cfRule>
          <x14:cfRule type="containsText" priority="747" operator="containsText" text="/" id="{0E6B9D32-7FA1-4AD0-9D7B-7181736BC618}">
            <xm:f>NOT(ISERROR(SEARCH("/",'\Users\Laura Bertola\Lions\SNPs\SNPline\Phylogeny\[SNPdata TOTAL OLD.xlsx]Merged'!#REF!)))</xm:f>
            <x14:dxf>
              <font>
                <color rgb="FF9C0006"/>
              </font>
              <fill>
                <patternFill>
                  <bgColor rgb="FFFFC7CE"/>
                </patternFill>
              </fill>
            </x14:dxf>
          </x14:cfRule>
          <x14:cfRule type="containsText" priority="748" operator="containsText" text="/" id="{8EF0392E-8F27-45F9-9938-2676B7591077}">
            <xm:f>NOT(ISERROR(SEARCH("/",'\Users\Laura Bertola\Lions\SNPs\SNPline\Phylogeny\[SNPdata TOTAL OLD.xlsx]Merged'!#REF!)))</xm:f>
            <x14:dxf>
              <font>
                <color rgb="FF9C0006"/>
              </font>
              <fill>
                <patternFill>
                  <bgColor rgb="FFFFC7CE"/>
                </patternFill>
              </fill>
            </x14:dxf>
          </x14:cfRule>
          <x14:cfRule type="containsText" priority="749" operator="containsText" text="/" id="{9338389D-F00D-43D2-BD64-B0B6FF29102C}">
            <xm:f>NOT(ISERROR(SEARCH("/",'\Users\Laura Bertola\Lions\SNPs\SNPline\Phylogeny\[SNPdata TOTAL OLD.xlsx]Merged'!#REF!)))</xm:f>
            <x14:dxf>
              <font>
                <color rgb="FF9C0006"/>
              </font>
              <fill>
                <patternFill>
                  <bgColor rgb="FFFFC7CE"/>
                </patternFill>
              </fill>
            </x14:dxf>
          </x14:cfRule>
          <x14:cfRule type="containsText" priority="750" operator="containsText" text="/" id="{42C82A62-946C-4475-9BC6-7A9597FB085B}">
            <xm:f>NOT(ISERROR(SEARCH("/",'\Users\Laura Bertola\Lions\SNPs\SNPline\Phylogeny\[SNPdata TOTAL OLD.xlsx]Merged'!#REF!)))</xm:f>
            <x14:dxf>
              <font>
                <color rgb="FF9C0006"/>
              </font>
              <fill>
                <patternFill>
                  <bgColor rgb="FFFFC7CE"/>
                </patternFill>
              </fill>
            </x14:dxf>
          </x14:cfRule>
          <x14:cfRule type="containsText" priority="751" operator="containsText" text="/" id="{69E0D58D-D16E-4961-8256-DAB43563F251}">
            <xm:f>NOT(ISERROR(SEARCH("/",'\Users\Laura Bertola\Lions\SNPs\SNPline\Phylogeny\[SNPdata TOTAL OLD.xlsx]Merged'!#REF!)))</xm:f>
            <x14:dxf>
              <font>
                <color rgb="FF9C0006"/>
              </font>
              <fill>
                <patternFill>
                  <bgColor rgb="FFFFC7CE"/>
                </patternFill>
              </fill>
            </x14:dxf>
          </x14:cfRule>
          <x14:cfRule type="containsText" priority="752" operator="containsText" text="/" id="{88C88540-4C1C-4D15-879E-0A4CCE939F6B}">
            <xm:f>NOT(ISERROR(SEARCH("/",'\Users\Laura Bertola\Lions\SNPs\SNPline\Phylogeny\[SNPdata TOTAL OLD.xlsx]Merged'!#REF!)))</xm:f>
            <x14:dxf>
              <font>
                <color rgb="FF9C0006"/>
              </font>
              <fill>
                <patternFill>
                  <bgColor rgb="FFFFC7CE"/>
                </patternFill>
              </fill>
            </x14:dxf>
          </x14:cfRule>
          <x14:cfRule type="containsText" priority="753" operator="containsText" text="/" id="{282281B7-D3FF-4A9E-BD24-AFD9F177E76A}">
            <xm:f>NOT(ISERROR(SEARCH("/",'\Users\Laura Bertola\Lions\SNPs\SNPline\Phylogeny\[SNPdata TOTAL OLD.xlsx]Merged'!#REF!)))</xm:f>
            <x14:dxf>
              <font>
                <color rgb="FF9C0006"/>
              </font>
              <fill>
                <patternFill>
                  <bgColor rgb="FFFFC7CE"/>
                </patternFill>
              </fill>
            </x14:dxf>
          </x14:cfRule>
          <x14:cfRule type="containsText" priority="754" operator="containsText" text="/" id="{BE76E40F-C5B6-49CE-84C6-5C115B1C681B}">
            <xm:f>NOT(ISERROR(SEARCH("/",'\Users\Laura Bertola\Lions\SNPs\SNPline\Phylogeny\[SNPdata TOTAL OLD.xlsx]Merged'!#REF!)))</xm:f>
            <x14:dxf>
              <font>
                <color rgb="FF9C0006"/>
              </font>
              <fill>
                <patternFill>
                  <bgColor rgb="FFFFC7CE"/>
                </patternFill>
              </fill>
            </x14:dxf>
          </x14:cfRule>
          <x14:cfRule type="containsText" priority="755" operator="containsText" text="/" id="{42CB5E32-39DA-4EE4-BFBF-9A2C8E377942}">
            <xm:f>NOT(ISERROR(SEARCH("/",'\Users\Laura Bertola\Lions\SNPs\SNPline\Phylogeny\[SNPdata TOTAL OLD.xlsx]Merged'!#REF!)))</xm:f>
            <x14:dxf>
              <font>
                <color rgb="FF9C0006"/>
              </font>
              <fill>
                <patternFill>
                  <bgColor rgb="FFFFC7CE"/>
                </patternFill>
              </fill>
            </x14:dxf>
          </x14:cfRule>
          <x14:cfRule type="containsText" priority="756" operator="containsText" text="/" id="{764FD34F-258E-4791-A597-893BF6CC979D}">
            <xm:f>NOT(ISERROR(SEARCH("/",'\Users\Laura Bertola\Lions\SNPs\SNPline\Phylogeny\[SNPdata TOTAL OLD.xlsx]Merged'!#REF!)))</xm:f>
            <x14:dxf>
              <font>
                <color rgb="FF9C0006"/>
              </font>
              <fill>
                <patternFill>
                  <bgColor rgb="FFFFC7CE"/>
                </patternFill>
              </fill>
            </x14:dxf>
          </x14:cfRule>
          <x14:cfRule type="containsText" priority="757" operator="containsText" text="/" id="{C3076C58-ABA2-46FA-A644-F83C23CC0A87}">
            <xm:f>NOT(ISERROR(SEARCH("/",'\Users\Laura Bertola\Lions\SNPs\SNPline\Phylogeny\[SNPdata TOTAL OLD.xlsx]Merged'!#REF!)))</xm:f>
            <x14:dxf>
              <font>
                <color rgb="FF9C0006"/>
              </font>
              <fill>
                <patternFill>
                  <bgColor rgb="FFFFC7CE"/>
                </patternFill>
              </fill>
            </x14:dxf>
          </x14:cfRule>
          <x14:cfRule type="containsText" priority="758" operator="containsText" text="/" id="{443960D0-38B6-423C-9771-70E2CF6169AC}">
            <xm:f>NOT(ISERROR(SEARCH("/",'\Users\Laura Bertola\Lions\SNPs\SNPline\Phylogeny\[SNPdata TOTAL OLD.xlsx]Merged'!#REF!)))</xm:f>
            <x14:dxf>
              <font>
                <color rgb="FF9C0006"/>
              </font>
              <fill>
                <patternFill>
                  <bgColor rgb="FFFFC7CE"/>
                </patternFill>
              </fill>
            </x14:dxf>
          </x14:cfRule>
          <x14:cfRule type="containsText" priority="759" operator="containsText" text="/" id="{95786808-11BB-4D71-9201-CBA608475300}">
            <xm:f>NOT(ISERROR(SEARCH("/",'\Users\Laura Bertola\Lions\SNPs\SNPline\Phylogeny\[SNPdata TOTAL OLD.xlsx]Merged'!#REF!)))</xm:f>
            <x14:dxf>
              <font>
                <color rgb="FF9C0006"/>
              </font>
              <fill>
                <patternFill>
                  <bgColor rgb="FFFFC7CE"/>
                </patternFill>
              </fill>
            </x14:dxf>
          </x14:cfRule>
          <x14:cfRule type="containsText" priority="760" operator="containsText" text="/" id="{562E0A9E-F99C-4205-BBCE-E5AE7FA2E744}">
            <xm:f>NOT(ISERROR(SEARCH("/",'\Users\Laura Bertola\Lions\SNPs\SNPline\Phylogeny\[SNPdata TOTAL OLD.xlsx]Merged'!#REF!)))</xm:f>
            <x14:dxf>
              <font>
                <color rgb="FF9C0006"/>
              </font>
              <fill>
                <patternFill>
                  <bgColor rgb="FFFFC7CE"/>
                </patternFill>
              </fill>
            </x14:dxf>
          </x14:cfRule>
          <x14:cfRule type="containsText" priority="761" operator="containsText" text="/" id="{AA52008E-099D-44A4-A666-8D301A7A7BD0}">
            <xm:f>NOT(ISERROR(SEARCH("/",'\Users\Laura Bertola\Lions\SNPs\SNPline\Phylogeny\[SNPdata TOTAL OLD.xlsx]Merged'!#REF!)))</xm:f>
            <x14:dxf>
              <font>
                <color rgb="FF9C0006"/>
              </font>
              <fill>
                <patternFill>
                  <bgColor rgb="FFFFC7CE"/>
                </patternFill>
              </fill>
            </x14:dxf>
          </x14:cfRule>
          <x14:cfRule type="containsText" priority="762" operator="containsText" text="/" id="{66417F24-DC16-4D99-8A0F-91C613BE6C24}">
            <xm:f>NOT(ISERROR(SEARCH("/",'\Users\Laura Bertola\Lions\SNPs\SNPline\Phylogeny\[SNPdata TOTAL OLD.xlsx]Merged'!#REF!)))</xm:f>
            <x14:dxf>
              <font>
                <color rgb="FF9C0006"/>
              </font>
              <fill>
                <patternFill>
                  <bgColor rgb="FFFFC7CE"/>
                </patternFill>
              </fill>
            </x14:dxf>
          </x14:cfRule>
          <x14:cfRule type="containsText" priority="763" operator="containsText" text="/" id="{5E4C7ABE-FC48-4DB4-B44B-47EAAD643295}">
            <xm:f>NOT(ISERROR(SEARCH("/",'\Users\Laura Bertola\Lions\SNPs\SNPline\Phylogeny\[SNPdata TOTAL OLD.xlsx]Merged'!#REF!)))</xm:f>
            <x14:dxf>
              <font>
                <color rgb="FF9C0006"/>
              </font>
              <fill>
                <patternFill>
                  <bgColor rgb="FFFFC7CE"/>
                </patternFill>
              </fill>
            </x14:dxf>
          </x14:cfRule>
          <x14:cfRule type="containsText" priority="764" operator="containsText" text="/" id="{22AF99B0-3D04-45DA-BB58-269112CC5221}">
            <xm:f>NOT(ISERROR(SEARCH("/",'\Users\Laura Bertola\Lions\SNPs\SNPline\Phylogeny\[SNPdata TOTAL OLD.xlsx]Merged'!#REF!)))</xm:f>
            <x14:dxf>
              <font>
                <color rgb="FF9C0006"/>
              </font>
              <fill>
                <patternFill>
                  <bgColor rgb="FFFFC7CE"/>
                </patternFill>
              </fill>
            </x14:dxf>
          </x14:cfRule>
          <x14:cfRule type="containsText" priority="765" operator="containsText" text="/" id="{97350CF2-3580-4EA1-B54D-331287241115}">
            <xm:f>NOT(ISERROR(SEARCH("/",'\Users\Laura Bertola\Lions\SNPs\SNPline\Phylogeny\[SNPdata TOTAL OLD.xlsx]Merged'!#REF!)))</xm:f>
            <x14:dxf>
              <font>
                <color rgb="FF9C0006"/>
              </font>
              <fill>
                <patternFill>
                  <bgColor rgb="FFFFC7CE"/>
                </patternFill>
              </fill>
            </x14:dxf>
          </x14:cfRule>
          <xm:sqref>J63:L63</xm:sqref>
        </x14:conditionalFormatting>
        <x14:conditionalFormatting xmlns:xm="http://schemas.microsoft.com/office/excel/2006/main">
          <x14:cfRule type="containsText" priority="676" operator="containsText" text="/" id="{BB0CD7DD-2DF1-43A9-BCCA-350359341816}">
            <xm:f>NOT(ISERROR(SEARCH("/",'\Users\Laura Bertola\Lions\SNPs\SNPline\Phylogeny\[SNPdata TOTAL OLD.xlsx]Merged'!#REF!)))</xm:f>
            <x14:dxf>
              <font>
                <color rgb="FF9C0006"/>
              </font>
              <fill>
                <patternFill>
                  <bgColor rgb="FFFFC7CE"/>
                </patternFill>
              </fill>
            </x14:dxf>
          </x14:cfRule>
          <x14:cfRule type="containsText" priority="677" operator="containsText" text="/" id="{3B4C8F41-4CF5-4F2B-81F9-EC4985FDD515}">
            <xm:f>NOT(ISERROR(SEARCH("/",'\Users\Laura Bertola\Lions\SNPs\SNPline\Phylogeny\[SNPdata TOTAL OLD.xlsx]Merged'!#REF!)))</xm:f>
            <x14:dxf>
              <font>
                <color rgb="FF9C0006"/>
              </font>
              <fill>
                <patternFill>
                  <bgColor rgb="FFFFC7CE"/>
                </patternFill>
              </fill>
            </x14:dxf>
          </x14:cfRule>
          <x14:cfRule type="containsText" priority="678" operator="containsText" text="/" id="{FF805598-3A59-4910-9CA7-63E13AC5C0CD}">
            <xm:f>NOT(ISERROR(SEARCH("/",'\Users\Laura Bertola\Lions\SNPs\SNPline\Phylogeny\[SNPdata TOTAL OLD.xlsx]Merged'!#REF!)))</xm:f>
            <x14:dxf>
              <font>
                <color rgb="FF9C0006"/>
              </font>
              <fill>
                <patternFill>
                  <bgColor rgb="FFFFC7CE"/>
                </patternFill>
              </fill>
            </x14:dxf>
          </x14:cfRule>
          <x14:cfRule type="containsText" priority="679" operator="containsText" text="/" id="{241B9AA5-7D37-4F65-A1B1-B3CE53FD55F3}">
            <xm:f>NOT(ISERROR(SEARCH("/",'\Users\Laura Bertola\Lions\SNPs\SNPline\Phylogeny\[SNPdata TOTAL OLD.xlsx]Merged'!#REF!)))</xm:f>
            <x14:dxf>
              <font>
                <color rgb="FF9C0006"/>
              </font>
              <fill>
                <patternFill>
                  <bgColor rgb="FFFFC7CE"/>
                </patternFill>
              </fill>
            </x14:dxf>
          </x14:cfRule>
          <x14:cfRule type="containsText" priority="680" operator="containsText" text="/" id="{30CBA302-563D-4289-891F-17E9AA3F0A78}">
            <xm:f>NOT(ISERROR(SEARCH("/",'\Users\Laura Bertola\Lions\SNPs\SNPline\Phylogeny\[SNPdata TOTAL OLD.xlsx]Merged'!#REF!)))</xm:f>
            <x14:dxf>
              <font>
                <color rgb="FF9C0006"/>
              </font>
              <fill>
                <patternFill>
                  <bgColor rgb="FFFFC7CE"/>
                </patternFill>
              </fill>
            </x14:dxf>
          </x14:cfRule>
          <x14:cfRule type="containsText" priority="681" operator="containsText" text="/" id="{CA75046D-D842-4BDF-A765-E99F65B72E6F}">
            <xm:f>NOT(ISERROR(SEARCH("/",'\Users\Laura Bertola\Lions\SNPs\SNPline\Phylogeny\[SNPdata TOTAL OLD.xlsx]Merged'!#REF!)))</xm:f>
            <x14:dxf>
              <font>
                <color rgb="FF9C0006"/>
              </font>
              <fill>
                <patternFill>
                  <bgColor rgb="FFFFC7CE"/>
                </patternFill>
              </fill>
            </x14:dxf>
          </x14:cfRule>
          <x14:cfRule type="containsText" priority="682" operator="containsText" text="/" id="{AE46D7AB-F9CB-4772-B75D-5F60C9F60D4D}">
            <xm:f>NOT(ISERROR(SEARCH("/",'\Users\Laura Bertola\Lions\SNPs\SNPline\Phylogeny\[SNPdata TOTAL OLD.xlsx]Merged'!#REF!)))</xm:f>
            <x14:dxf>
              <font>
                <color rgb="FF9C0006"/>
              </font>
              <fill>
                <patternFill>
                  <bgColor rgb="FFFFC7CE"/>
                </patternFill>
              </fill>
            </x14:dxf>
          </x14:cfRule>
          <x14:cfRule type="containsText" priority="683" operator="containsText" text="/" id="{97411484-429B-4A71-A273-E2E039BF3D16}">
            <xm:f>NOT(ISERROR(SEARCH("/",'\Users\Laura Bertola\Lions\SNPs\SNPline\Phylogeny\[SNPdata TOTAL OLD.xlsx]Merged'!#REF!)))</xm:f>
            <x14:dxf>
              <font>
                <color rgb="FF9C0006"/>
              </font>
              <fill>
                <patternFill>
                  <bgColor rgb="FFFFC7CE"/>
                </patternFill>
              </fill>
            </x14:dxf>
          </x14:cfRule>
          <x14:cfRule type="containsText" priority="684" operator="containsText" text="/" id="{9582258F-C59E-47E5-B909-3545B2D80C3F}">
            <xm:f>NOT(ISERROR(SEARCH("/",'\Users\Laura Bertola\Lions\SNPs\SNPline\Phylogeny\[SNPdata TOTAL OLD.xlsx]Merged'!#REF!)))</xm:f>
            <x14:dxf>
              <font>
                <color rgb="FF9C0006"/>
              </font>
              <fill>
                <patternFill>
                  <bgColor rgb="FFFFC7CE"/>
                </patternFill>
              </fill>
            </x14:dxf>
          </x14:cfRule>
          <x14:cfRule type="containsText" priority="685" operator="containsText" text="/" id="{2454F9C1-E945-406B-8EF4-B6744F3D1888}">
            <xm:f>NOT(ISERROR(SEARCH("/",'\Users\Laura Bertola\Lions\SNPs\SNPline\Phylogeny\[SNPdata TOTAL OLD.xlsx]Merged'!#REF!)))</xm:f>
            <x14:dxf>
              <font>
                <color rgb="FF9C0006"/>
              </font>
              <fill>
                <patternFill>
                  <bgColor rgb="FFFFC7CE"/>
                </patternFill>
              </fill>
            </x14:dxf>
          </x14:cfRule>
          <x14:cfRule type="containsText" priority="686" operator="containsText" text="/" id="{EE6834E7-F657-447F-8651-9FF0C2A24187}">
            <xm:f>NOT(ISERROR(SEARCH("/",'\Users\Laura Bertola\Lions\SNPs\SNPline\Phylogeny\[SNPdata TOTAL OLD.xlsx]Merged'!#REF!)))</xm:f>
            <x14:dxf>
              <font>
                <color rgb="FF9C0006"/>
              </font>
              <fill>
                <patternFill>
                  <bgColor rgb="FFFFC7CE"/>
                </patternFill>
              </fill>
            </x14:dxf>
          </x14:cfRule>
          <x14:cfRule type="containsText" priority="687" operator="containsText" text="/" id="{885632F8-9A6E-4464-8CEC-710964A1F968}">
            <xm:f>NOT(ISERROR(SEARCH("/",'\Users\Laura Bertola\Lions\SNPs\SNPline\Phylogeny\[SNPdata TOTAL OLD.xlsx]Merged'!#REF!)))</xm:f>
            <x14:dxf>
              <font>
                <color rgb="FF9C0006"/>
              </font>
              <fill>
                <patternFill>
                  <bgColor rgb="FFFFC7CE"/>
                </patternFill>
              </fill>
            </x14:dxf>
          </x14:cfRule>
          <x14:cfRule type="containsText" priority="688" operator="containsText" text="/" id="{98ED3F20-22B2-41F1-A082-5968A223C2C5}">
            <xm:f>NOT(ISERROR(SEARCH("/",'\Users\Laura Bertola\Lions\SNPs\SNPline\Phylogeny\[SNPdata TOTAL OLD.xlsx]Merged'!#REF!)))</xm:f>
            <x14:dxf>
              <font>
                <color rgb="FF9C0006"/>
              </font>
              <fill>
                <patternFill>
                  <bgColor rgb="FFFFC7CE"/>
                </patternFill>
              </fill>
            </x14:dxf>
          </x14:cfRule>
          <x14:cfRule type="containsText" priority="689" operator="containsText" text="/" id="{15385BD5-8701-47F5-9986-A4B4AB7B2533}">
            <xm:f>NOT(ISERROR(SEARCH("/",'\Users\Laura Bertola\Lions\SNPs\SNPline\Phylogeny\[SNPdata TOTAL OLD.xlsx]Merged'!#REF!)))</xm:f>
            <x14:dxf>
              <font>
                <color rgb="FF9C0006"/>
              </font>
              <fill>
                <patternFill>
                  <bgColor rgb="FFFFC7CE"/>
                </patternFill>
              </fill>
            </x14:dxf>
          </x14:cfRule>
          <x14:cfRule type="containsText" priority="690" operator="containsText" text="/" id="{15C2787A-DC6A-4501-8425-B5F4E8BC5543}">
            <xm:f>NOT(ISERROR(SEARCH("/",'\Users\Laura Bertola\Lions\SNPs\SNPline\Phylogeny\[SNPdata TOTAL OLD.xlsx]Merged'!#REF!)))</xm:f>
            <x14:dxf>
              <font>
                <color rgb="FF9C0006"/>
              </font>
              <fill>
                <patternFill>
                  <bgColor rgb="FFFFC7CE"/>
                </patternFill>
              </fill>
            </x14:dxf>
          </x14:cfRule>
          <x14:cfRule type="containsText" priority="691" operator="containsText" text="/" id="{498B14F8-7B14-4463-BB0B-843444D39E78}">
            <xm:f>NOT(ISERROR(SEARCH("/",'\Users\Laura Bertola\Lions\SNPs\SNPline\Phylogeny\[SNPdata TOTAL OLD.xlsx]Merged'!#REF!)))</xm:f>
            <x14:dxf>
              <font>
                <color rgb="FF9C0006"/>
              </font>
              <fill>
                <patternFill>
                  <bgColor rgb="FFFFC7CE"/>
                </patternFill>
              </fill>
            </x14:dxf>
          </x14:cfRule>
          <x14:cfRule type="containsText" priority="692" operator="containsText" text="/" id="{04D0C183-8DF1-469D-9009-ACBB73DDD04F}">
            <xm:f>NOT(ISERROR(SEARCH("/",'\Users\Laura Bertola\Lions\SNPs\SNPline\Phylogeny\[SNPdata TOTAL OLD.xlsx]Merged'!#REF!)))</xm:f>
            <x14:dxf>
              <font>
                <color rgb="FF9C0006"/>
              </font>
              <fill>
                <patternFill>
                  <bgColor rgb="FFFFC7CE"/>
                </patternFill>
              </fill>
            </x14:dxf>
          </x14:cfRule>
          <x14:cfRule type="containsText" priority="693" operator="containsText" text="/" id="{58685718-B718-4AD6-A526-98B6777AD078}">
            <xm:f>NOT(ISERROR(SEARCH("/",'\Users\Laura Bertola\Lions\SNPs\SNPline\Phylogeny\[SNPdata TOTAL OLD.xlsx]Merged'!#REF!)))</xm:f>
            <x14:dxf>
              <font>
                <color rgb="FF9C0006"/>
              </font>
              <fill>
                <patternFill>
                  <bgColor rgb="FFFFC7CE"/>
                </patternFill>
              </fill>
            </x14:dxf>
          </x14:cfRule>
          <x14:cfRule type="containsText" priority="694" operator="containsText" text="/" id="{DF55ABA8-6EB2-47D1-BE61-ADDB01DA647B}">
            <xm:f>NOT(ISERROR(SEARCH("/",'\Users\Laura Bertola\Lions\SNPs\SNPline\Phylogeny\[SNPdata TOTAL OLD.xlsx]Merged'!#REF!)))</xm:f>
            <x14:dxf>
              <font>
                <color rgb="FF9C0006"/>
              </font>
              <fill>
                <patternFill>
                  <bgColor rgb="FFFFC7CE"/>
                </patternFill>
              </fill>
            </x14:dxf>
          </x14:cfRule>
          <x14:cfRule type="containsText" priority="695" operator="containsText" text="/" id="{92BFE61C-AAE7-4E48-97DE-FC1A3E9A2152}">
            <xm:f>NOT(ISERROR(SEARCH("/",'\Users\Laura Bertola\Lions\SNPs\SNPline\Phylogeny\[SNPdata TOTAL OLD.xlsx]Merged'!#REF!)))</xm:f>
            <x14:dxf>
              <font>
                <color rgb="FF9C0006"/>
              </font>
              <fill>
                <patternFill>
                  <bgColor rgb="FFFFC7CE"/>
                </patternFill>
              </fill>
            </x14:dxf>
          </x14:cfRule>
          <x14:cfRule type="containsText" priority="696" operator="containsText" text="/" id="{66F6C06D-E3A2-4CDB-B723-D0897E383CE9}">
            <xm:f>NOT(ISERROR(SEARCH("/",'\Users\Laura Bertola\Lions\SNPs\SNPline\Phylogeny\[SNPdata TOTAL OLD.xlsx]Merged'!#REF!)))</xm:f>
            <x14:dxf>
              <font>
                <color rgb="FF9C0006"/>
              </font>
              <fill>
                <patternFill>
                  <bgColor rgb="FFFFC7CE"/>
                </patternFill>
              </fill>
            </x14:dxf>
          </x14:cfRule>
          <x14:cfRule type="containsText" priority="697" operator="containsText" text="/" id="{80042082-C545-4E8D-9399-4B28C6C8F755}">
            <xm:f>NOT(ISERROR(SEARCH("/",'\Users\Laura Bertola\Lions\SNPs\SNPline\Phylogeny\[SNPdata TOTAL OLD.xlsx]Merged'!#REF!)))</xm:f>
            <x14:dxf>
              <font>
                <color rgb="FF9C0006"/>
              </font>
              <fill>
                <patternFill>
                  <bgColor rgb="FFFFC7CE"/>
                </patternFill>
              </fill>
            </x14:dxf>
          </x14:cfRule>
          <x14:cfRule type="containsText" priority="698" operator="containsText" text="/" id="{06855466-55EE-4E05-8A68-ABA8C8E9A442}">
            <xm:f>NOT(ISERROR(SEARCH("/",'\Users\Laura Bertola\Lions\SNPs\SNPline\Phylogeny\[SNPdata TOTAL OLD.xlsx]Merged'!#REF!)))</xm:f>
            <x14:dxf>
              <font>
                <color rgb="FF9C0006"/>
              </font>
              <fill>
                <patternFill>
                  <bgColor rgb="FFFFC7CE"/>
                </patternFill>
              </fill>
            </x14:dxf>
          </x14:cfRule>
          <x14:cfRule type="containsText" priority="699" operator="containsText" text="/" id="{534C2986-518F-4F85-9C96-851129400701}">
            <xm:f>NOT(ISERROR(SEARCH("/",'\Users\Laura Bertola\Lions\SNPs\SNPline\Phylogeny\[SNPdata TOTAL OLD.xlsx]Merged'!#REF!)))</xm:f>
            <x14:dxf>
              <font>
                <color rgb="FF9C0006"/>
              </font>
              <fill>
                <patternFill>
                  <bgColor rgb="FFFFC7CE"/>
                </patternFill>
              </fill>
            </x14:dxf>
          </x14:cfRule>
          <x14:cfRule type="containsText" priority="700" operator="containsText" text="/" id="{319F0E55-F019-4652-A103-74F51B40D60E}">
            <xm:f>NOT(ISERROR(SEARCH("/",'\Users\Laura Bertola\Lions\SNPs\SNPline\Phylogeny\[SNPdata TOTAL OLD.xlsx]Merged'!#REF!)))</xm:f>
            <x14:dxf>
              <font>
                <color rgb="FF9C0006"/>
              </font>
              <fill>
                <patternFill>
                  <bgColor rgb="FFFFC7CE"/>
                </patternFill>
              </fill>
            </x14:dxf>
          </x14:cfRule>
          <x14:cfRule type="containsText" priority="701" operator="containsText" text="/" id="{99048A58-0537-43E1-98F1-B5CB183F8385}">
            <xm:f>NOT(ISERROR(SEARCH("/",'\Users\Laura Bertola\Lions\SNPs\SNPline\Phylogeny\[SNPdata TOTAL OLD.xlsx]Merged'!#REF!)))</xm:f>
            <x14:dxf>
              <font>
                <color rgb="FF9C0006"/>
              </font>
              <fill>
                <patternFill>
                  <bgColor rgb="FFFFC7CE"/>
                </patternFill>
              </fill>
            </x14:dxf>
          </x14:cfRule>
          <x14:cfRule type="containsText" priority="702" operator="containsText" text="/" id="{6EC16607-2496-4E65-8B8C-CBEC377FB296}">
            <xm:f>NOT(ISERROR(SEARCH("/",'\Users\Laura Bertola\Lions\SNPs\SNPline\Phylogeny\[SNPdata TOTAL OLD.xlsx]Merged'!#REF!)))</xm:f>
            <x14:dxf>
              <font>
                <color rgb="FF9C0006"/>
              </font>
              <fill>
                <patternFill>
                  <bgColor rgb="FFFFC7CE"/>
                </patternFill>
              </fill>
            </x14:dxf>
          </x14:cfRule>
          <x14:cfRule type="containsText" priority="703" operator="containsText" text="/" id="{6F43B693-2ED6-42D6-86EE-9705B8B4698C}">
            <xm:f>NOT(ISERROR(SEARCH("/",'\Users\Laura Bertola\Lions\SNPs\SNPline\Phylogeny\[SNPdata TOTAL OLD.xlsx]Merged'!#REF!)))</xm:f>
            <x14:dxf>
              <font>
                <color rgb="FF9C0006"/>
              </font>
              <fill>
                <patternFill>
                  <bgColor rgb="FFFFC7CE"/>
                </patternFill>
              </fill>
            </x14:dxf>
          </x14:cfRule>
          <x14:cfRule type="containsText" priority="704" operator="containsText" text="/" id="{7AE45E33-7DC1-41B6-A4D3-D5BB03EAAF2D}">
            <xm:f>NOT(ISERROR(SEARCH("/",'\Users\Laura Bertola\Lions\SNPs\SNPline\Phylogeny\[SNPdata TOTAL OLD.xlsx]Merged'!#REF!)))</xm:f>
            <x14:dxf>
              <font>
                <color rgb="FF9C0006"/>
              </font>
              <fill>
                <patternFill>
                  <bgColor rgb="FFFFC7CE"/>
                </patternFill>
              </fill>
            </x14:dxf>
          </x14:cfRule>
          <x14:cfRule type="containsText" priority="705" operator="containsText" text="/" id="{3B69FAB4-67DC-43ED-AC2F-095C9FC17C2F}">
            <xm:f>NOT(ISERROR(SEARCH("/",'\Users\Laura Bertola\Lions\SNPs\SNPline\Phylogeny\[SNPdata TOTAL OLD.xlsx]Merged'!#REF!)))</xm:f>
            <x14:dxf>
              <font>
                <color rgb="FF9C0006"/>
              </font>
              <fill>
                <patternFill>
                  <bgColor rgb="FFFFC7CE"/>
                </patternFill>
              </fill>
            </x14:dxf>
          </x14:cfRule>
          <x14:cfRule type="containsText" priority="706" operator="containsText" text="/" id="{BD9723D4-C10C-414B-9A23-B717AA5FCE82}">
            <xm:f>NOT(ISERROR(SEARCH("/",'\Users\Laura Bertola\Lions\SNPs\SNPline\Phylogeny\[SNPdata TOTAL OLD.xlsx]Merged'!#REF!)))</xm:f>
            <x14:dxf>
              <font>
                <color rgb="FF9C0006"/>
              </font>
              <fill>
                <patternFill>
                  <bgColor rgb="FFFFC7CE"/>
                </patternFill>
              </fill>
            </x14:dxf>
          </x14:cfRule>
          <x14:cfRule type="containsText" priority="707" operator="containsText" text="/" id="{EB808DC1-F9C3-471B-9802-F630E3A2CA74}">
            <xm:f>NOT(ISERROR(SEARCH("/",'\Users\Laura Bertola\Lions\SNPs\SNPline\Phylogeny\[SNPdata TOTAL OLD.xlsx]Merged'!#REF!)))</xm:f>
            <x14:dxf>
              <font>
                <color rgb="FF9C0006"/>
              </font>
              <fill>
                <patternFill>
                  <bgColor rgb="FFFFC7CE"/>
                </patternFill>
              </fill>
            </x14:dxf>
          </x14:cfRule>
          <x14:cfRule type="containsText" priority="708" operator="containsText" text="/" id="{EBCBE3CC-FDEF-4D1B-9ED7-3506688ACED2}">
            <xm:f>NOT(ISERROR(SEARCH("/",'\Users\Laura Bertola\Lions\SNPs\SNPline\Phylogeny\[SNPdata TOTAL OLD.xlsx]Merged'!#REF!)))</xm:f>
            <x14:dxf>
              <font>
                <color rgb="FF9C0006"/>
              </font>
              <fill>
                <patternFill>
                  <bgColor rgb="FFFFC7CE"/>
                </patternFill>
              </fill>
            </x14:dxf>
          </x14:cfRule>
          <x14:cfRule type="containsText" priority="709" operator="containsText" text="/" id="{E77A491B-4558-4B28-9ADB-D8357D0CF66A}">
            <xm:f>NOT(ISERROR(SEARCH("/",'\Users\Laura Bertola\Lions\SNPs\SNPline\Phylogeny\[SNPdata TOTAL OLD.xlsx]Merged'!#REF!)))</xm:f>
            <x14:dxf>
              <font>
                <color rgb="FF9C0006"/>
              </font>
              <fill>
                <patternFill>
                  <bgColor rgb="FFFFC7CE"/>
                </patternFill>
              </fill>
            </x14:dxf>
          </x14:cfRule>
          <x14:cfRule type="containsText" priority="710" operator="containsText" text="/" id="{E0820E99-0735-4625-BBF3-E7F7A93DF185}">
            <xm:f>NOT(ISERROR(SEARCH("/",'\Users\Laura Bertola\Lions\SNPs\SNPline\Phylogeny\[SNPdata TOTAL OLD.xlsx]Merged'!#REF!)))</xm:f>
            <x14:dxf>
              <font>
                <color rgb="FF9C0006"/>
              </font>
              <fill>
                <patternFill>
                  <bgColor rgb="FFFFC7CE"/>
                </patternFill>
              </fill>
            </x14:dxf>
          </x14:cfRule>
          <x14:cfRule type="containsText" priority="711" operator="containsText" text="/" id="{5807942C-2EB3-4831-A929-6CEBE1697EB2}">
            <xm:f>NOT(ISERROR(SEARCH("/",'\Users\Laura Bertola\Lions\SNPs\SNPline\Phylogeny\[SNPdata TOTAL OLD.xlsx]Merged'!#REF!)))</xm:f>
            <x14:dxf>
              <font>
                <color rgb="FF9C0006"/>
              </font>
              <fill>
                <patternFill>
                  <bgColor rgb="FFFFC7CE"/>
                </patternFill>
              </fill>
            </x14:dxf>
          </x14:cfRule>
          <x14:cfRule type="containsText" priority="712" operator="containsText" text="/" id="{38254381-B03F-4E91-9A54-60B0AB9118F4}">
            <xm:f>NOT(ISERROR(SEARCH("/",'\Users\Laura Bertola\Lions\SNPs\SNPline\Phylogeny\[SNPdata TOTAL OLD.xlsx]Merged'!#REF!)))</xm:f>
            <x14:dxf>
              <font>
                <color rgb="FF9C0006"/>
              </font>
              <fill>
                <patternFill>
                  <bgColor rgb="FFFFC7CE"/>
                </patternFill>
              </fill>
            </x14:dxf>
          </x14:cfRule>
          <x14:cfRule type="containsText" priority="713" operator="containsText" text="/" id="{5BA98115-6639-416D-A177-DE6FB3632E4E}">
            <xm:f>NOT(ISERROR(SEARCH("/",'\Users\Laura Bertola\Lions\SNPs\SNPline\Phylogeny\[SNPdata TOTAL OLD.xlsx]Merged'!#REF!)))</xm:f>
            <x14:dxf>
              <font>
                <color rgb="FF9C0006"/>
              </font>
              <fill>
                <patternFill>
                  <bgColor rgb="FFFFC7CE"/>
                </patternFill>
              </fill>
            </x14:dxf>
          </x14:cfRule>
          <x14:cfRule type="containsText" priority="714" operator="containsText" text="/" id="{6ED17070-843F-428C-AF70-58D25BF5D0F7}">
            <xm:f>NOT(ISERROR(SEARCH("/",'\Users\Laura Bertola\Lions\SNPs\SNPline\Phylogeny\[SNPdata TOTAL OLD.xlsx]Merged'!#REF!)))</xm:f>
            <x14:dxf>
              <font>
                <color rgb="FF9C0006"/>
              </font>
              <fill>
                <patternFill>
                  <bgColor rgb="FFFFC7CE"/>
                </patternFill>
              </fill>
            </x14:dxf>
          </x14:cfRule>
          <x14:cfRule type="containsText" priority="715" operator="containsText" text="/" id="{B4F29775-9620-4258-AE4A-06EC2254C1C5}">
            <xm:f>NOT(ISERROR(SEARCH("/",'\Users\Laura Bertola\Lions\SNPs\SNPline\Phylogeny\[SNPdata TOTAL OLD.xlsx]Merged'!#REF!)))</xm:f>
            <x14:dxf>
              <font>
                <color rgb="FF9C0006"/>
              </font>
              <fill>
                <patternFill>
                  <bgColor rgb="FFFFC7CE"/>
                </patternFill>
              </fill>
            </x14:dxf>
          </x14:cfRule>
          <x14:cfRule type="containsText" priority="716" operator="containsText" text="/" id="{1D852122-45AA-4961-AEA9-E4FB07ADCE5B}">
            <xm:f>NOT(ISERROR(SEARCH("/",'\Users\Laura Bertola\Lions\SNPs\SNPline\Phylogeny\[SNPdata TOTAL OLD.xlsx]Merged'!#REF!)))</xm:f>
            <x14:dxf>
              <font>
                <color rgb="FF9C0006"/>
              </font>
              <fill>
                <patternFill>
                  <bgColor rgb="FFFFC7CE"/>
                </patternFill>
              </fill>
            </x14:dxf>
          </x14:cfRule>
          <x14:cfRule type="containsText" priority="717" operator="containsText" text="/" id="{1CA164CD-C057-478E-A8CE-26226884574B}">
            <xm:f>NOT(ISERROR(SEARCH("/",'\Users\Laura Bertola\Lions\SNPs\SNPline\Phylogeny\[SNPdata TOTAL OLD.xlsx]Merged'!#REF!)))</xm:f>
            <x14:dxf>
              <font>
                <color rgb="FF9C0006"/>
              </font>
              <fill>
                <patternFill>
                  <bgColor rgb="FFFFC7CE"/>
                </patternFill>
              </fill>
            </x14:dxf>
          </x14:cfRule>
          <x14:cfRule type="containsText" priority="718" operator="containsText" text="/" id="{19F6E7B3-2EBF-4B03-94C4-36AB3E646AAC}">
            <xm:f>NOT(ISERROR(SEARCH("/",'\Users\Laura Bertola\Lions\SNPs\SNPline\Phylogeny\[SNPdata TOTAL OLD.xlsx]Merged'!#REF!)))</xm:f>
            <x14:dxf>
              <font>
                <color rgb="FF9C0006"/>
              </font>
              <fill>
                <patternFill>
                  <bgColor rgb="FFFFC7CE"/>
                </patternFill>
              </fill>
            </x14:dxf>
          </x14:cfRule>
          <x14:cfRule type="containsText" priority="719" operator="containsText" text="/" id="{8E1EFD18-0BDD-4589-BEF0-1BCF5C100424}">
            <xm:f>NOT(ISERROR(SEARCH("/",'\Users\Laura Bertola\Lions\SNPs\SNPline\Phylogeny\[SNPdata TOTAL OLD.xlsx]Merged'!#REF!)))</xm:f>
            <x14:dxf>
              <font>
                <color rgb="FF9C0006"/>
              </font>
              <fill>
                <patternFill>
                  <bgColor rgb="FFFFC7CE"/>
                </patternFill>
              </fill>
            </x14:dxf>
          </x14:cfRule>
          <x14:cfRule type="containsText" priority="720" operator="containsText" text="/" id="{FA15C6D9-0D4A-46AF-ABF8-43DB94AFCC4C}">
            <xm:f>NOT(ISERROR(SEARCH("/",'\Users\Laura Bertola\Lions\SNPs\SNPline\Phylogeny\[SNPdata TOTAL OLD.xlsx]Merged'!#REF!)))</xm:f>
            <x14:dxf>
              <font>
                <color rgb="FF9C0006"/>
              </font>
              <fill>
                <patternFill>
                  <bgColor rgb="FFFFC7CE"/>
                </patternFill>
              </fill>
            </x14:dxf>
          </x14:cfRule>
          <xm:sqref>BI63:BL63</xm:sqref>
        </x14:conditionalFormatting>
        <x14:conditionalFormatting xmlns:xm="http://schemas.microsoft.com/office/excel/2006/main">
          <x14:cfRule type="containsText" priority="631" operator="containsText" text="/" id="{3E963A0F-58C9-44CE-B093-AF995504BCD4}">
            <xm:f>NOT(ISERROR(SEARCH("/",'\Users\Laura Bertola\Lions\SNPs\SNPline\Phylogeny\[SNPdata TOTAL OLD.xlsx]Merged'!#REF!)))</xm:f>
            <x14:dxf>
              <font>
                <color rgb="FF9C0006"/>
              </font>
              <fill>
                <patternFill>
                  <bgColor rgb="FFFFC7CE"/>
                </patternFill>
              </fill>
            </x14:dxf>
          </x14:cfRule>
          <x14:cfRule type="containsText" priority="632" operator="containsText" text="/" id="{F0ECFA2D-A900-431F-A9F9-E953B2F569B6}">
            <xm:f>NOT(ISERROR(SEARCH("/",'\Users\Laura Bertola\Lions\SNPs\SNPline\Phylogeny\[SNPdata TOTAL OLD.xlsx]Merged'!#REF!)))</xm:f>
            <x14:dxf>
              <font>
                <color rgb="FF9C0006"/>
              </font>
              <fill>
                <patternFill>
                  <bgColor rgb="FFFFC7CE"/>
                </patternFill>
              </fill>
            </x14:dxf>
          </x14:cfRule>
          <x14:cfRule type="containsText" priority="633" operator="containsText" text="/" id="{BF3D3EF6-0867-4954-A20C-3FB8D40E3C64}">
            <xm:f>NOT(ISERROR(SEARCH("/",'\Users\Laura Bertola\Lions\SNPs\SNPline\Phylogeny\[SNPdata TOTAL OLD.xlsx]Merged'!#REF!)))</xm:f>
            <x14:dxf>
              <font>
                <color rgb="FF9C0006"/>
              </font>
              <fill>
                <patternFill>
                  <bgColor rgb="FFFFC7CE"/>
                </patternFill>
              </fill>
            </x14:dxf>
          </x14:cfRule>
          <x14:cfRule type="containsText" priority="634" operator="containsText" text="/" id="{0FF40E04-157F-41AB-B423-2D417E90C244}">
            <xm:f>NOT(ISERROR(SEARCH("/",'\Users\Laura Bertola\Lions\SNPs\SNPline\Phylogeny\[SNPdata TOTAL OLD.xlsx]Merged'!#REF!)))</xm:f>
            <x14:dxf>
              <font>
                <color rgb="FF9C0006"/>
              </font>
              <fill>
                <patternFill>
                  <bgColor rgb="FFFFC7CE"/>
                </patternFill>
              </fill>
            </x14:dxf>
          </x14:cfRule>
          <x14:cfRule type="containsText" priority="635" operator="containsText" text="/" id="{90774934-CA80-4C82-8688-225305B2A1CB}">
            <xm:f>NOT(ISERROR(SEARCH("/",'\Users\Laura Bertola\Lions\SNPs\SNPline\Phylogeny\[SNPdata TOTAL OLD.xlsx]Merged'!#REF!)))</xm:f>
            <x14:dxf>
              <font>
                <color rgb="FF9C0006"/>
              </font>
              <fill>
                <patternFill>
                  <bgColor rgb="FFFFC7CE"/>
                </patternFill>
              </fill>
            </x14:dxf>
          </x14:cfRule>
          <x14:cfRule type="containsText" priority="636" operator="containsText" text="/" id="{FB2C7CDC-5777-4AA4-B894-FB0170E65989}">
            <xm:f>NOT(ISERROR(SEARCH("/",'\Users\Laura Bertola\Lions\SNPs\SNPline\Phylogeny\[SNPdata TOTAL OLD.xlsx]Merged'!#REF!)))</xm:f>
            <x14:dxf>
              <font>
                <color rgb="FF9C0006"/>
              </font>
              <fill>
                <patternFill>
                  <bgColor rgb="FFFFC7CE"/>
                </patternFill>
              </fill>
            </x14:dxf>
          </x14:cfRule>
          <x14:cfRule type="containsText" priority="637" operator="containsText" text="/" id="{4F613DA1-7913-49A2-91AA-F27C05D32419}">
            <xm:f>NOT(ISERROR(SEARCH("/",'\Users\Laura Bertola\Lions\SNPs\SNPline\Phylogeny\[SNPdata TOTAL OLD.xlsx]Merged'!#REF!)))</xm:f>
            <x14:dxf>
              <font>
                <color rgb="FF9C0006"/>
              </font>
              <fill>
                <patternFill>
                  <bgColor rgb="FFFFC7CE"/>
                </patternFill>
              </fill>
            </x14:dxf>
          </x14:cfRule>
          <x14:cfRule type="containsText" priority="638" operator="containsText" text="/" id="{EB9CDA30-991C-49E5-B77D-B8AE2FC45840}">
            <xm:f>NOT(ISERROR(SEARCH("/",'\Users\Laura Bertola\Lions\SNPs\SNPline\Phylogeny\[SNPdata TOTAL OLD.xlsx]Merged'!#REF!)))</xm:f>
            <x14:dxf>
              <font>
                <color rgb="FF9C0006"/>
              </font>
              <fill>
                <patternFill>
                  <bgColor rgb="FFFFC7CE"/>
                </patternFill>
              </fill>
            </x14:dxf>
          </x14:cfRule>
          <x14:cfRule type="containsText" priority="639" operator="containsText" text="/" id="{C25DC34A-3688-4F4B-A739-D64226AE51F9}">
            <xm:f>NOT(ISERROR(SEARCH("/",'\Users\Laura Bertola\Lions\SNPs\SNPline\Phylogeny\[SNPdata TOTAL OLD.xlsx]Merged'!#REF!)))</xm:f>
            <x14:dxf>
              <font>
                <color rgb="FF9C0006"/>
              </font>
              <fill>
                <patternFill>
                  <bgColor rgb="FFFFC7CE"/>
                </patternFill>
              </fill>
            </x14:dxf>
          </x14:cfRule>
          <x14:cfRule type="containsText" priority="640" operator="containsText" text="/" id="{1ABD5B5F-0FE8-4A69-8BEE-AB93F7E995D4}">
            <xm:f>NOT(ISERROR(SEARCH("/",'\Users\Laura Bertola\Lions\SNPs\SNPline\Phylogeny\[SNPdata TOTAL OLD.xlsx]Merged'!#REF!)))</xm:f>
            <x14:dxf>
              <font>
                <color rgb="FF9C0006"/>
              </font>
              <fill>
                <patternFill>
                  <bgColor rgb="FFFFC7CE"/>
                </patternFill>
              </fill>
            </x14:dxf>
          </x14:cfRule>
          <x14:cfRule type="containsText" priority="641" operator="containsText" text="/" id="{12B1A7A1-D0E5-4140-A9E5-8C14053D9BEA}">
            <xm:f>NOT(ISERROR(SEARCH("/",'\Users\Laura Bertola\Lions\SNPs\SNPline\Phylogeny\[SNPdata TOTAL OLD.xlsx]Merged'!#REF!)))</xm:f>
            <x14:dxf>
              <font>
                <color rgb="FF9C0006"/>
              </font>
              <fill>
                <patternFill>
                  <bgColor rgb="FFFFC7CE"/>
                </patternFill>
              </fill>
            </x14:dxf>
          </x14:cfRule>
          <x14:cfRule type="containsText" priority="642" operator="containsText" text="/" id="{E807A3EA-0D1E-4539-9427-F0BF95EAB652}">
            <xm:f>NOT(ISERROR(SEARCH("/",'\Users\Laura Bertola\Lions\SNPs\SNPline\Phylogeny\[SNPdata TOTAL OLD.xlsx]Merged'!#REF!)))</xm:f>
            <x14:dxf>
              <font>
                <color rgb="FF9C0006"/>
              </font>
              <fill>
                <patternFill>
                  <bgColor rgb="FFFFC7CE"/>
                </patternFill>
              </fill>
            </x14:dxf>
          </x14:cfRule>
          <x14:cfRule type="containsText" priority="643" operator="containsText" text="/" id="{34549255-F0E7-4E36-9309-21CD63AB5766}">
            <xm:f>NOT(ISERROR(SEARCH("/",'\Users\Laura Bertola\Lions\SNPs\SNPline\Phylogeny\[SNPdata TOTAL OLD.xlsx]Merged'!#REF!)))</xm:f>
            <x14:dxf>
              <font>
                <color rgb="FF9C0006"/>
              </font>
              <fill>
                <patternFill>
                  <bgColor rgb="FFFFC7CE"/>
                </patternFill>
              </fill>
            </x14:dxf>
          </x14:cfRule>
          <x14:cfRule type="containsText" priority="644" operator="containsText" text="/" id="{15CCC611-B82F-4B81-839E-AD6853EF8EFD}">
            <xm:f>NOT(ISERROR(SEARCH("/",'\Users\Laura Bertola\Lions\SNPs\SNPline\Phylogeny\[SNPdata TOTAL OLD.xlsx]Merged'!#REF!)))</xm:f>
            <x14:dxf>
              <font>
                <color rgb="FF9C0006"/>
              </font>
              <fill>
                <patternFill>
                  <bgColor rgb="FFFFC7CE"/>
                </patternFill>
              </fill>
            </x14:dxf>
          </x14:cfRule>
          <x14:cfRule type="containsText" priority="645" operator="containsText" text="/" id="{D5958DFE-9CCE-4A91-A2C7-873885410CDC}">
            <xm:f>NOT(ISERROR(SEARCH("/",'\Users\Laura Bertola\Lions\SNPs\SNPline\Phylogeny\[SNPdata TOTAL OLD.xlsx]Merged'!#REF!)))</xm:f>
            <x14:dxf>
              <font>
                <color rgb="FF9C0006"/>
              </font>
              <fill>
                <patternFill>
                  <bgColor rgb="FFFFC7CE"/>
                </patternFill>
              </fill>
            </x14:dxf>
          </x14:cfRule>
          <x14:cfRule type="containsText" priority="646" operator="containsText" text="/" id="{B947F2CF-E884-4ED6-A499-0CD3D4C737FB}">
            <xm:f>NOT(ISERROR(SEARCH("/",'\Users\Laura Bertola\Lions\SNPs\SNPline\Phylogeny\[SNPdata TOTAL OLD.xlsx]Merged'!#REF!)))</xm:f>
            <x14:dxf>
              <font>
                <color rgb="FF9C0006"/>
              </font>
              <fill>
                <patternFill>
                  <bgColor rgb="FFFFC7CE"/>
                </patternFill>
              </fill>
            </x14:dxf>
          </x14:cfRule>
          <x14:cfRule type="containsText" priority="647" operator="containsText" text="/" id="{5609DBEC-3565-48DD-8440-1F217081F7F3}">
            <xm:f>NOT(ISERROR(SEARCH("/",'\Users\Laura Bertola\Lions\SNPs\SNPline\Phylogeny\[SNPdata TOTAL OLD.xlsx]Merged'!#REF!)))</xm:f>
            <x14:dxf>
              <font>
                <color rgb="FF9C0006"/>
              </font>
              <fill>
                <patternFill>
                  <bgColor rgb="FFFFC7CE"/>
                </patternFill>
              </fill>
            </x14:dxf>
          </x14:cfRule>
          <x14:cfRule type="containsText" priority="648" operator="containsText" text="/" id="{16AB7B10-D3C5-4E91-9F1C-1854C6A03D14}">
            <xm:f>NOT(ISERROR(SEARCH("/",'\Users\Laura Bertola\Lions\SNPs\SNPline\Phylogeny\[SNPdata TOTAL OLD.xlsx]Merged'!#REF!)))</xm:f>
            <x14:dxf>
              <font>
                <color rgb="FF9C0006"/>
              </font>
              <fill>
                <patternFill>
                  <bgColor rgb="FFFFC7CE"/>
                </patternFill>
              </fill>
            </x14:dxf>
          </x14:cfRule>
          <x14:cfRule type="containsText" priority="649" operator="containsText" text="/" id="{9605FAA4-5274-4CD1-B808-D2ED38635155}">
            <xm:f>NOT(ISERROR(SEARCH("/",'\Users\Laura Bertola\Lions\SNPs\SNPline\Phylogeny\[SNPdata TOTAL OLD.xlsx]Merged'!#REF!)))</xm:f>
            <x14:dxf>
              <font>
                <color rgb="FF9C0006"/>
              </font>
              <fill>
                <patternFill>
                  <bgColor rgb="FFFFC7CE"/>
                </patternFill>
              </fill>
            </x14:dxf>
          </x14:cfRule>
          <x14:cfRule type="containsText" priority="650" operator="containsText" text="/" id="{EFDC80F6-780A-4524-AED9-1B20526A02A0}">
            <xm:f>NOT(ISERROR(SEARCH("/",'\Users\Laura Bertola\Lions\SNPs\SNPline\Phylogeny\[SNPdata TOTAL OLD.xlsx]Merged'!#REF!)))</xm:f>
            <x14:dxf>
              <font>
                <color rgb="FF9C0006"/>
              </font>
              <fill>
                <patternFill>
                  <bgColor rgb="FFFFC7CE"/>
                </patternFill>
              </fill>
            </x14:dxf>
          </x14:cfRule>
          <x14:cfRule type="containsText" priority="651" operator="containsText" text="/" id="{C547CA56-AB21-43C3-9BC2-F38793C50B32}">
            <xm:f>NOT(ISERROR(SEARCH("/",'\Users\Laura Bertola\Lions\SNPs\SNPline\Phylogeny\[SNPdata TOTAL OLD.xlsx]Merged'!#REF!)))</xm:f>
            <x14:dxf>
              <font>
                <color rgb="FF9C0006"/>
              </font>
              <fill>
                <patternFill>
                  <bgColor rgb="FFFFC7CE"/>
                </patternFill>
              </fill>
            </x14:dxf>
          </x14:cfRule>
          <x14:cfRule type="containsText" priority="652" operator="containsText" text="/" id="{4C8871A3-D57F-4841-B637-E05F48767825}">
            <xm:f>NOT(ISERROR(SEARCH("/",'\Users\Laura Bertola\Lions\SNPs\SNPline\Phylogeny\[SNPdata TOTAL OLD.xlsx]Merged'!#REF!)))</xm:f>
            <x14:dxf>
              <font>
                <color rgb="FF9C0006"/>
              </font>
              <fill>
                <patternFill>
                  <bgColor rgb="FFFFC7CE"/>
                </patternFill>
              </fill>
            </x14:dxf>
          </x14:cfRule>
          <x14:cfRule type="containsText" priority="653" operator="containsText" text="/" id="{3A083EBA-436B-4AFF-8B52-37E809AAB8F3}">
            <xm:f>NOT(ISERROR(SEARCH("/",'\Users\Laura Bertola\Lions\SNPs\SNPline\Phylogeny\[SNPdata TOTAL OLD.xlsx]Merged'!#REF!)))</xm:f>
            <x14:dxf>
              <font>
                <color rgb="FF9C0006"/>
              </font>
              <fill>
                <patternFill>
                  <bgColor rgb="FFFFC7CE"/>
                </patternFill>
              </fill>
            </x14:dxf>
          </x14:cfRule>
          <x14:cfRule type="containsText" priority="654" operator="containsText" text="/" id="{1D94E225-862E-4650-8869-5EB686688DB0}">
            <xm:f>NOT(ISERROR(SEARCH("/",'\Users\Laura Bertola\Lions\SNPs\SNPline\Phylogeny\[SNPdata TOTAL OLD.xlsx]Merged'!#REF!)))</xm:f>
            <x14:dxf>
              <font>
                <color rgb="FF9C0006"/>
              </font>
              <fill>
                <patternFill>
                  <bgColor rgb="FFFFC7CE"/>
                </patternFill>
              </fill>
            </x14:dxf>
          </x14:cfRule>
          <x14:cfRule type="containsText" priority="655" operator="containsText" text="/" id="{E037BFBE-42CD-4CD8-9E32-9A94F0696B3B}">
            <xm:f>NOT(ISERROR(SEARCH("/",'\Users\Laura Bertola\Lions\SNPs\SNPline\Phylogeny\[SNPdata TOTAL OLD.xlsx]Merged'!#REF!)))</xm:f>
            <x14:dxf>
              <font>
                <color rgb="FF9C0006"/>
              </font>
              <fill>
                <patternFill>
                  <bgColor rgb="FFFFC7CE"/>
                </patternFill>
              </fill>
            </x14:dxf>
          </x14:cfRule>
          <x14:cfRule type="containsText" priority="656" operator="containsText" text="/" id="{E52671CB-A361-443D-B4E1-AF786ACB9114}">
            <xm:f>NOT(ISERROR(SEARCH("/",'\Users\Laura Bertola\Lions\SNPs\SNPline\Phylogeny\[SNPdata TOTAL OLD.xlsx]Merged'!#REF!)))</xm:f>
            <x14:dxf>
              <font>
                <color rgb="FF9C0006"/>
              </font>
              <fill>
                <patternFill>
                  <bgColor rgb="FFFFC7CE"/>
                </patternFill>
              </fill>
            </x14:dxf>
          </x14:cfRule>
          <x14:cfRule type="containsText" priority="657" operator="containsText" text="/" id="{1CD80818-0707-42F2-9A79-F9809BA580DB}">
            <xm:f>NOT(ISERROR(SEARCH("/",'\Users\Laura Bertola\Lions\SNPs\SNPline\Phylogeny\[SNPdata TOTAL OLD.xlsx]Merged'!#REF!)))</xm:f>
            <x14:dxf>
              <font>
                <color rgb="FF9C0006"/>
              </font>
              <fill>
                <patternFill>
                  <bgColor rgb="FFFFC7CE"/>
                </patternFill>
              </fill>
            </x14:dxf>
          </x14:cfRule>
          <x14:cfRule type="containsText" priority="658" operator="containsText" text="/" id="{756E52DF-D3DB-4F58-85AD-9C0A9D282BC5}">
            <xm:f>NOT(ISERROR(SEARCH("/",'\Users\Laura Bertola\Lions\SNPs\SNPline\Phylogeny\[SNPdata TOTAL OLD.xlsx]Merged'!#REF!)))</xm:f>
            <x14:dxf>
              <font>
                <color rgb="FF9C0006"/>
              </font>
              <fill>
                <patternFill>
                  <bgColor rgb="FFFFC7CE"/>
                </patternFill>
              </fill>
            </x14:dxf>
          </x14:cfRule>
          <x14:cfRule type="containsText" priority="659" operator="containsText" text="/" id="{142C8C7B-8A47-4EFA-9DF0-7EE2C52CA923}">
            <xm:f>NOT(ISERROR(SEARCH("/",'\Users\Laura Bertola\Lions\SNPs\SNPline\Phylogeny\[SNPdata TOTAL OLD.xlsx]Merged'!#REF!)))</xm:f>
            <x14:dxf>
              <font>
                <color rgb="FF9C0006"/>
              </font>
              <fill>
                <patternFill>
                  <bgColor rgb="FFFFC7CE"/>
                </patternFill>
              </fill>
            </x14:dxf>
          </x14:cfRule>
          <x14:cfRule type="containsText" priority="660" operator="containsText" text="/" id="{A973456C-4825-4C10-8FCE-D9AAC316B463}">
            <xm:f>NOT(ISERROR(SEARCH("/",'\Users\Laura Bertola\Lions\SNPs\SNPline\Phylogeny\[SNPdata TOTAL OLD.xlsx]Merged'!#REF!)))</xm:f>
            <x14:dxf>
              <font>
                <color rgb="FF9C0006"/>
              </font>
              <fill>
                <patternFill>
                  <bgColor rgb="FFFFC7CE"/>
                </patternFill>
              </fill>
            </x14:dxf>
          </x14:cfRule>
          <x14:cfRule type="containsText" priority="661" operator="containsText" text="/" id="{55F90B9E-B43D-4CAD-B39F-CB74A521B813}">
            <xm:f>NOT(ISERROR(SEARCH("/",'\Users\Laura Bertola\Lions\SNPs\SNPline\Phylogeny\[SNPdata TOTAL OLD.xlsx]Merged'!#REF!)))</xm:f>
            <x14:dxf>
              <font>
                <color rgb="FF9C0006"/>
              </font>
              <fill>
                <patternFill>
                  <bgColor rgb="FFFFC7CE"/>
                </patternFill>
              </fill>
            </x14:dxf>
          </x14:cfRule>
          <x14:cfRule type="containsText" priority="662" operator="containsText" text="/" id="{315B3A12-BD54-4A7A-88D2-478C6DD6BEAE}">
            <xm:f>NOT(ISERROR(SEARCH("/",'\Users\Laura Bertola\Lions\SNPs\SNPline\Phylogeny\[SNPdata TOTAL OLD.xlsx]Merged'!#REF!)))</xm:f>
            <x14:dxf>
              <font>
                <color rgb="FF9C0006"/>
              </font>
              <fill>
                <patternFill>
                  <bgColor rgb="FFFFC7CE"/>
                </patternFill>
              </fill>
            </x14:dxf>
          </x14:cfRule>
          <x14:cfRule type="containsText" priority="663" operator="containsText" text="/" id="{0CAA34CA-E69B-45AA-965D-ABB61863DD8F}">
            <xm:f>NOT(ISERROR(SEARCH("/",'\Users\Laura Bertola\Lions\SNPs\SNPline\Phylogeny\[SNPdata TOTAL OLD.xlsx]Merged'!#REF!)))</xm:f>
            <x14:dxf>
              <font>
                <color rgb="FF9C0006"/>
              </font>
              <fill>
                <patternFill>
                  <bgColor rgb="FFFFC7CE"/>
                </patternFill>
              </fill>
            </x14:dxf>
          </x14:cfRule>
          <x14:cfRule type="containsText" priority="664" operator="containsText" text="/" id="{9663F7CA-BCCB-401C-863F-CBC53C12D688}">
            <xm:f>NOT(ISERROR(SEARCH("/",'\Users\Laura Bertola\Lions\SNPs\SNPline\Phylogeny\[SNPdata TOTAL OLD.xlsx]Merged'!#REF!)))</xm:f>
            <x14:dxf>
              <font>
                <color rgb="FF9C0006"/>
              </font>
              <fill>
                <patternFill>
                  <bgColor rgb="FFFFC7CE"/>
                </patternFill>
              </fill>
            </x14:dxf>
          </x14:cfRule>
          <x14:cfRule type="containsText" priority="665" operator="containsText" text="/" id="{468DE7A3-0B4E-4FC4-9EAD-7D0A617C7A17}">
            <xm:f>NOT(ISERROR(SEARCH("/",'\Users\Laura Bertola\Lions\SNPs\SNPline\Phylogeny\[SNPdata TOTAL OLD.xlsx]Merged'!#REF!)))</xm:f>
            <x14:dxf>
              <font>
                <color rgb="FF9C0006"/>
              </font>
              <fill>
                <patternFill>
                  <bgColor rgb="FFFFC7CE"/>
                </patternFill>
              </fill>
            </x14:dxf>
          </x14:cfRule>
          <x14:cfRule type="containsText" priority="666" operator="containsText" text="/" id="{7C1CDE43-6990-4149-852E-1E42BF533B57}">
            <xm:f>NOT(ISERROR(SEARCH("/",'\Users\Laura Bertola\Lions\SNPs\SNPline\Phylogeny\[SNPdata TOTAL OLD.xlsx]Merged'!#REF!)))</xm:f>
            <x14:dxf>
              <font>
                <color rgb="FF9C0006"/>
              </font>
              <fill>
                <patternFill>
                  <bgColor rgb="FFFFC7CE"/>
                </patternFill>
              </fill>
            </x14:dxf>
          </x14:cfRule>
          <x14:cfRule type="containsText" priority="667" operator="containsText" text="/" id="{1752B4AD-F7E9-443C-81EE-1915240DC4A7}">
            <xm:f>NOT(ISERROR(SEARCH("/",'\Users\Laura Bertola\Lions\SNPs\SNPline\Phylogeny\[SNPdata TOTAL OLD.xlsx]Merged'!#REF!)))</xm:f>
            <x14:dxf>
              <font>
                <color rgb="FF9C0006"/>
              </font>
              <fill>
                <patternFill>
                  <bgColor rgb="FFFFC7CE"/>
                </patternFill>
              </fill>
            </x14:dxf>
          </x14:cfRule>
          <x14:cfRule type="containsText" priority="668" operator="containsText" text="/" id="{A084CC95-932F-4EA1-B844-65CF5C75706F}">
            <xm:f>NOT(ISERROR(SEARCH("/",'\Users\Laura Bertola\Lions\SNPs\SNPline\Phylogeny\[SNPdata TOTAL OLD.xlsx]Merged'!#REF!)))</xm:f>
            <x14:dxf>
              <font>
                <color rgb="FF9C0006"/>
              </font>
              <fill>
                <patternFill>
                  <bgColor rgb="FFFFC7CE"/>
                </patternFill>
              </fill>
            </x14:dxf>
          </x14:cfRule>
          <x14:cfRule type="containsText" priority="669" operator="containsText" text="/" id="{F7C1BCF4-6F90-4F76-8DE2-EE844C48BBE5}">
            <xm:f>NOT(ISERROR(SEARCH("/",'\Users\Laura Bertola\Lions\SNPs\SNPline\Phylogeny\[SNPdata TOTAL OLD.xlsx]Merged'!#REF!)))</xm:f>
            <x14:dxf>
              <font>
                <color rgb="FF9C0006"/>
              </font>
              <fill>
                <patternFill>
                  <bgColor rgb="FFFFC7CE"/>
                </patternFill>
              </fill>
            </x14:dxf>
          </x14:cfRule>
          <x14:cfRule type="containsText" priority="670" operator="containsText" text="/" id="{391B3997-F206-4CD9-B4FB-0DBAED0D332A}">
            <xm:f>NOT(ISERROR(SEARCH("/",'\Users\Laura Bertola\Lions\SNPs\SNPline\Phylogeny\[SNPdata TOTAL OLD.xlsx]Merged'!#REF!)))</xm:f>
            <x14:dxf>
              <font>
                <color rgb="FF9C0006"/>
              </font>
              <fill>
                <patternFill>
                  <bgColor rgb="FFFFC7CE"/>
                </patternFill>
              </fill>
            </x14:dxf>
          </x14:cfRule>
          <x14:cfRule type="containsText" priority="671" operator="containsText" text="/" id="{4A958E29-4958-4D03-90C6-CD2741FC90F2}">
            <xm:f>NOT(ISERROR(SEARCH("/",'\Users\Laura Bertola\Lions\SNPs\SNPline\Phylogeny\[SNPdata TOTAL OLD.xlsx]Merged'!#REF!)))</xm:f>
            <x14:dxf>
              <font>
                <color rgb="FF9C0006"/>
              </font>
              <fill>
                <patternFill>
                  <bgColor rgb="FFFFC7CE"/>
                </patternFill>
              </fill>
            </x14:dxf>
          </x14:cfRule>
          <x14:cfRule type="containsText" priority="672" operator="containsText" text="/" id="{69F656EC-BCF0-4A4E-881F-4719A6FDFF59}">
            <xm:f>NOT(ISERROR(SEARCH("/",'\Users\Laura Bertola\Lions\SNPs\SNPline\Phylogeny\[SNPdata TOTAL OLD.xlsx]Merged'!#REF!)))</xm:f>
            <x14:dxf>
              <font>
                <color rgb="FF9C0006"/>
              </font>
              <fill>
                <patternFill>
                  <bgColor rgb="FFFFC7CE"/>
                </patternFill>
              </fill>
            </x14:dxf>
          </x14:cfRule>
          <x14:cfRule type="containsText" priority="673" operator="containsText" text="/" id="{2074EA9D-C454-475F-8E7F-CBF8C3114005}">
            <xm:f>NOT(ISERROR(SEARCH("/",'\Users\Laura Bertola\Lions\SNPs\SNPline\Phylogeny\[SNPdata TOTAL OLD.xlsx]Merged'!#REF!)))</xm:f>
            <x14:dxf>
              <font>
                <color rgb="FF9C0006"/>
              </font>
              <fill>
                <patternFill>
                  <bgColor rgb="FFFFC7CE"/>
                </patternFill>
              </fill>
            </x14:dxf>
          </x14:cfRule>
          <x14:cfRule type="containsText" priority="674" operator="containsText" text="/" id="{81F802F8-292A-46DD-B7DB-D72C2A996A15}">
            <xm:f>NOT(ISERROR(SEARCH("/",'\Users\Laura Bertola\Lions\SNPs\SNPline\Phylogeny\[SNPdata TOTAL OLD.xlsx]Merged'!#REF!)))</xm:f>
            <x14:dxf>
              <font>
                <color rgb="FF9C0006"/>
              </font>
              <fill>
                <patternFill>
                  <bgColor rgb="FFFFC7CE"/>
                </patternFill>
              </fill>
            </x14:dxf>
          </x14:cfRule>
          <x14:cfRule type="containsText" priority="675" operator="containsText" text="/" id="{B5D2C8FC-8AF0-4F3A-A171-C803864B030B}">
            <xm:f>NOT(ISERROR(SEARCH("/",'\Users\Laura Bertola\Lions\SNPs\SNPline\Phylogeny\[SNPdata TOTAL OLD.xlsx]Merged'!#REF!)))</xm:f>
            <x14:dxf>
              <font>
                <color rgb="FF9C0006"/>
              </font>
              <fill>
                <patternFill>
                  <bgColor rgb="FFFFC7CE"/>
                </patternFill>
              </fill>
            </x14:dxf>
          </x14:cfRule>
          <xm:sqref>BW63:CA63</xm:sqref>
        </x14:conditionalFormatting>
        <x14:conditionalFormatting xmlns:xm="http://schemas.microsoft.com/office/excel/2006/main">
          <x14:cfRule type="containsText" priority="586" operator="containsText" text="/" id="{4777FF49-D876-43B7-9477-FEA24AB9089F}">
            <xm:f>NOT(ISERROR(SEARCH("/",'\Users\Laura Bertola\Lions\SNPs\SNPline\Phylogeny\[SNPdata TOTAL OLD.xlsx]Merged'!#REF!)))</xm:f>
            <x14:dxf>
              <font>
                <color rgb="FF9C0006"/>
              </font>
              <fill>
                <patternFill>
                  <bgColor rgb="FFFFC7CE"/>
                </patternFill>
              </fill>
            </x14:dxf>
          </x14:cfRule>
          <x14:cfRule type="containsText" priority="587" operator="containsText" text="/" id="{55506F10-2C6A-4303-9E02-C9F16F2B8596}">
            <xm:f>NOT(ISERROR(SEARCH("/",'\Users\Laura Bertola\Lions\SNPs\SNPline\Phylogeny\[SNPdata TOTAL OLD.xlsx]Merged'!#REF!)))</xm:f>
            <x14:dxf>
              <font>
                <color rgb="FF9C0006"/>
              </font>
              <fill>
                <patternFill>
                  <bgColor rgb="FFFFC7CE"/>
                </patternFill>
              </fill>
            </x14:dxf>
          </x14:cfRule>
          <x14:cfRule type="containsText" priority="588" operator="containsText" text="/" id="{4820F0B8-8DA6-4338-92FD-8EE0505BB1EA}">
            <xm:f>NOT(ISERROR(SEARCH("/",'\Users\Laura Bertola\Lions\SNPs\SNPline\Phylogeny\[SNPdata TOTAL OLD.xlsx]Merged'!#REF!)))</xm:f>
            <x14:dxf>
              <font>
                <color rgb="FF9C0006"/>
              </font>
              <fill>
                <patternFill>
                  <bgColor rgb="FFFFC7CE"/>
                </patternFill>
              </fill>
            </x14:dxf>
          </x14:cfRule>
          <x14:cfRule type="containsText" priority="589" operator="containsText" text="/" id="{0C458B80-3FA9-42D8-8ABD-BD8CE1BEE207}">
            <xm:f>NOT(ISERROR(SEARCH("/",'\Users\Laura Bertola\Lions\SNPs\SNPline\Phylogeny\[SNPdata TOTAL OLD.xlsx]Merged'!#REF!)))</xm:f>
            <x14:dxf>
              <font>
                <color rgb="FF9C0006"/>
              </font>
              <fill>
                <patternFill>
                  <bgColor rgb="FFFFC7CE"/>
                </patternFill>
              </fill>
            </x14:dxf>
          </x14:cfRule>
          <x14:cfRule type="containsText" priority="590" operator="containsText" text="/" id="{432AD8F7-C7C1-4725-AB43-EF524AE43B65}">
            <xm:f>NOT(ISERROR(SEARCH("/",'\Users\Laura Bertola\Lions\SNPs\SNPline\Phylogeny\[SNPdata TOTAL OLD.xlsx]Merged'!#REF!)))</xm:f>
            <x14:dxf>
              <font>
                <color rgb="FF9C0006"/>
              </font>
              <fill>
                <patternFill>
                  <bgColor rgb="FFFFC7CE"/>
                </patternFill>
              </fill>
            </x14:dxf>
          </x14:cfRule>
          <x14:cfRule type="containsText" priority="591" operator="containsText" text="/" id="{A0B7028C-0142-42F3-8549-2AB3AAB408A4}">
            <xm:f>NOT(ISERROR(SEARCH("/",'\Users\Laura Bertola\Lions\SNPs\SNPline\Phylogeny\[SNPdata TOTAL OLD.xlsx]Merged'!#REF!)))</xm:f>
            <x14:dxf>
              <font>
                <color rgb="FF9C0006"/>
              </font>
              <fill>
                <patternFill>
                  <bgColor rgb="FFFFC7CE"/>
                </patternFill>
              </fill>
            </x14:dxf>
          </x14:cfRule>
          <x14:cfRule type="containsText" priority="592" operator="containsText" text="/" id="{CD40843A-621F-4908-81A1-416B7AAFAD43}">
            <xm:f>NOT(ISERROR(SEARCH("/",'\Users\Laura Bertola\Lions\SNPs\SNPline\Phylogeny\[SNPdata TOTAL OLD.xlsx]Merged'!#REF!)))</xm:f>
            <x14:dxf>
              <font>
                <color rgb="FF9C0006"/>
              </font>
              <fill>
                <patternFill>
                  <bgColor rgb="FFFFC7CE"/>
                </patternFill>
              </fill>
            </x14:dxf>
          </x14:cfRule>
          <x14:cfRule type="containsText" priority="593" operator="containsText" text="/" id="{DF5503A6-E85B-4903-8048-9A25C3EFA34C}">
            <xm:f>NOT(ISERROR(SEARCH("/",'\Users\Laura Bertola\Lions\SNPs\SNPline\Phylogeny\[SNPdata TOTAL OLD.xlsx]Merged'!#REF!)))</xm:f>
            <x14:dxf>
              <font>
                <color rgb="FF9C0006"/>
              </font>
              <fill>
                <patternFill>
                  <bgColor rgb="FFFFC7CE"/>
                </patternFill>
              </fill>
            </x14:dxf>
          </x14:cfRule>
          <x14:cfRule type="containsText" priority="594" operator="containsText" text="/" id="{26E02343-9F64-45DC-B0AA-56ABA160B6B8}">
            <xm:f>NOT(ISERROR(SEARCH("/",'\Users\Laura Bertola\Lions\SNPs\SNPline\Phylogeny\[SNPdata TOTAL OLD.xlsx]Merged'!#REF!)))</xm:f>
            <x14:dxf>
              <font>
                <color rgb="FF9C0006"/>
              </font>
              <fill>
                <patternFill>
                  <bgColor rgb="FFFFC7CE"/>
                </patternFill>
              </fill>
            </x14:dxf>
          </x14:cfRule>
          <x14:cfRule type="containsText" priority="595" operator="containsText" text="/" id="{8EE00CF2-8208-4542-9A54-DAFDE8D61501}">
            <xm:f>NOT(ISERROR(SEARCH("/",'\Users\Laura Bertola\Lions\SNPs\SNPline\Phylogeny\[SNPdata TOTAL OLD.xlsx]Merged'!#REF!)))</xm:f>
            <x14:dxf>
              <font>
                <color rgb="FF9C0006"/>
              </font>
              <fill>
                <patternFill>
                  <bgColor rgb="FFFFC7CE"/>
                </patternFill>
              </fill>
            </x14:dxf>
          </x14:cfRule>
          <x14:cfRule type="containsText" priority="596" operator="containsText" text="/" id="{1326640E-6B23-476B-8019-E4742A723342}">
            <xm:f>NOT(ISERROR(SEARCH("/",'\Users\Laura Bertola\Lions\SNPs\SNPline\Phylogeny\[SNPdata TOTAL OLD.xlsx]Merged'!#REF!)))</xm:f>
            <x14:dxf>
              <font>
                <color rgb="FF9C0006"/>
              </font>
              <fill>
                <patternFill>
                  <bgColor rgb="FFFFC7CE"/>
                </patternFill>
              </fill>
            </x14:dxf>
          </x14:cfRule>
          <x14:cfRule type="containsText" priority="597" operator="containsText" text="/" id="{7DFB55A3-CB4B-444F-BFD1-AD6BF3F64858}">
            <xm:f>NOT(ISERROR(SEARCH("/",'\Users\Laura Bertola\Lions\SNPs\SNPline\Phylogeny\[SNPdata TOTAL OLD.xlsx]Merged'!#REF!)))</xm:f>
            <x14:dxf>
              <font>
                <color rgb="FF9C0006"/>
              </font>
              <fill>
                <patternFill>
                  <bgColor rgb="FFFFC7CE"/>
                </patternFill>
              </fill>
            </x14:dxf>
          </x14:cfRule>
          <x14:cfRule type="containsText" priority="598" operator="containsText" text="/" id="{77C85A77-C7D8-44ED-81AA-86BBD573D0FF}">
            <xm:f>NOT(ISERROR(SEARCH("/",'\Users\Laura Bertola\Lions\SNPs\SNPline\Phylogeny\[SNPdata TOTAL OLD.xlsx]Merged'!#REF!)))</xm:f>
            <x14:dxf>
              <font>
                <color rgb="FF9C0006"/>
              </font>
              <fill>
                <patternFill>
                  <bgColor rgb="FFFFC7CE"/>
                </patternFill>
              </fill>
            </x14:dxf>
          </x14:cfRule>
          <x14:cfRule type="containsText" priority="599" operator="containsText" text="/" id="{D9EC56C3-1601-45D4-B716-A033FF03AB53}">
            <xm:f>NOT(ISERROR(SEARCH("/",'\Users\Laura Bertola\Lions\SNPs\SNPline\Phylogeny\[SNPdata TOTAL OLD.xlsx]Merged'!#REF!)))</xm:f>
            <x14:dxf>
              <font>
                <color rgb="FF9C0006"/>
              </font>
              <fill>
                <patternFill>
                  <bgColor rgb="FFFFC7CE"/>
                </patternFill>
              </fill>
            </x14:dxf>
          </x14:cfRule>
          <x14:cfRule type="containsText" priority="600" operator="containsText" text="/" id="{0CCBBDC0-57C0-40E8-8372-9789798F92CE}">
            <xm:f>NOT(ISERROR(SEARCH("/",'\Users\Laura Bertola\Lions\SNPs\SNPline\Phylogeny\[SNPdata TOTAL OLD.xlsx]Merged'!#REF!)))</xm:f>
            <x14:dxf>
              <font>
                <color rgb="FF9C0006"/>
              </font>
              <fill>
                <patternFill>
                  <bgColor rgb="FFFFC7CE"/>
                </patternFill>
              </fill>
            </x14:dxf>
          </x14:cfRule>
          <x14:cfRule type="containsText" priority="601" operator="containsText" text="/" id="{5A6056CB-0BF4-4B01-86AD-779C72CA67ED}">
            <xm:f>NOT(ISERROR(SEARCH("/",'\Users\Laura Bertola\Lions\SNPs\SNPline\Phylogeny\[SNPdata TOTAL OLD.xlsx]Merged'!#REF!)))</xm:f>
            <x14:dxf>
              <font>
                <color rgb="FF9C0006"/>
              </font>
              <fill>
                <patternFill>
                  <bgColor rgb="FFFFC7CE"/>
                </patternFill>
              </fill>
            </x14:dxf>
          </x14:cfRule>
          <x14:cfRule type="containsText" priority="602" operator="containsText" text="/" id="{489CC7AA-CEC3-4869-B9E9-2441364E599E}">
            <xm:f>NOT(ISERROR(SEARCH("/",'\Users\Laura Bertola\Lions\SNPs\SNPline\Phylogeny\[SNPdata TOTAL OLD.xlsx]Merged'!#REF!)))</xm:f>
            <x14:dxf>
              <font>
                <color rgb="FF9C0006"/>
              </font>
              <fill>
                <patternFill>
                  <bgColor rgb="FFFFC7CE"/>
                </patternFill>
              </fill>
            </x14:dxf>
          </x14:cfRule>
          <x14:cfRule type="containsText" priority="603" operator="containsText" text="/" id="{F9C9E6AC-BBC3-4B99-B6DB-FA5675438353}">
            <xm:f>NOT(ISERROR(SEARCH("/",'\Users\Laura Bertola\Lions\SNPs\SNPline\Phylogeny\[SNPdata TOTAL OLD.xlsx]Merged'!#REF!)))</xm:f>
            <x14:dxf>
              <font>
                <color rgb="FF9C0006"/>
              </font>
              <fill>
                <patternFill>
                  <bgColor rgb="FFFFC7CE"/>
                </patternFill>
              </fill>
            </x14:dxf>
          </x14:cfRule>
          <x14:cfRule type="containsText" priority="604" operator="containsText" text="/" id="{296DDF80-544E-426A-8D4B-E07B20783876}">
            <xm:f>NOT(ISERROR(SEARCH("/",'\Users\Laura Bertola\Lions\SNPs\SNPline\Phylogeny\[SNPdata TOTAL OLD.xlsx]Merged'!#REF!)))</xm:f>
            <x14:dxf>
              <font>
                <color rgb="FF9C0006"/>
              </font>
              <fill>
                <patternFill>
                  <bgColor rgb="FFFFC7CE"/>
                </patternFill>
              </fill>
            </x14:dxf>
          </x14:cfRule>
          <x14:cfRule type="containsText" priority="605" operator="containsText" text="/" id="{A8317788-CD2F-4A73-BEBA-51C6155D2E87}">
            <xm:f>NOT(ISERROR(SEARCH("/",'\Users\Laura Bertola\Lions\SNPs\SNPline\Phylogeny\[SNPdata TOTAL OLD.xlsx]Merged'!#REF!)))</xm:f>
            <x14:dxf>
              <font>
                <color rgb="FF9C0006"/>
              </font>
              <fill>
                <patternFill>
                  <bgColor rgb="FFFFC7CE"/>
                </patternFill>
              </fill>
            </x14:dxf>
          </x14:cfRule>
          <x14:cfRule type="containsText" priority="606" operator="containsText" text="/" id="{93854B36-95F9-4A01-961E-728209165035}">
            <xm:f>NOT(ISERROR(SEARCH("/",'\Users\Laura Bertola\Lions\SNPs\SNPline\Phylogeny\[SNPdata TOTAL OLD.xlsx]Merged'!#REF!)))</xm:f>
            <x14:dxf>
              <font>
                <color rgb="FF9C0006"/>
              </font>
              <fill>
                <patternFill>
                  <bgColor rgb="FFFFC7CE"/>
                </patternFill>
              </fill>
            </x14:dxf>
          </x14:cfRule>
          <x14:cfRule type="containsText" priority="607" operator="containsText" text="/" id="{4963E036-6AFD-4C52-9AE3-2A7F73BACDF0}">
            <xm:f>NOT(ISERROR(SEARCH("/",'\Users\Laura Bertola\Lions\SNPs\SNPline\Phylogeny\[SNPdata TOTAL OLD.xlsx]Merged'!#REF!)))</xm:f>
            <x14:dxf>
              <font>
                <color rgb="FF9C0006"/>
              </font>
              <fill>
                <patternFill>
                  <bgColor rgb="FFFFC7CE"/>
                </patternFill>
              </fill>
            </x14:dxf>
          </x14:cfRule>
          <x14:cfRule type="containsText" priority="608" operator="containsText" text="/" id="{A225EB6C-8BD3-4D77-9FA6-AF1B9186B949}">
            <xm:f>NOT(ISERROR(SEARCH("/",'\Users\Laura Bertola\Lions\SNPs\SNPline\Phylogeny\[SNPdata TOTAL OLD.xlsx]Merged'!#REF!)))</xm:f>
            <x14:dxf>
              <font>
                <color rgb="FF9C0006"/>
              </font>
              <fill>
                <patternFill>
                  <bgColor rgb="FFFFC7CE"/>
                </patternFill>
              </fill>
            </x14:dxf>
          </x14:cfRule>
          <x14:cfRule type="containsText" priority="609" operator="containsText" text="/" id="{1D118D90-3570-4093-867C-207ED10F0A13}">
            <xm:f>NOT(ISERROR(SEARCH("/",'\Users\Laura Bertola\Lions\SNPs\SNPline\Phylogeny\[SNPdata TOTAL OLD.xlsx]Merged'!#REF!)))</xm:f>
            <x14:dxf>
              <font>
                <color rgb="FF9C0006"/>
              </font>
              <fill>
                <patternFill>
                  <bgColor rgb="FFFFC7CE"/>
                </patternFill>
              </fill>
            </x14:dxf>
          </x14:cfRule>
          <x14:cfRule type="containsText" priority="610" operator="containsText" text="/" id="{FA69F214-A1EC-481D-9071-E19107DA4985}">
            <xm:f>NOT(ISERROR(SEARCH("/",'\Users\Laura Bertola\Lions\SNPs\SNPline\Phylogeny\[SNPdata TOTAL OLD.xlsx]Merged'!#REF!)))</xm:f>
            <x14:dxf>
              <font>
                <color rgb="FF9C0006"/>
              </font>
              <fill>
                <patternFill>
                  <bgColor rgb="FFFFC7CE"/>
                </patternFill>
              </fill>
            </x14:dxf>
          </x14:cfRule>
          <x14:cfRule type="containsText" priority="611" operator="containsText" text="/" id="{89C53578-887E-44CC-9430-D7FFC823DB3E}">
            <xm:f>NOT(ISERROR(SEARCH("/",'\Users\Laura Bertola\Lions\SNPs\SNPline\Phylogeny\[SNPdata TOTAL OLD.xlsx]Merged'!#REF!)))</xm:f>
            <x14:dxf>
              <font>
                <color rgb="FF9C0006"/>
              </font>
              <fill>
                <patternFill>
                  <bgColor rgb="FFFFC7CE"/>
                </patternFill>
              </fill>
            </x14:dxf>
          </x14:cfRule>
          <x14:cfRule type="containsText" priority="612" operator="containsText" text="/" id="{6A3B166C-D4E4-4EB8-9C05-469B0FC1D4A2}">
            <xm:f>NOT(ISERROR(SEARCH("/",'\Users\Laura Bertola\Lions\SNPs\SNPline\Phylogeny\[SNPdata TOTAL OLD.xlsx]Merged'!#REF!)))</xm:f>
            <x14:dxf>
              <font>
                <color rgb="FF9C0006"/>
              </font>
              <fill>
                <patternFill>
                  <bgColor rgb="FFFFC7CE"/>
                </patternFill>
              </fill>
            </x14:dxf>
          </x14:cfRule>
          <x14:cfRule type="containsText" priority="613" operator="containsText" text="/" id="{6BEF92BE-036A-4C7A-A150-AEF76B6867B8}">
            <xm:f>NOT(ISERROR(SEARCH("/",'\Users\Laura Bertola\Lions\SNPs\SNPline\Phylogeny\[SNPdata TOTAL OLD.xlsx]Merged'!#REF!)))</xm:f>
            <x14:dxf>
              <font>
                <color rgb="FF9C0006"/>
              </font>
              <fill>
                <patternFill>
                  <bgColor rgb="FFFFC7CE"/>
                </patternFill>
              </fill>
            </x14:dxf>
          </x14:cfRule>
          <x14:cfRule type="containsText" priority="614" operator="containsText" text="/" id="{85024613-62B3-4907-BD59-C0CA7C2EAB86}">
            <xm:f>NOT(ISERROR(SEARCH("/",'\Users\Laura Bertola\Lions\SNPs\SNPline\Phylogeny\[SNPdata TOTAL OLD.xlsx]Merged'!#REF!)))</xm:f>
            <x14:dxf>
              <font>
                <color rgb="FF9C0006"/>
              </font>
              <fill>
                <patternFill>
                  <bgColor rgb="FFFFC7CE"/>
                </patternFill>
              </fill>
            </x14:dxf>
          </x14:cfRule>
          <x14:cfRule type="containsText" priority="615" operator="containsText" text="/" id="{F23E34D8-9939-41B5-9015-5E110AD01B50}">
            <xm:f>NOT(ISERROR(SEARCH("/",'\Users\Laura Bertola\Lions\SNPs\SNPline\Phylogeny\[SNPdata TOTAL OLD.xlsx]Merged'!#REF!)))</xm:f>
            <x14:dxf>
              <font>
                <color rgb="FF9C0006"/>
              </font>
              <fill>
                <patternFill>
                  <bgColor rgb="FFFFC7CE"/>
                </patternFill>
              </fill>
            </x14:dxf>
          </x14:cfRule>
          <x14:cfRule type="containsText" priority="616" operator="containsText" text="/" id="{5E2F316E-128D-4EC9-BD50-53038FCC29E1}">
            <xm:f>NOT(ISERROR(SEARCH("/",'\Users\Laura Bertola\Lions\SNPs\SNPline\Phylogeny\[SNPdata TOTAL OLD.xlsx]Merged'!#REF!)))</xm:f>
            <x14:dxf>
              <font>
                <color rgb="FF9C0006"/>
              </font>
              <fill>
                <patternFill>
                  <bgColor rgb="FFFFC7CE"/>
                </patternFill>
              </fill>
            </x14:dxf>
          </x14:cfRule>
          <x14:cfRule type="containsText" priority="617" operator="containsText" text="/" id="{AD0A01A7-E308-4471-9C65-B04B30313E0B}">
            <xm:f>NOT(ISERROR(SEARCH("/",'\Users\Laura Bertola\Lions\SNPs\SNPline\Phylogeny\[SNPdata TOTAL OLD.xlsx]Merged'!#REF!)))</xm:f>
            <x14:dxf>
              <font>
                <color rgb="FF9C0006"/>
              </font>
              <fill>
                <patternFill>
                  <bgColor rgb="FFFFC7CE"/>
                </patternFill>
              </fill>
            </x14:dxf>
          </x14:cfRule>
          <x14:cfRule type="containsText" priority="618" operator="containsText" text="/" id="{22430C4C-B03A-447F-A19B-72FE3BBFB837}">
            <xm:f>NOT(ISERROR(SEARCH("/",'\Users\Laura Bertola\Lions\SNPs\SNPline\Phylogeny\[SNPdata TOTAL OLD.xlsx]Merged'!#REF!)))</xm:f>
            <x14:dxf>
              <font>
                <color rgb="FF9C0006"/>
              </font>
              <fill>
                <patternFill>
                  <bgColor rgb="FFFFC7CE"/>
                </patternFill>
              </fill>
            </x14:dxf>
          </x14:cfRule>
          <x14:cfRule type="containsText" priority="619" operator="containsText" text="/" id="{BBC93452-DC57-46A1-BE9C-88EFF1C69902}">
            <xm:f>NOT(ISERROR(SEARCH("/",'\Users\Laura Bertola\Lions\SNPs\SNPline\Phylogeny\[SNPdata TOTAL OLD.xlsx]Merged'!#REF!)))</xm:f>
            <x14:dxf>
              <font>
                <color rgb="FF9C0006"/>
              </font>
              <fill>
                <patternFill>
                  <bgColor rgb="FFFFC7CE"/>
                </patternFill>
              </fill>
            </x14:dxf>
          </x14:cfRule>
          <x14:cfRule type="containsText" priority="620" operator="containsText" text="/" id="{B1241E4D-345C-4917-85BD-4F44EDCAA2AE}">
            <xm:f>NOT(ISERROR(SEARCH("/",'\Users\Laura Bertola\Lions\SNPs\SNPline\Phylogeny\[SNPdata TOTAL OLD.xlsx]Merged'!#REF!)))</xm:f>
            <x14:dxf>
              <font>
                <color rgb="FF9C0006"/>
              </font>
              <fill>
                <patternFill>
                  <bgColor rgb="FFFFC7CE"/>
                </patternFill>
              </fill>
            </x14:dxf>
          </x14:cfRule>
          <x14:cfRule type="containsText" priority="621" operator="containsText" text="/" id="{034545B5-B453-45B3-AA66-14F679C42AAF}">
            <xm:f>NOT(ISERROR(SEARCH("/",'\Users\Laura Bertola\Lions\SNPs\SNPline\Phylogeny\[SNPdata TOTAL OLD.xlsx]Merged'!#REF!)))</xm:f>
            <x14:dxf>
              <font>
                <color rgb="FF9C0006"/>
              </font>
              <fill>
                <patternFill>
                  <bgColor rgb="FFFFC7CE"/>
                </patternFill>
              </fill>
            </x14:dxf>
          </x14:cfRule>
          <x14:cfRule type="containsText" priority="622" operator="containsText" text="/" id="{456EC2C7-8B03-4EBE-9A14-89CAD65548F3}">
            <xm:f>NOT(ISERROR(SEARCH("/",'\Users\Laura Bertola\Lions\SNPs\SNPline\Phylogeny\[SNPdata TOTAL OLD.xlsx]Merged'!#REF!)))</xm:f>
            <x14:dxf>
              <font>
                <color rgb="FF9C0006"/>
              </font>
              <fill>
                <patternFill>
                  <bgColor rgb="FFFFC7CE"/>
                </patternFill>
              </fill>
            </x14:dxf>
          </x14:cfRule>
          <x14:cfRule type="containsText" priority="623" operator="containsText" text="/" id="{3D54F2DF-AFA4-4538-BFE2-9685E39189AF}">
            <xm:f>NOT(ISERROR(SEARCH("/",'\Users\Laura Bertola\Lions\SNPs\SNPline\Phylogeny\[SNPdata TOTAL OLD.xlsx]Merged'!#REF!)))</xm:f>
            <x14:dxf>
              <font>
                <color rgb="FF9C0006"/>
              </font>
              <fill>
                <patternFill>
                  <bgColor rgb="FFFFC7CE"/>
                </patternFill>
              </fill>
            </x14:dxf>
          </x14:cfRule>
          <x14:cfRule type="containsText" priority="624" operator="containsText" text="/" id="{F30BCFEE-8CAA-4F42-B6BC-3C9218FC0910}">
            <xm:f>NOT(ISERROR(SEARCH("/",'\Users\Laura Bertola\Lions\SNPs\SNPline\Phylogeny\[SNPdata TOTAL OLD.xlsx]Merged'!#REF!)))</xm:f>
            <x14:dxf>
              <font>
                <color rgb="FF9C0006"/>
              </font>
              <fill>
                <patternFill>
                  <bgColor rgb="FFFFC7CE"/>
                </patternFill>
              </fill>
            </x14:dxf>
          </x14:cfRule>
          <x14:cfRule type="containsText" priority="625" operator="containsText" text="/" id="{2A41A834-1BF4-4D2B-9B07-19757DC509AE}">
            <xm:f>NOT(ISERROR(SEARCH("/",'\Users\Laura Bertola\Lions\SNPs\SNPline\Phylogeny\[SNPdata TOTAL OLD.xlsx]Merged'!#REF!)))</xm:f>
            <x14:dxf>
              <font>
                <color rgb="FF9C0006"/>
              </font>
              <fill>
                <patternFill>
                  <bgColor rgb="FFFFC7CE"/>
                </patternFill>
              </fill>
            </x14:dxf>
          </x14:cfRule>
          <x14:cfRule type="containsText" priority="626" operator="containsText" text="/" id="{6C31D3C0-73BB-4347-8326-A2DE982FBDEC}">
            <xm:f>NOT(ISERROR(SEARCH("/",'\Users\Laura Bertola\Lions\SNPs\SNPline\Phylogeny\[SNPdata TOTAL OLD.xlsx]Merged'!#REF!)))</xm:f>
            <x14:dxf>
              <font>
                <color rgb="FF9C0006"/>
              </font>
              <fill>
                <patternFill>
                  <bgColor rgb="FFFFC7CE"/>
                </patternFill>
              </fill>
            </x14:dxf>
          </x14:cfRule>
          <x14:cfRule type="containsText" priority="627" operator="containsText" text="/" id="{94081591-B577-4B97-875B-F0C8BE99E735}">
            <xm:f>NOT(ISERROR(SEARCH("/",'\Users\Laura Bertola\Lions\SNPs\SNPline\Phylogeny\[SNPdata TOTAL OLD.xlsx]Merged'!#REF!)))</xm:f>
            <x14:dxf>
              <font>
                <color rgb="FF9C0006"/>
              </font>
              <fill>
                <patternFill>
                  <bgColor rgb="FFFFC7CE"/>
                </patternFill>
              </fill>
            </x14:dxf>
          </x14:cfRule>
          <x14:cfRule type="containsText" priority="628" operator="containsText" text="/" id="{3D6B9174-6F78-49EF-966E-587DAB60D8B8}">
            <xm:f>NOT(ISERROR(SEARCH("/",'\Users\Laura Bertola\Lions\SNPs\SNPline\Phylogeny\[SNPdata TOTAL OLD.xlsx]Merged'!#REF!)))</xm:f>
            <x14:dxf>
              <font>
                <color rgb="FF9C0006"/>
              </font>
              <fill>
                <patternFill>
                  <bgColor rgb="FFFFC7CE"/>
                </patternFill>
              </fill>
            </x14:dxf>
          </x14:cfRule>
          <x14:cfRule type="containsText" priority="629" operator="containsText" text="/" id="{F47F5605-B268-4818-8748-FCE5E92EB100}">
            <xm:f>NOT(ISERROR(SEARCH("/",'\Users\Laura Bertola\Lions\SNPs\SNPline\Phylogeny\[SNPdata TOTAL OLD.xlsx]Merged'!#REF!)))</xm:f>
            <x14:dxf>
              <font>
                <color rgb="FF9C0006"/>
              </font>
              <fill>
                <patternFill>
                  <bgColor rgb="FFFFC7CE"/>
                </patternFill>
              </fill>
            </x14:dxf>
          </x14:cfRule>
          <x14:cfRule type="containsText" priority="630" operator="containsText" text="/" id="{88E8896D-2E8E-45A0-9B2E-9ED4D00E2B8C}">
            <xm:f>NOT(ISERROR(SEARCH("/",'\Users\Laura Bertola\Lions\SNPs\SNPline\Phylogeny\[SNPdata TOTAL OLD.xlsx]Merged'!#REF!)))</xm:f>
            <x14:dxf>
              <font>
                <color rgb="FF9C0006"/>
              </font>
              <fill>
                <patternFill>
                  <bgColor rgb="FFFFC7CE"/>
                </patternFill>
              </fill>
            </x14:dxf>
          </x14:cfRule>
          <xm:sqref>DA63</xm:sqref>
        </x14:conditionalFormatting>
        <x14:conditionalFormatting xmlns:xm="http://schemas.microsoft.com/office/excel/2006/main">
          <x14:cfRule type="containsText" priority="541" operator="containsText" text="/" id="{57920658-7645-4382-8B83-836AA601896F}">
            <xm:f>NOT(ISERROR(SEARCH("/",'\Users\Laura Bertola\Lions\SNPs\SNPline\Phylogeny\[SNPdata TOTAL OLD.xlsx]Merged'!#REF!)))</xm:f>
            <x14:dxf>
              <font>
                <color rgb="FF9C0006"/>
              </font>
              <fill>
                <patternFill>
                  <bgColor rgb="FFFFC7CE"/>
                </patternFill>
              </fill>
            </x14:dxf>
          </x14:cfRule>
          <x14:cfRule type="containsText" priority="542" operator="containsText" text="/" id="{94A8A1BF-DF0B-4649-9AAF-FD582DBABE03}">
            <xm:f>NOT(ISERROR(SEARCH("/",'\Users\Laura Bertola\Lions\SNPs\SNPline\Phylogeny\[SNPdata TOTAL OLD.xlsx]Merged'!#REF!)))</xm:f>
            <x14:dxf>
              <font>
                <color rgb="FF9C0006"/>
              </font>
              <fill>
                <patternFill>
                  <bgColor rgb="FFFFC7CE"/>
                </patternFill>
              </fill>
            </x14:dxf>
          </x14:cfRule>
          <x14:cfRule type="containsText" priority="543" operator="containsText" text="/" id="{4E19B6CD-7243-4FD7-8E02-81B58350AF1F}">
            <xm:f>NOT(ISERROR(SEARCH("/",'\Users\Laura Bertola\Lions\SNPs\SNPline\Phylogeny\[SNPdata TOTAL OLD.xlsx]Merged'!#REF!)))</xm:f>
            <x14:dxf>
              <font>
                <color rgb="FF9C0006"/>
              </font>
              <fill>
                <patternFill>
                  <bgColor rgb="FFFFC7CE"/>
                </patternFill>
              </fill>
            </x14:dxf>
          </x14:cfRule>
          <x14:cfRule type="containsText" priority="544" operator="containsText" text="/" id="{7AFA6C95-923A-4FAA-8D1A-C08DACF9153F}">
            <xm:f>NOT(ISERROR(SEARCH("/",'\Users\Laura Bertola\Lions\SNPs\SNPline\Phylogeny\[SNPdata TOTAL OLD.xlsx]Merged'!#REF!)))</xm:f>
            <x14:dxf>
              <font>
                <color rgb="FF9C0006"/>
              </font>
              <fill>
                <patternFill>
                  <bgColor rgb="FFFFC7CE"/>
                </patternFill>
              </fill>
            </x14:dxf>
          </x14:cfRule>
          <x14:cfRule type="containsText" priority="545" operator="containsText" text="/" id="{A641DAEA-8CEC-4832-8590-03E2B02367A0}">
            <xm:f>NOT(ISERROR(SEARCH("/",'\Users\Laura Bertola\Lions\SNPs\SNPline\Phylogeny\[SNPdata TOTAL OLD.xlsx]Merged'!#REF!)))</xm:f>
            <x14:dxf>
              <font>
                <color rgb="FF9C0006"/>
              </font>
              <fill>
                <patternFill>
                  <bgColor rgb="FFFFC7CE"/>
                </patternFill>
              </fill>
            </x14:dxf>
          </x14:cfRule>
          <x14:cfRule type="containsText" priority="546" operator="containsText" text="/" id="{7AF73C5F-7311-4E00-B61F-11729B5C027A}">
            <xm:f>NOT(ISERROR(SEARCH("/",'\Users\Laura Bertola\Lions\SNPs\SNPline\Phylogeny\[SNPdata TOTAL OLD.xlsx]Merged'!#REF!)))</xm:f>
            <x14:dxf>
              <font>
                <color rgb="FF9C0006"/>
              </font>
              <fill>
                <patternFill>
                  <bgColor rgb="FFFFC7CE"/>
                </patternFill>
              </fill>
            </x14:dxf>
          </x14:cfRule>
          <x14:cfRule type="containsText" priority="547" operator="containsText" text="/" id="{ED0647C4-F11A-4981-9FB1-F5F91519B057}">
            <xm:f>NOT(ISERROR(SEARCH("/",'\Users\Laura Bertola\Lions\SNPs\SNPline\Phylogeny\[SNPdata TOTAL OLD.xlsx]Merged'!#REF!)))</xm:f>
            <x14:dxf>
              <font>
                <color rgb="FF9C0006"/>
              </font>
              <fill>
                <patternFill>
                  <bgColor rgb="FFFFC7CE"/>
                </patternFill>
              </fill>
            </x14:dxf>
          </x14:cfRule>
          <x14:cfRule type="containsText" priority="548" operator="containsText" text="/" id="{BAAD461F-25B8-4B3D-B09B-C36573CC1AB9}">
            <xm:f>NOT(ISERROR(SEARCH("/",'\Users\Laura Bertola\Lions\SNPs\SNPline\Phylogeny\[SNPdata TOTAL OLD.xlsx]Merged'!#REF!)))</xm:f>
            <x14:dxf>
              <font>
                <color rgb="FF9C0006"/>
              </font>
              <fill>
                <patternFill>
                  <bgColor rgb="FFFFC7CE"/>
                </patternFill>
              </fill>
            </x14:dxf>
          </x14:cfRule>
          <x14:cfRule type="containsText" priority="549" operator="containsText" text="/" id="{FF4AFD6C-5576-4160-A5C2-60E604BAFEEA}">
            <xm:f>NOT(ISERROR(SEARCH("/",'\Users\Laura Bertola\Lions\SNPs\SNPline\Phylogeny\[SNPdata TOTAL OLD.xlsx]Merged'!#REF!)))</xm:f>
            <x14:dxf>
              <font>
                <color rgb="FF9C0006"/>
              </font>
              <fill>
                <patternFill>
                  <bgColor rgb="FFFFC7CE"/>
                </patternFill>
              </fill>
            </x14:dxf>
          </x14:cfRule>
          <x14:cfRule type="containsText" priority="550" operator="containsText" text="/" id="{03B6153C-53CE-4139-AEC4-25292F6064CC}">
            <xm:f>NOT(ISERROR(SEARCH("/",'\Users\Laura Bertola\Lions\SNPs\SNPline\Phylogeny\[SNPdata TOTAL OLD.xlsx]Merged'!#REF!)))</xm:f>
            <x14:dxf>
              <font>
                <color rgb="FF9C0006"/>
              </font>
              <fill>
                <patternFill>
                  <bgColor rgb="FFFFC7CE"/>
                </patternFill>
              </fill>
            </x14:dxf>
          </x14:cfRule>
          <x14:cfRule type="containsText" priority="551" operator="containsText" text="/" id="{20954F18-3051-4138-AA25-B834F02639B5}">
            <xm:f>NOT(ISERROR(SEARCH("/",'\Users\Laura Bertola\Lions\SNPs\SNPline\Phylogeny\[SNPdata TOTAL OLD.xlsx]Merged'!#REF!)))</xm:f>
            <x14:dxf>
              <font>
                <color rgb="FF9C0006"/>
              </font>
              <fill>
                <patternFill>
                  <bgColor rgb="FFFFC7CE"/>
                </patternFill>
              </fill>
            </x14:dxf>
          </x14:cfRule>
          <x14:cfRule type="containsText" priority="552" operator="containsText" text="/" id="{F1208333-24FD-43D8-9A65-412A0C293AA4}">
            <xm:f>NOT(ISERROR(SEARCH("/",'\Users\Laura Bertola\Lions\SNPs\SNPline\Phylogeny\[SNPdata TOTAL OLD.xlsx]Merged'!#REF!)))</xm:f>
            <x14:dxf>
              <font>
                <color rgb="FF9C0006"/>
              </font>
              <fill>
                <patternFill>
                  <bgColor rgb="FFFFC7CE"/>
                </patternFill>
              </fill>
            </x14:dxf>
          </x14:cfRule>
          <x14:cfRule type="containsText" priority="553" operator="containsText" text="/" id="{03C69296-8F56-4EFB-8A75-295300633DFE}">
            <xm:f>NOT(ISERROR(SEARCH("/",'\Users\Laura Bertola\Lions\SNPs\SNPline\Phylogeny\[SNPdata TOTAL OLD.xlsx]Merged'!#REF!)))</xm:f>
            <x14:dxf>
              <font>
                <color rgb="FF9C0006"/>
              </font>
              <fill>
                <patternFill>
                  <bgColor rgb="FFFFC7CE"/>
                </patternFill>
              </fill>
            </x14:dxf>
          </x14:cfRule>
          <x14:cfRule type="containsText" priority="554" operator="containsText" text="/" id="{4FDBE908-36D0-4593-82CD-DB013B0F89A1}">
            <xm:f>NOT(ISERROR(SEARCH("/",'\Users\Laura Bertola\Lions\SNPs\SNPline\Phylogeny\[SNPdata TOTAL OLD.xlsx]Merged'!#REF!)))</xm:f>
            <x14:dxf>
              <font>
                <color rgb="FF9C0006"/>
              </font>
              <fill>
                <patternFill>
                  <bgColor rgb="FFFFC7CE"/>
                </patternFill>
              </fill>
            </x14:dxf>
          </x14:cfRule>
          <x14:cfRule type="containsText" priority="555" operator="containsText" text="/" id="{C9008DE8-0D08-4EC2-A649-A30F06B8C03A}">
            <xm:f>NOT(ISERROR(SEARCH("/",'\Users\Laura Bertola\Lions\SNPs\SNPline\Phylogeny\[SNPdata TOTAL OLD.xlsx]Merged'!#REF!)))</xm:f>
            <x14:dxf>
              <font>
                <color rgb="FF9C0006"/>
              </font>
              <fill>
                <patternFill>
                  <bgColor rgb="FFFFC7CE"/>
                </patternFill>
              </fill>
            </x14:dxf>
          </x14:cfRule>
          <x14:cfRule type="containsText" priority="556" operator="containsText" text="/" id="{9A331179-32DB-46DE-8A08-074B3BFFDF61}">
            <xm:f>NOT(ISERROR(SEARCH("/",'\Users\Laura Bertola\Lions\SNPs\SNPline\Phylogeny\[SNPdata TOTAL OLD.xlsx]Merged'!#REF!)))</xm:f>
            <x14:dxf>
              <font>
                <color rgb="FF9C0006"/>
              </font>
              <fill>
                <patternFill>
                  <bgColor rgb="FFFFC7CE"/>
                </patternFill>
              </fill>
            </x14:dxf>
          </x14:cfRule>
          <x14:cfRule type="containsText" priority="557" operator="containsText" text="/" id="{9DE84FD8-23DF-4391-982B-328124E2598B}">
            <xm:f>NOT(ISERROR(SEARCH("/",'\Users\Laura Bertola\Lions\SNPs\SNPline\Phylogeny\[SNPdata TOTAL OLD.xlsx]Merged'!#REF!)))</xm:f>
            <x14:dxf>
              <font>
                <color rgb="FF9C0006"/>
              </font>
              <fill>
                <patternFill>
                  <bgColor rgb="FFFFC7CE"/>
                </patternFill>
              </fill>
            </x14:dxf>
          </x14:cfRule>
          <x14:cfRule type="containsText" priority="558" operator="containsText" text="/" id="{FF30EE3D-3FD1-4CBB-AF91-B68C25F24CC3}">
            <xm:f>NOT(ISERROR(SEARCH("/",'\Users\Laura Bertola\Lions\SNPs\SNPline\Phylogeny\[SNPdata TOTAL OLD.xlsx]Merged'!#REF!)))</xm:f>
            <x14:dxf>
              <font>
                <color rgb="FF9C0006"/>
              </font>
              <fill>
                <patternFill>
                  <bgColor rgb="FFFFC7CE"/>
                </patternFill>
              </fill>
            </x14:dxf>
          </x14:cfRule>
          <x14:cfRule type="containsText" priority="559" operator="containsText" text="/" id="{A735EDC2-31F9-4E76-9297-32BEEE98ECA2}">
            <xm:f>NOT(ISERROR(SEARCH("/",'\Users\Laura Bertola\Lions\SNPs\SNPline\Phylogeny\[SNPdata TOTAL OLD.xlsx]Merged'!#REF!)))</xm:f>
            <x14:dxf>
              <font>
                <color rgb="FF9C0006"/>
              </font>
              <fill>
                <patternFill>
                  <bgColor rgb="FFFFC7CE"/>
                </patternFill>
              </fill>
            </x14:dxf>
          </x14:cfRule>
          <x14:cfRule type="containsText" priority="560" operator="containsText" text="/" id="{9C6AA24F-6E72-4B4B-8FCF-BEC3F39C0CE7}">
            <xm:f>NOT(ISERROR(SEARCH("/",'\Users\Laura Bertola\Lions\SNPs\SNPline\Phylogeny\[SNPdata TOTAL OLD.xlsx]Merged'!#REF!)))</xm:f>
            <x14:dxf>
              <font>
                <color rgb="FF9C0006"/>
              </font>
              <fill>
                <patternFill>
                  <bgColor rgb="FFFFC7CE"/>
                </patternFill>
              </fill>
            </x14:dxf>
          </x14:cfRule>
          <x14:cfRule type="containsText" priority="561" operator="containsText" text="/" id="{BCE5CF6B-C95D-4C24-81E4-42B9984CE2E0}">
            <xm:f>NOT(ISERROR(SEARCH("/",'\Users\Laura Bertola\Lions\SNPs\SNPline\Phylogeny\[SNPdata TOTAL OLD.xlsx]Merged'!#REF!)))</xm:f>
            <x14:dxf>
              <font>
                <color rgb="FF9C0006"/>
              </font>
              <fill>
                <patternFill>
                  <bgColor rgb="FFFFC7CE"/>
                </patternFill>
              </fill>
            </x14:dxf>
          </x14:cfRule>
          <x14:cfRule type="containsText" priority="562" operator="containsText" text="/" id="{EFBFA1BB-2517-491B-BA3D-4A4967D40148}">
            <xm:f>NOT(ISERROR(SEARCH("/",'\Users\Laura Bertola\Lions\SNPs\SNPline\Phylogeny\[SNPdata TOTAL OLD.xlsx]Merged'!#REF!)))</xm:f>
            <x14:dxf>
              <font>
                <color rgb="FF9C0006"/>
              </font>
              <fill>
                <patternFill>
                  <bgColor rgb="FFFFC7CE"/>
                </patternFill>
              </fill>
            </x14:dxf>
          </x14:cfRule>
          <x14:cfRule type="containsText" priority="563" operator="containsText" text="/" id="{5BB7988F-EA81-4EAF-8373-59BC1C6D638B}">
            <xm:f>NOT(ISERROR(SEARCH("/",'\Users\Laura Bertola\Lions\SNPs\SNPline\Phylogeny\[SNPdata TOTAL OLD.xlsx]Merged'!#REF!)))</xm:f>
            <x14:dxf>
              <font>
                <color rgb="FF9C0006"/>
              </font>
              <fill>
                <patternFill>
                  <bgColor rgb="FFFFC7CE"/>
                </patternFill>
              </fill>
            </x14:dxf>
          </x14:cfRule>
          <x14:cfRule type="containsText" priority="564" operator="containsText" text="/" id="{FD2EB6F7-8BC0-4E3A-87F2-4024895FBA21}">
            <xm:f>NOT(ISERROR(SEARCH("/",'\Users\Laura Bertola\Lions\SNPs\SNPline\Phylogeny\[SNPdata TOTAL OLD.xlsx]Merged'!#REF!)))</xm:f>
            <x14:dxf>
              <font>
                <color rgb="FF9C0006"/>
              </font>
              <fill>
                <patternFill>
                  <bgColor rgb="FFFFC7CE"/>
                </patternFill>
              </fill>
            </x14:dxf>
          </x14:cfRule>
          <x14:cfRule type="containsText" priority="565" operator="containsText" text="/" id="{6517E391-DAB1-428D-A2F6-F04086640875}">
            <xm:f>NOT(ISERROR(SEARCH("/",'\Users\Laura Bertola\Lions\SNPs\SNPline\Phylogeny\[SNPdata TOTAL OLD.xlsx]Merged'!#REF!)))</xm:f>
            <x14:dxf>
              <font>
                <color rgb="FF9C0006"/>
              </font>
              <fill>
                <patternFill>
                  <bgColor rgb="FFFFC7CE"/>
                </patternFill>
              </fill>
            </x14:dxf>
          </x14:cfRule>
          <x14:cfRule type="containsText" priority="566" operator="containsText" text="/" id="{2694C218-40AC-49C1-9091-3350D2FE012B}">
            <xm:f>NOT(ISERROR(SEARCH("/",'\Users\Laura Bertola\Lions\SNPs\SNPline\Phylogeny\[SNPdata TOTAL OLD.xlsx]Merged'!#REF!)))</xm:f>
            <x14:dxf>
              <font>
                <color rgb="FF9C0006"/>
              </font>
              <fill>
                <patternFill>
                  <bgColor rgb="FFFFC7CE"/>
                </patternFill>
              </fill>
            </x14:dxf>
          </x14:cfRule>
          <x14:cfRule type="containsText" priority="567" operator="containsText" text="/" id="{2C238D67-B36F-4B5D-9995-2C7C667D0DCB}">
            <xm:f>NOT(ISERROR(SEARCH("/",'\Users\Laura Bertola\Lions\SNPs\SNPline\Phylogeny\[SNPdata TOTAL OLD.xlsx]Merged'!#REF!)))</xm:f>
            <x14:dxf>
              <font>
                <color rgb="FF9C0006"/>
              </font>
              <fill>
                <patternFill>
                  <bgColor rgb="FFFFC7CE"/>
                </patternFill>
              </fill>
            </x14:dxf>
          </x14:cfRule>
          <x14:cfRule type="containsText" priority="568" operator="containsText" text="/" id="{F029F16F-B2E3-404A-8415-2AB65E8CE94A}">
            <xm:f>NOT(ISERROR(SEARCH("/",'\Users\Laura Bertola\Lions\SNPs\SNPline\Phylogeny\[SNPdata TOTAL OLD.xlsx]Merged'!#REF!)))</xm:f>
            <x14:dxf>
              <font>
                <color rgb="FF9C0006"/>
              </font>
              <fill>
                <patternFill>
                  <bgColor rgb="FFFFC7CE"/>
                </patternFill>
              </fill>
            </x14:dxf>
          </x14:cfRule>
          <x14:cfRule type="containsText" priority="569" operator="containsText" text="/" id="{F962AD7B-2029-44F3-94C5-8489BDEF6E53}">
            <xm:f>NOT(ISERROR(SEARCH("/",'\Users\Laura Bertola\Lions\SNPs\SNPline\Phylogeny\[SNPdata TOTAL OLD.xlsx]Merged'!#REF!)))</xm:f>
            <x14:dxf>
              <font>
                <color rgb="FF9C0006"/>
              </font>
              <fill>
                <patternFill>
                  <bgColor rgb="FFFFC7CE"/>
                </patternFill>
              </fill>
            </x14:dxf>
          </x14:cfRule>
          <x14:cfRule type="containsText" priority="570" operator="containsText" text="/" id="{37F3BFBC-F611-434D-83FA-FDD61D9DED74}">
            <xm:f>NOT(ISERROR(SEARCH("/",'\Users\Laura Bertola\Lions\SNPs\SNPline\Phylogeny\[SNPdata TOTAL OLD.xlsx]Merged'!#REF!)))</xm:f>
            <x14:dxf>
              <font>
                <color rgb="FF9C0006"/>
              </font>
              <fill>
                <patternFill>
                  <bgColor rgb="FFFFC7CE"/>
                </patternFill>
              </fill>
            </x14:dxf>
          </x14:cfRule>
          <x14:cfRule type="containsText" priority="571" operator="containsText" text="/" id="{D448A172-C847-4D1D-AA1D-77D185748DB8}">
            <xm:f>NOT(ISERROR(SEARCH("/",'\Users\Laura Bertola\Lions\SNPs\SNPline\Phylogeny\[SNPdata TOTAL OLD.xlsx]Merged'!#REF!)))</xm:f>
            <x14:dxf>
              <font>
                <color rgb="FF9C0006"/>
              </font>
              <fill>
                <patternFill>
                  <bgColor rgb="FFFFC7CE"/>
                </patternFill>
              </fill>
            </x14:dxf>
          </x14:cfRule>
          <x14:cfRule type="containsText" priority="572" operator="containsText" text="/" id="{665E1EA0-7659-4E07-BDBC-9EA4FB4DF894}">
            <xm:f>NOT(ISERROR(SEARCH("/",'\Users\Laura Bertola\Lions\SNPs\SNPline\Phylogeny\[SNPdata TOTAL OLD.xlsx]Merged'!#REF!)))</xm:f>
            <x14:dxf>
              <font>
                <color rgb="FF9C0006"/>
              </font>
              <fill>
                <patternFill>
                  <bgColor rgb="FFFFC7CE"/>
                </patternFill>
              </fill>
            </x14:dxf>
          </x14:cfRule>
          <x14:cfRule type="containsText" priority="573" operator="containsText" text="/" id="{E7DA4474-DFB7-4275-9986-72949BD4B049}">
            <xm:f>NOT(ISERROR(SEARCH("/",'\Users\Laura Bertola\Lions\SNPs\SNPline\Phylogeny\[SNPdata TOTAL OLD.xlsx]Merged'!#REF!)))</xm:f>
            <x14:dxf>
              <font>
                <color rgb="FF9C0006"/>
              </font>
              <fill>
                <patternFill>
                  <bgColor rgb="FFFFC7CE"/>
                </patternFill>
              </fill>
            </x14:dxf>
          </x14:cfRule>
          <x14:cfRule type="containsText" priority="574" operator="containsText" text="/" id="{13658020-ABB8-442C-8CC2-D09B230C96B8}">
            <xm:f>NOT(ISERROR(SEARCH("/",'\Users\Laura Bertola\Lions\SNPs\SNPline\Phylogeny\[SNPdata TOTAL OLD.xlsx]Merged'!#REF!)))</xm:f>
            <x14:dxf>
              <font>
                <color rgb="FF9C0006"/>
              </font>
              <fill>
                <patternFill>
                  <bgColor rgb="FFFFC7CE"/>
                </patternFill>
              </fill>
            </x14:dxf>
          </x14:cfRule>
          <x14:cfRule type="containsText" priority="575" operator="containsText" text="/" id="{856CFCDB-4222-48D6-A75A-D16B15CD4992}">
            <xm:f>NOT(ISERROR(SEARCH("/",'\Users\Laura Bertola\Lions\SNPs\SNPline\Phylogeny\[SNPdata TOTAL OLD.xlsx]Merged'!#REF!)))</xm:f>
            <x14:dxf>
              <font>
                <color rgb="FF9C0006"/>
              </font>
              <fill>
                <patternFill>
                  <bgColor rgb="FFFFC7CE"/>
                </patternFill>
              </fill>
            </x14:dxf>
          </x14:cfRule>
          <x14:cfRule type="containsText" priority="576" operator="containsText" text="/" id="{53F9ADF2-66B0-4B59-A142-C1405935136B}">
            <xm:f>NOT(ISERROR(SEARCH("/",'\Users\Laura Bertola\Lions\SNPs\SNPline\Phylogeny\[SNPdata TOTAL OLD.xlsx]Merged'!#REF!)))</xm:f>
            <x14:dxf>
              <font>
                <color rgb="FF9C0006"/>
              </font>
              <fill>
                <patternFill>
                  <bgColor rgb="FFFFC7CE"/>
                </patternFill>
              </fill>
            </x14:dxf>
          </x14:cfRule>
          <x14:cfRule type="containsText" priority="577" operator="containsText" text="/" id="{3BC9FCC0-B166-4A0D-B6A3-CEA20C10C799}">
            <xm:f>NOT(ISERROR(SEARCH("/",'\Users\Laura Bertola\Lions\SNPs\SNPline\Phylogeny\[SNPdata TOTAL OLD.xlsx]Merged'!#REF!)))</xm:f>
            <x14:dxf>
              <font>
                <color rgb="FF9C0006"/>
              </font>
              <fill>
                <patternFill>
                  <bgColor rgb="FFFFC7CE"/>
                </patternFill>
              </fill>
            </x14:dxf>
          </x14:cfRule>
          <x14:cfRule type="containsText" priority="578" operator="containsText" text="/" id="{10A5F804-1B46-42A8-9D9E-258B29740D32}">
            <xm:f>NOT(ISERROR(SEARCH("/",'\Users\Laura Bertola\Lions\SNPs\SNPline\Phylogeny\[SNPdata TOTAL OLD.xlsx]Merged'!#REF!)))</xm:f>
            <x14:dxf>
              <font>
                <color rgb="FF9C0006"/>
              </font>
              <fill>
                <patternFill>
                  <bgColor rgb="FFFFC7CE"/>
                </patternFill>
              </fill>
            </x14:dxf>
          </x14:cfRule>
          <x14:cfRule type="containsText" priority="579" operator="containsText" text="/" id="{4BB52B7D-A09C-4CA7-995A-5AC70F57734A}">
            <xm:f>NOT(ISERROR(SEARCH("/",'\Users\Laura Bertola\Lions\SNPs\SNPline\Phylogeny\[SNPdata TOTAL OLD.xlsx]Merged'!#REF!)))</xm:f>
            <x14:dxf>
              <font>
                <color rgb="FF9C0006"/>
              </font>
              <fill>
                <patternFill>
                  <bgColor rgb="FFFFC7CE"/>
                </patternFill>
              </fill>
            </x14:dxf>
          </x14:cfRule>
          <x14:cfRule type="containsText" priority="580" operator="containsText" text="/" id="{E7F502C9-E103-462C-AE63-0A7344F916C7}">
            <xm:f>NOT(ISERROR(SEARCH("/",'\Users\Laura Bertola\Lions\SNPs\SNPline\Phylogeny\[SNPdata TOTAL OLD.xlsx]Merged'!#REF!)))</xm:f>
            <x14:dxf>
              <font>
                <color rgb="FF9C0006"/>
              </font>
              <fill>
                <patternFill>
                  <bgColor rgb="FFFFC7CE"/>
                </patternFill>
              </fill>
            </x14:dxf>
          </x14:cfRule>
          <x14:cfRule type="containsText" priority="581" operator="containsText" text="/" id="{045BAF1F-8EA0-4A57-9C54-0FAE7CA53716}">
            <xm:f>NOT(ISERROR(SEARCH("/",'\Users\Laura Bertola\Lions\SNPs\SNPline\Phylogeny\[SNPdata TOTAL OLD.xlsx]Merged'!#REF!)))</xm:f>
            <x14:dxf>
              <font>
                <color rgb="FF9C0006"/>
              </font>
              <fill>
                <patternFill>
                  <bgColor rgb="FFFFC7CE"/>
                </patternFill>
              </fill>
            </x14:dxf>
          </x14:cfRule>
          <x14:cfRule type="containsText" priority="582" operator="containsText" text="/" id="{C67564B4-E65B-459D-AD15-FB8FEAB00EFA}">
            <xm:f>NOT(ISERROR(SEARCH("/",'\Users\Laura Bertola\Lions\SNPs\SNPline\Phylogeny\[SNPdata TOTAL OLD.xlsx]Merged'!#REF!)))</xm:f>
            <x14:dxf>
              <font>
                <color rgb="FF9C0006"/>
              </font>
              <fill>
                <patternFill>
                  <bgColor rgb="FFFFC7CE"/>
                </patternFill>
              </fill>
            </x14:dxf>
          </x14:cfRule>
          <x14:cfRule type="containsText" priority="583" operator="containsText" text="/" id="{ADEF4B21-8F9D-4655-9331-761DF2189D2B}">
            <xm:f>NOT(ISERROR(SEARCH("/",'\Users\Laura Bertola\Lions\SNPs\SNPline\Phylogeny\[SNPdata TOTAL OLD.xlsx]Merged'!#REF!)))</xm:f>
            <x14:dxf>
              <font>
                <color rgb="FF9C0006"/>
              </font>
              <fill>
                <patternFill>
                  <bgColor rgb="FFFFC7CE"/>
                </patternFill>
              </fill>
            </x14:dxf>
          </x14:cfRule>
          <x14:cfRule type="containsText" priority="584" operator="containsText" text="/" id="{D4362D30-DFC0-45F8-8770-4E470B4E0BA6}">
            <xm:f>NOT(ISERROR(SEARCH("/",'\Users\Laura Bertola\Lions\SNPs\SNPline\Phylogeny\[SNPdata TOTAL OLD.xlsx]Merged'!#REF!)))</xm:f>
            <x14:dxf>
              <font>
                <color rgb="FF9C0006"/>
              </font>
              <fill>
                <patternFill>
                  <bgColor rgb="FFFFC7CE"/>
                </patternFill>
              </fill>
            </x14:dxf>
          </x14:cfRule>
          <x14:cfRule type="containsText" priority="585" operator="containsText" text="/" id="{8ED9113D-02E2-4C36-9313-5AD48220B09A}">
            <xm:f>NOT(ISERROR(SEARCH("/",'\Users\Laura Bertola\Lions\SNPs\SNPline\Phylogeny\[SNPdata TOTAL OLD.xlsx]Merged'!#REF!)))</xm:f>
            <x14:dxf>
              <font>
                <color rgb="FF9C0006"/>
              </font>
              <fill>
                <patternFill>
                  <bgColor rgb="FFFFC7CE"/>
                </patternFill>
              </fill>
            </x14:dxf>
          </x14:cfRule>
          <xm:sqref>CB63:CC63</xm:sqref>
        </x14:conditionalFormatting>
        <x14:conditionalFormatting xmlns:xm="http://schemas.microsoft.com/office/excel/2006/main">
          <x14:cfRule type="containsText" priority="496" operator="containsText" text="/" id="{2703AD57-1A45-445C-B38D-F44960FC329E}">
            <xm:f>NOT(ISERROR(SEARCH("/",'\Users\Laura Bertola\Lions\SNPs\SNPline\Phylogeny\[SNPdata TOTAL OLD.xlsx]Merged'!#REF!)))</xm:f>
            <x14:dxf>
              <font>
                <color rgb="FF9C0006"/>
              </font>
              <fill>
                <patternFill>
                  <bgColor rgb="FFFFC7CE"/>
                </patternFill>
              </fill>
            </x14:dxf>
          </x14:cfRule>
          <x14:cfRule type="containsText" priority="497" operator="containsText" text="/" id="{0C8C9077-AFCF-4367-8761-6B4CED29F4D8}">
            <xm:f>NOT(ISERROR(SEARCH("/",'\Users\Laura Bertola\Lions\SNPs\SNPline\Phylogeny\[SNPdata TOTAL OLD.xlsx]Merged'!#REF!)))</xm:f>
            <x14:dxf>
              <font>
                <color rgb="FF9C0006"/>
              </font>
              <fill>
                <patternFill>
                  <bgColor rgb="FFFFC7CE"/>
                </patternFill>
              </fill>
            </x14:dxf>
          </x14:cfRule>
          <x14:cfRule type="containsText" priority="498" operator="containsText" text="/" id="{7D7C63DF-AB4A-4A03-BA48-8B1ACBA01979}">
            <xm:f>NOT(ISERROR(SEARCH("/",'\Users\Laura Bertola\Lions\SNPs\SNPline\Phylogeny\[SNPdata TOTAL OLD.xlsx]Merged'!#REF!)))</xm:f>
            <x14:dxf>
              <font>
                <color rgb="FF9C0006"/>
              </font>
              <fill>
                <patternFill>
                  <bgColor rgb="FFFFC7CE"/>
                </patternFill>
              </fill>
            </x14:dxf>
          </x14:cfRule>
          <x14:cfRule type="containsText" priority="499" operator="containsText" text="/" id="{8E728EF2-99F9-43F9-BD44-6B2687FC4C77}">
            <xm:f>NOT(ISERROR(SEARCH("/",'\Users\Laura Bertola\Lions\SNPs\SNPline\Phylogeny\[SNPdata TOTAL OLD.xlsx]Merged'!#REF!)))</xm:f>
            <x14:dxf>
              <font>
                <color rgb="FF9C0006"/>
              </font>
              <fill>
                <patternFill>
                  <bgColor rgb="FFFFC7CE"/>
                </patternFill>
              </fill>
            </x14:dxf>
          </x14:cfRule>
          <x14:cfRule type="containsText" priority="500" operator="containsText" text="/" id="{CAC5BBC8-9835-4E9B-B782-689BCCACEB93}">
            <xm:f>NOT(ISERROR(SEARCH("/",'\Users\Laura Bertola\Lions\SNPs\SNPline\Phylogeny\[SNPdata TOTAL OLD.xlsx]Merged'!#REF!)))</xm:f>
            <x14:dxf>
              <font>
                <color rgb="FF9C0006"/>
              </font>
              <fill>
                <patternFill>
                  <bgColor rgb="FFFFC7CE"/>
                </patternFill>
              </fill>
            </x14:dxf>
          </x14:cfRule>
          <x14:cfRule type="containsText" priority="501" operator="containsText" text="/" id="{3BA19D0C-FFC1-49BF-975D-D45BC4C0173C}">
            <xm:f>NOT(ISERROR(SEARCH("/",'\Users\Laura Bertola\Lions\SNPs\SNPline\Phylogeny\[SNPdata TOTAL OLD.xlsx]Merged'!#REF!)))</xm:f>
            <x14:dxf>
              <font>
                <color rgb="FF9C0006"/>
              </font>
              <fill>
                <patternFill>
                  <bgColor rgb="FFFFC7CE"/>
                </patternFill>
              </fill>
            </x14:dxf>
          </x14:cfRule>
          <x14:cfRule type="containsText" priority="502" operator="containsText" text="/" id="{DFC85C48-7846-4D3E-AF46-14788288AC7B}">
            <xm:f>NOT(ISERROR(SEARCH("/",'\Users\Laura Bertola\Lions\SNPs\SNPline\Phylogeny\[SNPdata TOTAL OLD.xlsx]Merged'!#REF!)))</xm:f>
            <x14:dxf>
              <font>
                <color rgb="FF9C0006"/>
              </font>
              <fill>
                <patternFill>
                  <bgColor rgb="FFFFC7CE"/>
                </patternFill>
              </fill>
            </x14:dxf>
          </x14:cfRule>
          <x14:cfRule type="containsText" priority="503" operator="containsText" text="/" id="{C7296C9D-65D4-4CEF-BE12-7B765F8C490F}">
            <xm:f>NOT(ISERROR(SEARCH("/",'\Users\Laura Bertola\Lions\SNPs\SNPline\Phylogeny\[SNPdata TOTAL OLD.xlsx]Merged'!#REF!)))</xm:f>
            <x14:dxf>
              <font>
                <color rgb="FF9C0006"/>
              </font>
              <fill>
                <patternFill>
                  <bgColor rgb="FFFFC7CE"/>
                </patternFill>
              </fill>
            </x14:dxf>
          </x14:cfRule>
          <x14:cfRule type="containsText" priority="504" operator="containsText" text="/" id="{2EB1E50E-F843-4D0E-8DA1-361B93B0E561}">
            <xm:f>NOT(ISERROR(SEARCH("/",'\Users\Laura Bertola\Lions\SNPs\SNPline\Phylogeny\[SNPdata TOTAL OLD.xlsx]Merged'!#REF!)))</xm:f>
            <x14:dxf>
              <font>
                <color rgb="FF9C0006"/>
              </font>
              <fill>
                <patternFill>
                  <bgColor rgb="FFFFC7CE"/>
                </patternFill>
              </fill>
            </x14:dxf>
          </x14:cfRule>
          <x14:cfRule type="containsText" priority="505" operator="containsText" text="/" id="{2E960A9E-E808-45DC-9AB8-286FBAB095F8}">
            <xm:f>NOT(ISERROR(SEARCH("/",'\Users\Laura Bertola\Lions\SNPs\SNPline\Phylogeny\[SNPdata TOTAL OLD.xlsx]Merged'!#REF!)))</xm:f>
            <x14:dxf>
              <font>
                <color rgb="FF9C0006"/>
              </font>
              <fill>
                <patternFill>
                  <bgColor rgb="FFFFC7CE"/>
                </patternFill>
              </fill>
            </x14:dxf>
          </x14:cfRule>
          <x14:cfRule type="containsText" priority="506" operator="containsText" text="/" id="{0B624EB2-3142-466F-B4E6-F77C945C3EFF}">
            <xm:f>NOT(ISERROR(SEARCH("/",'\Users\Laura Bertola\Lions\SNPs\SNPline\Phylogeny\[SNPdata TOTAL OLD.xlsx]Merged'!#REF!)))</xm:f>
            <x14:dxf>
              <font>
                <color rgb="FF9C0006"/>
              </font>
              <fill>
                <patternFill>
                  <bgColor rgb="FFFFC7CE"/>
                </patternFill>
              </fill>
            </x14:dxf>
          </x14:cfRule>
          <x14:cfRule type="containsText" priority="507" operator="containsText" text="/" id="{882E3670-BAA6-4CDF-9B2E-42CDE9E6BCB5}">
            <xm:f>NOT(ISERROR(SEARCH("/",'\Users\Laura Bertola\Lions\SNPs\SNPline\Phylogeny\[SNPdata TOTAL OLD.xlsx]Merged'!#REF!)))</xm:f>
            <x14:dxf>
              <font>
                <color rgb="FF9C0006"/>
              </font>
              <fill>
                <patternFill>
                  <bgColor rgb="FFFFC7CE"/>
                </patternFill>
              </fill>
            </x14:dxf>
          </x14:cfRule>
          <x14:cfRule type="containsText" priority="508" operator="containsText" text="/" id="{165971E6-E563-4BB8-8359-6419852D5BE8}">
            <xm:f>NOT(ISERROR(SEARCH("/",'\Users\Laura Bertola\Lions\SNPs\SNPline\Phylogeny\[SNPdata TOTAL OLD.xlsx]Merged'!#REF!)))</xm:f>
            <x14:dxf>
              <font>
                <color rgb="FF9C0006"/>
              </font>
              <fill>
                <patternFill>
                  <bgColor rgb="FFFFC7CE"/>
                </patternFill>
              </fill>
            </x14:dxf>
          </x14:cfRule>
          <x14:cfRule type="containsText" priority="509" operator="containsText" text="/" id="{C19835E4-9C7B-41D2-BC47-27C165A330D7}">
            <xm:f>NOT(ISERROR(SEARCH("/",'\Users\Laura Bertola\Lions\SNPs\SNPline\Phylogeny\[SNPdata TOTAL OLD.xlsx]Merged'!#REF!)))</xm:f>
            <x14:dxf>
              <font>
                <color rgb="FF9C0006"/>
              </font>
              <fill>
                <patternFill>
                  <bgColor rgb="FFFFC7CE"/>
                </patternFill>
              </fill>
            </x14:dxf>
          </x14:cfRule>
          <x14:cfRule type="containsText" priority="510" operator="containsText" text="/" id="{7B95CB7B-4012-4A70-B9CE-8C878151149C}">
            <xm:f>NOT(ISERROR(SEARCH("/",'\Users\Laura Bertola\Lions\SNPs\SNPline\Phylogeny\[SNPdata TOTAL OLD.xlsx]Merged'!#REF!)))</xm:f>
            <x14:dxf>
              <font>
                <color rgb="FF9C0006"/>
              </font>
              <fill>
                <patternFill>
                  <bgColor rgb="FFFFC7CE"/>
                </patternFill>
              </fill>
            </x14:dxf>
          </x14:cfRule>
          <x14:cfRule type="containsText" priority="511" operator="containsText" text="/" id="{7322A6C3-FC15-42A9-821C-75EDEBA6E067}">
            <xm:f>NOT(ISERROR(SEARCH("/",'\Users\Laura Bertola\Lions\SNPs\SNPline\Phylogeny\[SNPdata TOTAL OLD.xlsx]Merged'!#REF!)))</xm:f>
            <x14:dxf>
              <font>
                <color rgb="FF9C0006"/>
              </font>
              <fill>
                <patternFill>
                  <bgColor rgb="FFFFC7CE"/>
                </patternFill>
              </fill>
            </x14:dxf>
          </x14:cfRule>
          <x14:cfRule type="containsText" priority="512" operator="containsText" text="/" id="{B138BAB7-391F-4F36-955C-B622A6705632}">
            <xm:f>NOT(ISERROR(SEARCH("/",'\Users\Laura Bertola\Lions\SNPs\SNPline\Phylogeny\[SNPdata TOTAL OLD.xlsx]Merged'!#REF!)))</xm:f>
            <x14:dxf>
              <font>
                <color rgb="FF9C0006"/>
              </font>
              <fill>
                <patternFill>
                  <bgColor rgb="FFFFC7CE"/>
                </patternFill>
              </fill>
            </x14:dxf>
          </x14:cfRule>
          <x14:cfRule type="containsText" priority="513" operator="containsText" text="/" id="{F5E9E9BC-0BE2-49B2-84F1-9F21B833E2E0}">
            <xm:f>NOT(ISERROR(SEARCH("/",'\Users\Laura Bertola\Lions\SNPs\SNPline\Phylogeny\[SNPdata TOTAL OLD.xlsx]Merged'!#REF!)))</xm:f>
            <x14:dxf>
              <font>
                <color rgb="FF9C0006"/>
              </font>
              <fill>
                <patternFill>
                  <bgColor rgb="FFFFC7CE"/>
                </patternFill>
              </fill>
            </x14:dxf>
          </x14:cfRule>
          <x14:cfRule type="containsText" priority="514" operator="containsText" text="/" id="{4F399458-402B-4416-BAAD-9A2E3E1A7EB5}">
            <xm:f>NOT(ISERROR(SEARCH("/",'\Users\Laura Bertola\Lions\SNPs\SNPline\Phylogeny\[SNPdata TOTAL OLD.xlsx]Merged'!#REF!)))</xm:f>
            <x14:dxf>
              <font>
                <color rgb="FF9C0006"/>
              </font>
              <fill>
                <patternFill>
                  <bgColor rgb="FFFFC7CE"/>
                </patternFill>
              </fill>
            </x14:dxf>
          </x14:cfRule>
          <x14:cfRule type="containsText" priority="515" operator="containsText" text="/" id="{B4F76B79-B92B-4C8A-93B8-8C164D11A88F}">
            <xm:f>NOT(ISERROR(SEARCH("/",'\Users\Laura Bertola\Lions\SNPs\SNPline\Phylogeny\[SNPdata TOTAL OLD.xlsx]Merged'!#REF!)))</xm:f>
            <x14:dxf>
              <font>
                <color rgb="FF9C0006"/>
              </font>
              <fill>
                <patternFill>
                  <bgColor rgb="FFFFC7CE"/>
                </patternFill>
              </fill>
            </x14:dxf>
          </x14:cfRule>
          <x14:cfRule type="containsText" priority="516" operator="containsText" text="/" id="{ACD5FA09-0421-4B5A-B99E-57A5AE2136AD}">
            <xm:f>NOT(ISERROR(SEARCH("/",'\Users\Laura Bertola\Lions\SNPs\SNPline\Phylogeny\[SNPdata TOTAL OLD.xlsx]Merged'!#REF!)))</xm:f>
            <x14:dxf>
              <font>
                <color rgb="FF9C0006"/>
              </font>
              <fill>
                <patternFill>
                  <bgColor rgb="FFFFC7CE"/>
                </patternFill>
              </fill>
            </x14:dxf>
          </x14:cfRule>
          <x14:cfRule type="containsText" priority="517" operator="containsText" text="/" id="{BEB024EE-BC6E-4A91-B9E9-39117EBD1D7F}">
            <xm:f>NOT(ISERROR(SEARCH("/",'\Users\Laura Bertola\Lions\SNPs\SNPline\Phylogeny\[SNPdata TOTAL OLD.xlsx]Merged'!#REF!)))</xm:f>
            <x14:dxf>
              <font>
                <color rgb="FF9C0006"/>
              </font>
              <fill>
                <patternFill>
                  <bgColor rgb="FFFFC7CE"/>
                </patternFill>
              </fill>
            </x14:dxf>
          </x14:cfRule>
          <x14:cfRule type="containsText" priority="518" operator="containsText" text="/" id="{DF17BE72-B018-4BEF-B796-3F314D3F4E21}">
            <xm:f>NOT(ISERROR(SEARCH("/",'\Users\Laura Bertola\Lions\SNPs\SNPline\Phylogeny\[SNPdata TOTAL OLD.xlsx]Merged'!#REF!)))</xm:f>
            <x14:dxf>
              <font>
                <color rgb="FF9C0006"/>
              </font>
              <fill>
                <patternFill>
                  <bgColor rgb="FFFFC7CE"/>
                </patternFill>
              </fill>
            </x14:dxf>
          </x14:cfRule>
          <x14:cfRule type="containsText" priority="519" operator="containsText" text="/" id="{D2E02C91-D917-426C-8CFD-9029276BC890}">
            <xm:f>NOT(ISERROR(SEARCH("/",'\Users\Laura Bertola\Lions\SNPs\SNPline\Phylogeny\[SNPdata TOTAL OLD.xlsx]Merged'!#REF!)))</xm:f>
            <x14:dxf>
              <font>
                <color rgb="FF9C0006"/>
              </font>
              <fill>
                <patternFill>
                  <bgColor rgb="FFFFC7CE"/>
                </patternFill>
              </fill>
            </x14:dxf>
          </x14:cfRule>
          <x14:cfRule type="containsText" priority="520" operator="containsText" text="/" id="{0F56545F-4800-4159-B092-8FF51343556A}">
            <xm:f>NOT(ISERROR(SEARCH("/",'\Users\Laura Bertola\Lions\SNPs\SNPline\Phylogeny\[SNPdata TOTAL OLD.xlsx]Merged'!#REF!)))</xm:f>
            <x14:dxf>
              <font>
                <color rgb="FF9C0006"/>
              </font>
              <fill>
                <patternFill>
                  <bgColor rgb="FFFFC7CE"/>
                </patternFill>
              </fill>
            </x14:dxf>
          </x14:cfRule>
          <x14:cfRule type="containsText" priority="521" operator="containsText" text="/" id="{D20BB419-25A9-427B-9C17-5053F3E95BEA}">
            <xm:f>NOT(ISERROR(SEARCH("/",'\Users\Laura Bertola\Lions\SNPs\SNPline\Phylogeny\[SNPdata TOTAL OLD.xlsx]Merged'!#REF!)))</xm:f>
            <x14:dxf>
              <font>
                <color rgb="FF9C0006"/>
              </font>
              <fill>
                <patternFill>
                  <bgColor rgb="FFFFC7CE"/>
                </patternFill>
              </fill>
            </x14:dxf>
          </x14:cfRule>
          <x14:cfRule type="containsText" priority="522" operator="containsText" text="/" id="{01708BE4-3304-4C05-A2D6-FEAB6D61BEAE}">
            <xm:f>NOT(ISERROR(SEARCH("/",'\Users\Laura Bertola\Lions\SNPs\SNPline\Phylogeny\[SNPdata TOTAL OLD.xlsx]Merged'!#REF!)))</xm:f>
            <x14:dxf>
              <font>
                <color rgb="FF9C0006"/>
              </font>
              <fill>
                <patternFill>
                  <bgColor rgb="FFFFC7CE"/>
                </patternFill>
              </fill>
            </x14:dxf>
          </x14:cfRule>
          <x14:cfRule type="containsText" priority="523" operator="containsText" text="/" id="{C434188D-897F-4014-AA20-751BEB68ACAE}">
            <xm:f>NOT(ISERROR(SEARCH("/",'\Users\Laura Bertola\Lions\SNPs\SNPline\Phylogeny\[SNPdata TOTAL OLD.xlsx]Merged'!#REF!)))</xm:f>
            <x14:dxf>
              <font>
                <color rgb="FF9C0006"/>
              </font>
              <fill>
                <patternFill>
                  <bgColor rgb="FFFFC7CE"/>
                </patternFill>
              </fill>
            </x14:dxf>
          </x14:cfRule>
          <x14:cfRule type="containsText" priority="524" operator="containsText" text="/" id="{0366A364-F22A-4570-B810-2AEE9E3FE01A}">
            <xm:f>NOT(ISERROR(SEARCH("/",'\Users\Laura Bertola\Lions\SNPs\SNPline\Phylogeny\[SNPdata TOTAL OLD.xlsx]Merged'!#REF!)))</xm:f>
            <x14:dxf>
              <font>
                <color rgb="FF9C0006"/>
              </font>
              <fill>
                <patternFill>
                  <bgColor rgb="FFFFC7CE"/>
                </patternFill>
              </fill>
            </x14:dxf>
          </x14:cfRule>
          <x14:cfRule type="containsText" priority="525" operator="containsText" text="/" id="{D5482ED8-CB65-4531-A6D2-16E16FBA3B07}">
            <xm:f>NOT(ISERROR(SEARCH("/",'\Users\Laura Bertola\Lions\SNPs\SNPline\Phylogeny\[SNPdata TOTAL OLD.xlsx]Merged'!#REF!)))</xm:f>
            <x14:dxf>
              <font>
                <color rgb="FF9C0006"/>
              </font>
              <fill>
                <patternFill>
                  <bgColor rgb="FFFFC7CE"/>
                </patternFill>
              </fill>
            </x14:dxf>
          </x14:cfRule>
          <x14:cfRule type="containsText" priority="526" operator="containsText" text="/" id="{C03BAB2C-303F-43C7-9C79-F1EF34BD0823}">
            <xm:f>NOT(ISERROR(SEARCH("/",'\Users\Laura Bertola\Lions\SNPs\SNPline\Phylogeny\[SNPdata TOTAL OLD.xlsx]Merged'!#REF!)))</xm:f>
            <x14:dxf>
              <font>
                <color rgb="FF9C0006"/>
              </font>
              <fill>
                <patternFill>
                  <bgColor rgb="FFFFC7CE"/>
                </patternFill>
              </fill>
            </x14:dxf>
          </x14:cfRule>
          <x14:cfRule type="containsText" priority="527" operator="containsText" text="/" id="{681FD733-1943-4FB8-B41A-358710790B80}">
            <xm:f>NOT(ISERROR(SEARCH("/",'\Users\Laura Bertola\Lions\SNPs\SNPline\Phylogeny\[SNPdata TOTAL OLD.xlsx]Merged'!#REF!)))</xm:f>
            <x14:dxf>
              <font>
                <color rgb="FF9C0006"/>
              </font>
              <fill>
                <patternFill>
                  <bgColor rgb="FFFFC7CE"/>
                </patternFill>
              </fill>
            </x14:dxf>
          </x14:cfRule>
          <x14:cfRule type="containsText" priority="528" operator="containsText" text="/" id="{A45FB765-8BF8-4083-A3DC-DFADA99AB512}">
            <xm:f>NOT(ISERROR(SEARCH("/",'\Users\Laura Bertola\Lions\SNPs\SNPline\Phylogeny\[SNPdata TOTAL OLD.xlsx]Merged'!#REF!)))</xm:f>
            <x14:dxf>
              <font>
                <color rgb="FF9C0006"/>
              </font>
              <fill>
                <patternFill>
                  <bgColor rgb="FFFFC7CE"/>
                </patternFill>
              </fill>
            </x14:dxf>
          </x14:cfRule>
          <x14:cfRule type="containsText" priority="529" operator="containsText" text="/" id="{B77CAB7E-03C1-406F-AA93-57D66EABCAD0}">
            <xm:f>NOT(ISERROR(SEARCH("/",'\Users\Laura Bertola\Lions\SNPs\SNPline\Phylogeny\[SNPdata TOTAL OLD.xlsx]Merged'!#REF!)))</xm:f>
            <x14:dxf>
              <font>
                <color rgb="FF9C0006"/>
              </font>
              <fill>
                <patternFill>
                  <bgColor rgb="FFFFC7CE"/>
                </patternFill>
              </fill>
            </x14:dxf>
          </x14:cfRule>
          <x14:cfRule type="containsText" priority="530" operator="containsText" text="/" id="{8BD9763E-A6F0-4A5B-B2A3-8D06D9E63991}">
            <xm:f>NOT(ISERROR(SEARCH("/",'\Users\Laura Bertola\Lions\SNPs\SNPline\Phylogeny\[SNPdata TOTAL OLD.xlsx]Merged'!#REF!)))</xm:f>
            <x14:dxf>
              <font>
                <color rgb="FF9C0006"/>
              </font>
              <fill>
                <patternFill>
                  <bgColor rgb="FFFFC7CE"/>
                </patternFill>
              </fill>
            </x14:dxf>
          </x14:cfRule>
          <x14:cfRule type="containsText" priority="531" operator="containsText" text="/" id="{4EE0F72F-ED0D-4B6A-A205-143420B598D7}">
            <xm:f>NOT(ISERROR(SEARCH("/",'\Users\Laura Bertola\Lions\SNPs\SNPline\Phylogeny\[SNPdata TOTAL OLD.xlsx]Merged'!#REF!)))</xm:f>
            <x14:dxf>
              <font>
                <color rgb="FF9C0006"/>
              </font>
              <fill>
                <patternFill>
                  <bgColor rgb="FFFFC7CE"/>
                </patternFill>
              </fill>
            </x14:dxf>
          </x14:cfRule>
          <x14:cfRule type="containsText" priority="532" operator="containsText" text="/" id="{DA71B56E-83ED-4DC8-9C00-68185C90DFF6}">
            <xm:f>NOT(ISERROR(SEARCH("/",'\Users\Laura Bertola\Lions\SNPs\SNPline\Phylogeny\[SNPdata TOTAL OLD.xlsx]Merged'!#REF!)))</xm:f>
            <x14:dxf>
              <font>
                <color rgb="FF9C0006"/>
              </font>
              <fill>
                <patternFill>
                  <bgColor rgb="FFFFC7CE"/>
                </patternFill>
              </fill>
            </x14:dxf>
          </x14:cfRule>
          <x14:cfRule type="containsText" priority="533" operator="containsText" text="/" id="{A40A644E-7120-486D-B4F3-B8CF79E84CB6}">
            <xm:f>NOT(ISERROR(SEARCH("/",'\Users\Laura Bertola\Lions\SNPs\SNPline\Phylogeny\[SNPdata TOTAL OLD.xlsx]Merged'!#REF!)))</xm:f>
            <x14:dxf>
              <font>
                <color rgb="FF9C0006"/>
              </font>
              <fill>
                <patternFill>
                  <bgColor rgb="FFFFC7CE"/>
                </patternFill>
              </fill>
            </x14:dxf>
          </x14:cfRule>
          <x14:cfRule type="containsText" priority="534" operator="containsText" text="/" id="{16F7A79E-FCCC-4348-8500-798AF838DBEC}">
            <xm:f>NOT(ISERROR(SEARCH("/",'\Users\Laura Bertola\Lions\SNPs\SNPline\Phylogeny\[SNPdata TOTAL OLD.xlsx]Merged'!#REF!)))</xm:f>
            <x14:dxf>
              <font>
                <color rgb="FF9C0006"/>
              </font>
              <fill>
                <patternFill>
                  <bgColor rgb="FFFFC7CE"/>
                </patternFill>
              </fill>
            </x14:dxf>
          </x14:cfRule>
          <x14:cfRule type="containsText" priority="535" operator="containsText" text="/" id="{B5149807-A47B-4C00-A9D6-38A6AB51B2E3}">
            <xm:f>NOT(ISERROR(SEARCH("/",'\Users\Laura Bertola\Lions\SNPs\SNPline\Phylogeny\[SNPdata TOTAL OLD.xlsx]Merged'!#REF!)))</xm:f>
            <x14:dxf>
              <font>
                <color rgb="FF9C0006"/>
              </font>
              <fill>
                <patternFill>
                  <bgColor rgb="FFFFC7CE"/>
                </patternFill>
              </fill>
            </x14:dxf>
          </x14:cfRule>
          <x14:cfRule type="containsText" priority="536" operator="containsText" text="/" id="{8CC3FA6F-8331-49B9-B6B2-860830E97F21}">
            <xm:f>NOT(ISERROR(SEARCH("/",'\Users\Laura Bertola\Lions\SNPs\SNPline\Phylogeny\[SNPdata TOTAL OLD.xlsx]Merged'!#REF!)))</xm:f>
            <x14:dxf>
              <font>
                <color rgb="FF9C0006"/>
              </font>
              <fill>
                <patternFill>
                  <bgColor rgb="FFFFC7CE"/>
                </patternFill>
              </fill>
            </x14:dxf>
          </x14:cfRule>
          <x14:cfRule type="containsText" priority="537" operator="containsText" text="/" id="{9BA10278-56AF-4159-B7A6-7A29F7A416F9}">
            <xm:f>NOT(ISERROR(SEARCH("/",'\Users\Laura Bertola\Lions\SNPs\SNPline\Phylogeny\[SNPdata TOTAL OLD.xlsx]Merged'!#REF!)))</xm:f>
            <x14:dxf>
              <font>
                <color rgb="FF9C0006"/>
              </font>
              <fill>
                <patternFill>
                  <bgColor rgb="FFFFC7CE"/>
                </patternFill>
              </fill>
            </x14:dxf>
          </x14:cfRule>
          <x14:cfRule type="containsText" priority="538" operator="containsText" text="/" id="{1B3E0EEA-3722-413E-8076-F9CC5E95013F}">
            <xm:f>NOT(ISERROR(SEARCH("/",'\Users\Laura Bertola\Lions\SNPs\SNPline\Phylogeny\[SNPdata TOTAL OLD.xlsx]Merged'!#REF!)))</xm:f>
            <x14:dxf>
              <font>
                <color rgb="FF9C0006"/>
              </font>
              <fill>
                <patternFill>
                  <bgColor rgb="FFFFC7CE"/>
                </patternFill>
              </fill>
            </x14:dxf>
          </x14:cfRule>
          <x14:cfRule type="containsText" priority="539" operator="containsText" text="/" id="{846AD992-3E76-49A6-B4F0-3E81CF3F9446}">
            <xm:f>NOT(ISERROR(SEARCH("/",'\Users\Laura Bertola\Lions\SNPs\SNPline\Phylogeny\[SNPdata TOTAL OLD.xlsx]Merged'!#REF!)))</xm:f>
            <x14:dxf>
              <font>
                <color rgb="FF9C0006"/>
              </font>
              <fill>
                <patternFill>
                  <bgColor rgb="FFFFC7CE"/>
                </patternFill>
              </fill>
            </x14:dxf>
          </x14:cfRule>
          <x14:cfRule type="containsText" priority="540" operator="containsText" text="/" id="{F9215B34-2E0D-45F3-A9B4-4607A6AD6951}">
            <xm:f>NOT(ISERROR(SEARCH("/",'\Users\Laura Bertola\Lions\SNPs\SNPline\Phylogeny\[SNPdata TOTAL OLD.xlsx]Merged'!#REF!)))</xm:f>
            <x14:dxf>
              <font>
                <color rgb="FF9C0006"/>
              </font>
              <fill>
                <patternFill>
                  <bgColor rgb="FFFFC7CE"/>
                </patternFill>
              </fill>
            </x14:dxf>
          </x14:cfRule>
          <xm:sqref>DK63:DM63</xm:sqref>
        </x14:conditionalFormatting>
        <x14:conditionalFormatting xmlns:xm="http://schemas.microsoft.com/office/excel/2006/main">
          <x14:cfRule type="containsText" priority="451" operator="containsText" text="/" id="{DEA8D921-F4AB-434E-9524-BD78AC764F1F}">
            <xm:f>NOT(ISERROR(SEARCH("/",'\Users\Laura Bertola\Lions\SNPs\SNPline\Phylogeny\[SNPdata TOTAL OLD.xlsx]Merged'!#REF!)))</xm:f>
            <x14:dxf>
              <font>
                <color rgb="FF9C0006"/>
              </font>
              <fill>
                <patternFill>
                  <bgColor rgb="FFFFC7CE"/>
                </patternFill>
              </fill>
            </x14:dxf>
          </x14:cfRule>
          <x14:cfRule type="containsText" priority="452" operator="containsText" text="/" id="{06001C2E-8845-4C58-93AC-1B148CB637D8}">
            <xm:f>NOT(ISERROR(SEARCH("/",'\Users\Laura Bertola\Lions\SNPs\SNPline\Phylogeny\[SNPdata TOTAL OLD.xlsx]Merged'!#REF!)))</xm:f>
            <x14:dxf>
              <font>
                <color rgb="FF9C0006"/>
              </font>
              <fill>
                <patternFill>
                  <bgColor rgb="FFFFC7CE"/>
                </patternFill>
              </fill>
            </x14:dxf>
          </x14:cfRule>
          <x14:cfRule type="containsText" priority="453" operator="containsText" text="/" id="{8AF47BA6-538A-43E3-A9D0-66219AEA5307}">
            <xm:f>NOT(ISERROR(SEARCH("/",'\Users\Laura Bertola\Lions\SNPs\SNPline\Phylogeny\[SNPdata TOTAL OLD.xlsx]Merged'!#REF!)))</xm:f>
            <x14:dxf>
              <font>
                <color rgb="FF9C0006"/>
              </font>
              <fill>
                <patternFill>
                  <bgColor rgb="FFFFC7CE"/>
                </patternFill>
              </fill>
            </x14:dxf>
          </x14:cfRule>
          <x14:cfRule type="containsText" priority="454" operator="containsText" text="/" id="{3771CFA0-C2BE-4DEB-8E14-5E23C507B589}">
            <xm:f>NOT(ISERROR(SEARCH("/",'\Users\Laura Bertola\Lions\SNPs\SNPline\Phylogeny\[SNPdata TOTAL OLD.xlsx]Merged'!#REF!)))</xm:f>
            <x14:dxf>
              <font>
                <color rgb="FF9C0006"/>
              </font>
              <fill>
                <patternFill>
                  <bgColor rgb="FFFFC7CE"/>
                </patternFill>
              </fill>
            </x14:dxf>
          </x14:cfRule>
          <x14:cfRule type="containsText" priority="455" operator="containsText" text="/" id="{2127A64D-537E-4E35-8683-8A2E18177CD4}">
            <xm:f>NOT(ISERROR(SEARCH("/",'\Users\Laura Bertola\Lions\SNPs\SNPline\Phylogeny\[SNPdata TOTAL OLD.xlsx]Merged'!#REF!)))</xm:f>
            <x14:dxf>
              <font>
                <color rgb="FF9C0006"/>
              </font>
              <fill>
                <patternFill>
                  <bgColor rgb="FFFFC7CE"/>
                </patternFill>
              </fill>
            </x14:dxf>
          </x14:cfRule>
          <x14:cfRule type="containsText" priority="456" operator="containsText" text="/" id="{D8945086-9386-4EB8-A21C-58F35414034F}">
            <xm:f>NOT(ISERROR(SEARCH("/",'\Users\Laura Bertola\Lions\SNPs\SNPline\Phylogeny\[SNPdata TOTAL OLD.xlsx]Merged'!#REF!)))</xm:f>
            <x14:dxf>
              <font>
                <color rgb="FF9C0006"/>
              </font>
              <fill>
                <patternFill>
                  <bgColor rgb="FFFFC7CE"/>
                </patternFill>
              </fill>
            </x14:dxf>
          </x14:cfRule>
          <x14:cfRule type="containsText" priority="457" operator="containsText" text="/" id="{7090758A-4465-42ED-93FC-8922B7175031}">
            <xm:f>NOT(ISERROR(SEARCH("/",'\Users\Laura Bertola\Lions\SNPs\SNPline\Phylogeny\[SNPdata TOTAL OLD.xlsx]Merged'!#REF!)))</xm:f>
            <x14:dxf>
              <font>
                <color rgb="FF9C0006"/>
              </font>
              <fill>
                <patternFill>
                  <bgColor rgb="FFFFC7CE"/>
                </patternFill>
              </fill>
            </x14:dxf>
          </x14:cfRule>
          <x14:cfRule type="containsText" priority="458" operator="containsText" text="/" id="{A542EDC3-91BD-4874-8B0F-B74F5396F2A3}">
            <xm:f>NOT(ISERROR(SEARCH("/",'\Users\Laura Bertola\Lions\SNPs\SNPline\Phylogeny\[SNPdata TOTAL OLD.xlsx]Merged'!#REF!)))</xm:f>
            <x14:dxf>
              <font>
                <color rgb="FF9C0006"/>
              </font>
              <fill>
                <patternFill>
                  <bgColor rgb="FFFFC7CE"/>
                </patternFill>
              </fill>
            </x14:dxf>
          </x14:cfRule>
          <x14:cfRule type="containsText" priority="459" operator="containsText" text="/" id="{477D1B10-6C8F-4C08-9015-30A7FC8FFD10}">
            <xm:f>NOT(ISERROR(SEARCH("/",'\Users\Laura Bertola\Lions\SNPs\SNPline\Phylogeny\[SNPdata TOTAL OLD.xlsx]Merged'!#REF!)))</xm:f>
            <x14:dxf>
              <font>
                <color rgb="FF9C0006"/>
              </font>
              <fill>
                <patternFill>
                  <bgColor rgb="FFFFC7CE"/>
                </patternFill>
              </fill>
            </x14:dxf>
          </x14:cfRule>
          <x14:cfRule type="containsText" priority="460" operator="containsText" text="/" id="{A032DEA2-16F0-4102-A2C8-EBB5EE400C26}">
            <xm:f>NOT(ISERROR(SEARCH("/",'\Users\Laura Bertola\Lions\SNPs\SNPline\Phylogeny\[SNPdata TOTAL OLD.xlsx]Merged'!#REF!)))</xm:f>
            <x14:dxf>
              <font>
                <color rgb="FF9C0006"/>
              </font>
              <fill>
                <patternFill>
                  <bgColor rgb="FFFFC7CE"/>
                </patternFill>
              </fill>
            </x14:dxf>
          </x14:cfRule>
          <x14:cfRule type="containsText" priority="461" operator="containsText" text="/" id="{6E2573FB-394A-4D4A-8A27-155DDCE6E082}">
            <xm:f>NOT(ISERROR(SEARCH("/",'\Users\Laura Bertola\Lions\SNPs\SNPline\Phylogeny\[SNPdata TOTAL OLD.xlsx]Merged'!#REF!)))</xm:f>
            <x14:dxf>
              <font>
                <color rgb="FF9C0006"/>
              </font>
              <fill>
                <patternFill>
                  <bgColor rgb="FFFFC7CE"/>
                </patternFill>
              </fill>
            </x14:dxf>
          </x14:cfRule>
          <x14:cfRule type="containsText" priority="462" operator="containsText" text="/" id="{FFC2B757-5898-4822-BD72-8D295E69B435}">
            <xm:f>NOT(ISERROR(SEARCH("/",'\Users\Laura Bertola\Lions\SNPs\SNPline\Phylogeny\[SNPdata TOTAL OLD.xlsx]Merged'!#REF!)))</xm:f>
            <x14:dxf>
              <font>
                <color rgb="FF9C0006"/>
              </font>
              <fill>
                <patternFill>
                  <bgColor rgb="FFFFC7CE"/>
                </patternFill>
              </fill>
            </x14:dxf>
          </x14:cfRule>
          <x14:cfRule type="containsText" priority="463" operator="containsText" text="/" id="{BB90DFFD-0D6D-4BAA-B0D3-1747FE7A0C28}">
            <xm:f>NOT(ISERROR(SEARCH("/",'\Users\Laura Bertola\Lions\SNPs\SNPline\Phylogeny\[SNPdata TOTAL OLD.xlsx]Merged'!#REF!)))</xm:f>
            <x14:dxf>
              <font>
                <color rgb="FF9C0006"/>
              </font>
              <fill>
                <patternFill>
                  <bgColor rgb="FFFFC7CE"/>
                </patternFill>
              </fill>
            </x14:dxf>
          </x14:cfRule>
          <x14:cfRule type="containsText" priority="464" operator="containsText" text="/" id="{39C3B5E9-8F04-46E4-B0B2-FF18F0957971}">
            <xm:f>NOT(ISERROR(SEARCH("/",'\Users\Laura Bertola\Lions\SNPs\SNPline\Phylogeny\[SNPdata TOTAL OLD.xlsx]Merged'!#REF!)))</xm:f>
            <x14:dxf>
              <font>
                <color rgb="FF9C0006"/>
              </font>
              <fill>
                <patternFill>
                  <bgColor rgb="FFFFC7CE"/>
                </patternFill>
              </fill>
            </x14:dxf>
          </x14:cfRule>
          <x14:cfRule type="containsText" priority="465" operator="containsText" text="/" id="{B5F90BB8-B890-4178-9303-AFCA783242EE}">
            <xm:f>NOT(ISERROR(SEARCH("/",'\Users\Laura Bertola\Lions\SNPs\SNPline\Phylogeny\[SNPdata TOTAL OLD.xlsx]Merged'!#REF!)))</xm:f>
            <x14:dxf>
              <font>
                <color rgb="FF9C0006"/>
              </font>
              <fill>
                <patternFill>
                  <bgColor rgb="FFFFC7CE"/>
                </patternFill>
              </fill>
            </x14:dxf>
          </x14:cfRule>
          <x14:cfRule type="containsText" priority="466" operator="containsText" text="/" id="{949CDA78-3D5C-4C0C-9CF3-2307C22B15E1}">
            <xm:f>NOT(ISERROR(SEARCH("/",'\Users\Laura Bertola\Lions\SNPs\SNPline\Phylogeny\[SNPdata TOTAL OLD.xlsx]Merged'!#REF!)))</xm:f>
            <x14:dxf>
              <font>
                <color rgb="FF9C0006"/>
              </font>
              <fill>
                <patternFill>
                  <bgColor rgb="FFFFC7CE"/>
                </patternFill>
              </fill>
            </x14:dxf>
          </x14:cfRule>
          <x14:cfRule type="containsText" priority="467" operator="containsText" text="/" id="{479A8C6C-3CF9-44CA-A457-4E6308617001}">
            <xm:f>NOT(ISERROR(SEARCH("/",'\Users\Laura Bertola\Lions\SNPs\SNPline\Phylogeny\[SNPdata TOTAL OLD.xlsx]Merged'!#REF!)))</xm:f>
            <x14:dxf>
              <font>
                <color rgb="FF9C0006"/>
              </font>
              <fill>
                <patternFill>
                  <bgColor rgb="FFFFC7CE"/>
                </patternFill>
              </fill>
            </x14:dxf>
          </x14:cfRule>
          <x14:cfRule type="containsText" priority="468" operator="containsText" text="/" id="{C8C106D0-B510-4E7F-8F18-C7AA09A00288}">
            <xm:f>NOT(ISERROR(SEARCH("/",'\Users\Laura Bertola\Lions\SNPs\SNPline\Phylogeny\[SNPdata TOTAL OLD.xlsx]Merged'!#REF!)))</xm:f>
            <x14:dxf>
              <font>
                <color rgb="FF9C0006"/>
              </font>
              <fill>
                <patternFill>
                  <bgColor rgb="FFFFC7CE"/>
                </patternFill>
              </fill>
            </x14:dxf>
          </x14:cfRule>
          <x14:cfRule type="containsText" priority="469" operator="containsText" text="/" id="{4D2DBC0E-1ADC-487F-8DE0-DCDA47E953E3}">
            <xm:f>NOT(ISERROR(SEARCH("/",'\Users\Laura Bertola\Lions\SNPs\SNPline\Phylogeny\[SNPdata TOTAL OLD.xlsx]Merged'!#REF!)))</xm:f>
            <x14:dxf>
              <font>
                <color rgb="FF9C0006"/>
              </font>
              <fill>
                <patternFill>
                  <bgColor rgb="FFFFC7CE"/>
                </patternFill>
              </fill>
            </x14:dxf>
          </x14:cfRule>
          <x14:cfRule type="containsText" priority="470" operator="containsText" text="/" id="{6D9E97CB-CF8F-4D5C-98E0-12404A6AE101}">
            <xm:f>NOT(ISERROR(SEARCH("/",'\Users\Laura Bertola\Lions\SNPs\SNPline\Phylogeny\[SNPdata TOTAL OLD.xlsx]Merged'!#REF!)))</xm:f>
            <x14:dxf>
              <font>
                <color rgb="FF9C0006"/>
              </font>
              <fill>
                <patternFill>
                  <bgColor rgb="FFFFC7CE"/>
                </patternFill>
              </fill>
            </x14:dxf>
          </x14:cfRule>
          <x14:cfRule type="containsText" priority="471" operator="containsText" text="/" id="{316BCD7C-0B1C-48C4-8A0A-98B0C5C13D89}">
            <xm:f>NOT(ISERROR(SEARCH("/",'\Users\Laura Bertola\Lions\SNPs\SNPline\Phylogeny\[SNPdata TOTAL OLD.xlsx]Merged'!#REF!)))</xm:f>
            <x14:dxf>
              <font>
                <color rgb="FF9C0006"/>
              </font>
              <fill>
                <patternFill>
                  <bgColor rgb="FFFFC7CE"/>
                </patternFill>
              </fill>
            </x14:dxf>
          </x14:cfRule>
          <x14:cfRule type="containsText" priority="472" operator="containsText" text="/" id="{C281AE8B-F53F-447D-9DB9-55E158C1F64E}">
            <xm:f>NOT(ISERROR(SEARCH("/",'\Users\Laura Bertola\Lions\SNPs\SNPline\Phylogeny\[SNPdata TOTAL OLD.xlsx]Merged'!#REF!)))</xm:f>
            <x14:dxf>
              <font>
                <color rgb="FF9C0006"/>
              </font>
              <fill>
                <patternFill>
                  <bgColor rgb="FFFFC7CE"/>
                </patternFill>
              </fill>
            </x14:dxf>
          </x14:cfRule>
          <x14:cfRule type="containsText" priority="473" operator="containsText" text="/" id="{8ADB2CAD-646E-428C-BD6D-A240DCBF2D52}">
            <xm:f>NOT(ISERROR(SEARCH("/",'\Users\Laura Bertola\Lions\SNPs\SNPline\Phylogeny\[SNPdata TOTAL OLD.xlsx]Merged'!#REF!)))</xm:f>
            <x14:dxf>
              <font>
                <color rgb="FF9C0006"/>
              </font>
              <fill>
                <patternFill>
                  <bgColor rgb="FFFFC7CE"/>
                </patternFill>
              </fill>
            </x14:dxf>
          </x14:cfRule>
          <x14:cfRule type="containsText" priority="474" operator="containsText" text="/" id="{9FD5B7FA-8055-41AA-8C83-F7AE402A2570}">
            <xm:f>NOT(ISERROR(SEARCH("/",'\Users\Laura Bertola\Lions\SNPs\SNPline\Phylogeny\[SNPdata TOTAL OLD.xlsx]Merged'!#REF!)))</xm:f>
            <x14:dxf>
              <font>
                <color rgb="FF9C0006"/>
              </font>
              <fill>
                <patternFill>
                  <bgColor rgb="FFFFC7CE"/>
                </patternFill>
              </fill>
            </x14:dxf>
          </x14:cfRule>
          <x14:cfRule type="containsText" priority="475" operator="containsText" text="/" id="{68EC51A5-28BC-40DB-BCA2-E0140A8E7941}">
            <xm:f>NOT(ISERROR(SEARCH("/",'\Users\Laura Bertola\Lions\SNPs\SNPline\Phylogeny\[SNPdata TOTAL OLD.xlsx]Merged'!#REF!)))</xm:f>
            <x14:dxf>
              <font>
                <color rgb="FF9C0006"/>
              </font>
              <fill>
                <patternFill>
                  <bgColor rgb="FFFFC7CE"/>
                </patternFill>
              </fill>
            </x14:dxf>
          </x14:cfRule>
          <x14:cfRule type="containsText" priority="476" operator="containsText" text="/" id="{5453BFEB-F2D1-4D71-BB7F-428FCFAC286E}">
            <xm:f>NOT(ISERROR(SEARCH("/",'\Users\Laura Bertola\Lions\SNPs\SNPline\Phylogeny\[SNPdata TOTAL OLD.xlsx]Merged'!#REF!)))</xm:f>
            <x14:dxf>
              <font>
                <color rgb="FF9C0006"/>
              </font>
              <fill>
                <patternFill>
                  <bgColor rgb="FFFFC7CE"/>
                </patternFill>
              </fill>
            </x14:dxf>
          </x14:cfRule>
          <x14:cfRule type="containsText" priority="477" operator="containsText" text="/" id="{72AEC515-8CCA-4F83-BF9B-FEEF6ABA786F}">
            <xm:f>NOT(ISERROR(SEARCH("/",'\Users\Laura Bertola\Lions\SNPs\SNPline\Phylogeny\[SNPdata TOTAL OLD.xlsx]Merged'!#REF!)))</xm:f>
            <x14:dxf>
              <font>
                <color rgb="FF9C0006"/>
              </font>
              <fill>
                <patternFill>
                  <bgColor rgb="FFFFC7CE"/>
                </patternFill>
              </fill>
            </x14:dxf>
          </x14:cfRule>
          <x14:cfRule type="containsText" priority="478" operator="containsText" text="/" id="{BA08041B-2B7A-4E0A-BFA3-DC57947DD643}">
            <xm:f>NOT(ISERROR(SEARCH("/",'\Users\Laura Bertola\Lions\SNPs\SNPline\Phylogeny\[SNPdata TOTAL OLD.xlsx]Merged'!#REF!)))</xm:f>
            <x14:dxf>
              <font>
                <color rgb="FF9C0006"/>
              </font>
              <fill>
                <patternFill>
                  <bgColor rgb="FFFFC7CE"/>
                </patternFill>
              </fill>
            </x14:dxf>
          </x14:cfRule>
          <x14:cfRule type="containsText" priority="479" operator="containsText" text="/" id="{8BD4B7BE-81CA-4761-B9A8-F1A94A78AE8A}">
            <xm:f>NOT(ISERROR(SEARCH("/",'\Users\Laura Bertola\Lions\SNPs\SNPline\Phylogeny\[SNPdata TOTAL OLD.xlsx]Merged'!#REF!)))</xm:f>
            <x14:dxf>
              <font>
                <color rgb="FF9C0006"/>
              </font>
              <fill>
                <patternFill>
                  <bgColor rgb="FFFFC7CE"/>
                </patternFill>
              </fill>
            </x14:dxf>
          </x14:cfRule>
          <x14:cfRule type="containsText" priority="480" operator="containsText" text="/" id="{D5C38F11-F482-4987-BCFE-DCE74EC2FEB8}">
            <xm:f>NOT(ISERROR(SEARCH("/",'\Users\Laura Bertola\Lions\SNPs\SNPline\Phylogeny\[SNPdata TOTAL OLD.xlsx]Merged'!#REF!)))</xm:f>
            <x14:dxf>
              <font>
                <color rgb="FF9C0006"/>
              </font>
              <fill>
                <patternFill>
                  <bgColor rgb="FFFFC7CE"/>
                </patternFill>
              </fill>
            </x14:dxf>
          </x14:cfRule>
          <x14:cfRule type="containsText" priority="481" operator="containsText" text="/" id="{E61C4D0D-1914-4C8B-88F1-52BF72585D23}">
            <xm:f>NOT(ISERROR(SEARCH("/",'\Users\Laura Bertola\Lions\SNPs\SNPline\Phylogeny\[SNPdata TOTAL OLD.xlsx]Merged'!#REF!)))</xm:f>
            <x14:dxf>
              <font>
                <color rgb="FF9C0006"/>
              </font>
              <fill>
                <patternFill>
                  <bgColor rgb="FFFFC7CE"/>
                </patternFill>
              </fill>
            </x14:dxf>
          </x14:cfRule>
          <x14:cfRule type="containsText" priority="482" operator="containsText" text="/" id="{DBF1A58E-AA71-4CD4-8912-DB94A19CB7D5}">
            <xm:f>NOT(ISERROR(SEARCH("/",'\Users\Laura Bertola\Lions\SNPs\SNPline\Phylogeny\[SNPdata TOTAL OLD.xlsx]Merged'!#REF!)))</xm:f>
            <x14:dxf>
              <font>
                <color rgb="FF9C0006"/>
              </font>
              <fill>
                <patternFill>
                  <bgColor rgb="FFFFC7CE"/>
                </patternFill>
              </fill>
            </x14:dxf>
          </x14:cfRule>
          <x14:cfRule type="containsText" priority="483" operator="containsText" text="/" id="{0BC50E10-2EA5-402D-B59D-B273B7FF1DBE}">
            <xm:f>NOT(ISERROR(SEARCH("/",'\Users\Laura Bertola\Lions\SNPs\SNPline\Phylogeny\[SNPdata TOTAL OLD.xlsx]Merged'!#REF!)))</xm:f>
            <x14:dxf>
              <font>
                <color rgb="FF9C0006"/>
              </font>
              <fill>
                <patternFill>
                  <bgColor rgb="FFFFC7CE"/>
                </patternFill>
              </fill>
            </x14:dxf>
          </x14:cfRule>
          <x14:cfRule type="containsText" priority="484" operator="containsText" text="/" id="{833F848F-304B-48A6-A1BB-6B34119EC580}">
            <xm:f>NOT(ISERROR(SEARCH("/",'\Users\Laura Bertola\Lions\SNPs\SNPline\Phylogeny\[SNPdata TOTAL OLD.xlsx]Merged'!#REF!)))</xm:f>
            <x14:dxf>
              <font>
                <color rgb="FF9C0006"/>
              </font>
              <fill>
                <patternFill>
                  <bgColor rgb="FFFFC7CE"/>
                </patternFill>
              </fill>
            </x14:dxf>
          </x14:cfRule>
          <x14:cfRule type="containsText" priority="485" operator="containsText" text="/" id="{ABEBE0D6-0233-4089-B621-D54670F5B76B}">
            <xm:f>NOT(ISERROR(SEARCH("/",'\Users\Laura Bertola\Lions\SNPs\SNPline\Phylogeny\[SNPdata TOTAL OLD.xlsx]Merged'!#REF!)))</xm:f>
            <x14:dxf>
              <font>
                <color rgb="FF9C0006"/>
              </font>
              <fill>
                <patternFill>
                  <bgColor rgb="FFFFC7CE"/>
                </patternFill>
              </fill>
            </x14:dxf>
          </x14:cfRule>
          <x14:cfRule type="containsText" priority="486" operator="containsText" text="/" id="{731CB37C-868B-4ED1-8991-E5B8255547E6}">
            <xm:f>NOT(ISERROR(SEARCH("/",'\Users\Laura Bertola\Lions\SNPs\SNPline\Phylogeny\[SNPdata TOTAL OLD.xlsx]Merged'!#REF!)))</xm:f>
            <x14:dxf>
              <font>
                <color rgb="FF9C0006"/>
              </font>
              <fill>
                <patternFill>
                  <bgColor rgb="FFFFC7CE"/>
                </patternFill>
              </fill>
            </x14:dxf>
          </x14:cfRule>
          <x14:cfRule type="containsText" priority="487" operator="containsText" text="/" id="{277048BB-86E5-4CEE-83DC-1905E33E1079}">
            <xm:f>NOT(ISERROR(SEARCH("/",'\Users\Laura Bertola\Lions\SNPs\SNPline\Phylogeny\[SNPdata TOTAL OLD.xlsx]Merged'!#REF!)))</xm:f>
            <x14:dxf>
              <font>
                <color rgb="FF9C0006"/>
              </font>
              <fill>
                <patternFill>
                  <bgColor rgb="FFFFC7CE"/>
                </patternFill>
              </fill>
            </x14:dxf>
          </x14:cfRule>
          <x14:cfRule type="containsText" priority="488" operator="containsText" text="/" id="{F7D12D18-78FF-4595-8D49-206E82BA3639}">
            <xm:f>NOT(ISERROR(SEARCH("/",'\Users\Laura Bertola\Lions\SNPs\SNPline\Phylogeny\[SNPdata TOTAL OLD.xlsx]Merged'!#REF!)))</xm:f>
            <x14:dxf>
              <font>
                <color rgb="FF9C0006"/>
              </font>
              <fill>
                <patternFill>
                  <bgColor rgb="FFFFC7CE"/>
                </patternFill>
              </fill>
            </x14:dxf>
          </x14:cfRule>
          <x14:cfRule type="containsText" priority="489" operator="containsText" text="/" id="{DB602024-D5DC-4D8F-BB4E-A71840682C91}">
            <xm:f>NOT(ISERROR(SEARCH("/",'\Users\Laura Bertola\Lions\SNPs\SNPline\Phylogeny\[SNPdata TOTAL OLD.xlsx]Merged'!#REF!)))</xm:f>
            <x14:dxf>
              <font>
                <color rgb="FF9C0006"/>
              </font>
              <fill>
                <patternFill>
                  <bgColor rgb="FFFFC7CE"/>
                </patternFill>
              </fill>
            </x14:dxf>
          </x14:cfRule>
          <x14:cfRule type="containsText" priority="490" operator="containsText" text="/" id="{EDD81A7A-7A44-46E7-B337-C3F1CA82A2B9}">
            <xm:f>NOT(ISERROR(SEARCH("/",'\Users\Laura Bertola\Lions\SNPs\SNPline\Phylogeny\[SNPdata TOTAL OLD.xlsx]Merged'!#REF!)))</xm:f>
            <x14:dxf>
              <font>
                <color rgb="FF9C0006"/>
              </font>
              <fill>
                <patternFill>
                  <bgColor rgb="FFFFC7CE"/>
                </patternFill>
              </fill>
            </x14:dxf>
          </x14:cfRule>
          <x14:cfRule type="containsText" priority="491" operator="containsText" text="/" id="{BDFC2A4B-BD5B-40C9-BB77-5D193E1D3D95}">
            <xm:f>NOT(ISERROR(SEARCH("/",'\Users\Laura Bertola\Lions\SNPs\SNPline\Phylogeny\[SNPdata TOTAL OLD.xlsx]Merged'!#REF!)))</xm:f>
            <x14:dxf>
              <font>
                <color rgb="FF9C0006"/>
              </font>
              <fill>
                <patternFill>
                  <bgColor rgb="FFFFC7CE"/>
                </patternFill>
              </fill>
            </x14:dxf>
          </x14:cfRule>
          <x14:cfRule type="containsText" priority="492" operator="containsText" text="/" id="{43B6092D-EDF0-4D9C-90D3-EFB6EEE3C516}">
            <xm:f>NOT(ISERROR(SEARCH("/",'\Users\Laura Bertola\Lions\SNPs\SNPline\Phylogeny\[SNPdata TOTAL OLD.xlsx]Merged'!#REF!)))</xm:f>
            <x14:dxf>
              <font>
                <color rgb="FF9C0006"/>
              </font>
              <fill>
                <patternFill>
                  <bgColor rgb="FFFFC7CE"/>
                </patternFill>
              </fill>
            </x14:dxf>
          </x14:cfRule>
          <x14:cfRule type="containsText" priority="493" operator="containsText" text="/" id="{B03ABDD4-EBA3-49C2-A608-5078EDD80F32}">
            <xm:f>NOT(ISERROR(SEARCH("/",'\Users\Laura Bertola\Lions\SNPs\SNPline\Phylogeny\[SNPdata TOTAL OLD.xlsx]Merged'!#REF!)))</xm:f>
            <x14:dxf>
              <font>
                <color rgb="FF9C0006"/>
              </font>
              <fill>
                <patternFill>
                  <bgColor rgb="FFFFC7CE"/>
                </patternFill>
              </fill>
            </x14:dxf>
          </x14:cfRule>
          <x14:cfRule type="containsText" priority="494" operator="containsText" text="/" id="{6FBFACF1-10BB-4469-92B5-F7D3AA285476}">
            <xm:f>NOT(ISERROR(SEARCH("/",'\Users\Laura Bertola\Lions\SNPs\SNPline\Phylogeny\[SNPdata TOTAL OLD.xlsx]Merged'!#REF!)))</xm:f>
            <x14:dxf>
              <font>
                <color rgb="FF9C0006"/>
              </font>
              <fill>
                <patternFill>
                  <bgColor rgb="FFFFC7CE"/>
                </patternFill>
              </fill>
            </x14:dxf>
          </x14:cfRule>
          <x14:cfRule type="containsText" priority="495" operator="containsText" text="/" id="{CEA8A11D-7ABA-470D-BC6A-3C9770D099AA}">
            <xm:f>NOT(ISERROR(SEARCH("/",'\Users\Laura Bertola\Lions\SNPs\SNPline\Phylogeny\[SNPdata TOTAL OLD.xlsx]Merged'!#REF!)))</xm:f>
            <x14:dxf>
              <font>
                <color rgb="FF9C0006"/>
              </font>
              <fill>
                <patternFill>
                  <bgColor rgb="FFFFC7CE"/>
                </patternFill>
              </fill>
            </x14:dxf>
          </x14:cfRule>
          <xm:sqref>AZ63:BB63</xm:sqref>
        </x14:conditionalFormatting>
        <x14:conditionalFormatting xmlns:xm="http://schemas.microsoft.com/office/excel/2006/main">
          <x14:cfRule type="containsText" priority="406" operator="containsText" text="/" id="{E785DFC7-3EFE-4A95-A047-1EF71BD97F65}">
            <xm:f>NOT(ISERROR(SEARCH("/",'\Users\Laura Bertola\Lions\SNPs\SNPline\Phylogeny\[SNPdata TOTAL OLD.xlsx]Merged'!#REF!)))</xm:f>
            <x14:dxf>
              <font>
                <color rgb="FF9C0006"/>
              </font>
              <fill>
                <patternFill>
                  <bgColor rgb="FFFFC7CE"/>
                </patternFill>
              </fill>
            </x14:dxf>
          </x14:cfRule>
          <x14:cfRule type="containsText" priority="407" operator="containsText" text="/" id="{473B6DD7-2B87-4AD9-9A03-6D6EFC201BB4}">
            <xm:f>NOT(ISERROR(SEARCH("/",'\Users\Laura Bertola\Lions\SNPs\SNPline\Phylogeny\[SNPdata TOTAL OLD.xlsx]Merged'!#REF!)))</xm:f>
            <x14:dxf>
              <font>
                <color rgb="FF9C0006"/>
              </font>
              <fill>
                <patternFill>
                  <bgColor rgb="FFFFC7CE"/>
                </patternFill>
              </fill>
            </x14:dxf>
          </x14:cfRule>
          <x14:cfRule type="containsText" priority="408" operator="containsText" text="/" id="{1600DCD5-75E8-4074-94DC-031672476DA3}">
            <xm:f>NOT(ISERROR(SEARCH("/",'\Users\Laura Bertola\Lions\SNPs\SNPline\Phylogeny\[SNPdata TOTAL OLD.xlsx]Merged'!#REF!)))</xm:f>
            <x14:dxf>
              <font>
                <color rgb="FF9C0006"/>
              </font>
              <fill>
                <patternFill>
                  <bgColor rgb="FFFFC7CE"/>
                </patternFill>
              </fill>
            </x14:dxf>
          </x14:cfRule>
          <x14:cfRule type="containsText" priority="409" operator="containsText" text="/" id="{44EED3FF-56F3-4917-8061-8AF491D03C20}">
            <xm:f>NOT(ISERROR(SEARCH("/",'\Users\Laura Bertola\Lions\SNPs\SNPline\Phylogeny\[SNPdata TOTAL OLD.xlsx]Merged'!#REF!)))</xm:f>
            <x14:dxf>
              <font>
                <color rgb="FF9C0006"/>
              </font>
              <fill>
                <patternFill>
                  <bgColor rgb="FFFFC7CE"/>
                </patternFill>
              </fill>
            </x14:dxf>
          </x14:cfRule>
          <x14:cfRule type="containsText" priority="410" operator="containsText" text="/" id="{5ED9D8D3-A2D4-45DD-97AF-A3FE65E31639}">
            <xm:f>NOT(ISERROR(SEARCH("/",'\Users\Laura Bertola\Lions\SNPs\SNPline\Phylogeny\[SNPdata TOTAL OLD.xlsx]Merged'!#REF!)))</xm:f>
            <x14:dxf>
              <font>
                <color rgb="FF9C0006"/>
              </font>
              <fill>
                <patternFill>
                  <bgColor rgb="FFFFC7CE"/>
                </patternFill>
              </fill>
            </x14:dxf>
          </x14:cfRule>
          <x14:cfRule type="containsText" priority="411" operator="containsText" text="/" id="{312C24CA-1ACA-4A8B-A91E-D167A52D7357}">
            <xm:f>NOT(ISERROR(SEARCH("/",'\Users\Laura Bertola\Lions\SNPs\SNPline\Phylogeny\[SNPdata TOTAL OLD.xlsx]Merged'!#REF!)))</xm:f>
            <x14:dxf>
              <font>
                <color rgb="FF9C0006"/>
              </font>
              <fill>
                <patternFill>
                  <bgColor rgb="FFFFC7CE"/>
                </patternFill>
              </fill>
            </x14:dxf>
          </x14:cfRule>
          <x14:cfRule type="containsText" priority="412" operator="containsText" text="/" id="{7913B1B0-D422-40EA-8685-8630626601B6}">
            <xm:f>NOT(ISERROR(SEARCH("/",'\Users\Laura Bertola\Lions\SNPs\SNPline\Phylogeny\[SNPdata TOTAL OLD.xlsx]Merged'!#REF!)))</xm:f>
            <x14:dxf>
              <font>
                <color rgb="FF9C0006"/>
              </font>
              <fill>
                <patternFill>
                  <bgColor rgb="FFFFC7CE"/>
                </patternFill>
              </fill>
            </x14:dxf>
          </x14:cfRule>
          <x14:cfRule type="containsText" priority="413" operator="containsText" text="/" id="{960B5122-2AC5-4948-8CB9-DF25516B37E3}">
            <xm:f>NOT(ISERROR(SEARCH("/",'\Users\Laura Bertola\Lions\SNPs\SNPline\Phylogeny\[SNPdata TOTAL OLD.xlsx]Merged'!#REF!)))</xm:f>
            <x14:dxf>
              <font>
                <color rgb="FF9C0006"/>
              </font>
              <fill>
                <patternFill>
                  <bgColor rgb="FFFFC7CE"/>
                </patternFill>
              </fill>
            </x14:dxf>
          </x14:cfRule>
          <x14:cfRule type="containsText" priority="414" operator="containsText" text="/" id="{253CDCBF-C011-42BC-8953-58DA8927CC35}">
            <xm:f>NOT(ISERROR(SEARCH("/",'\Users\Laura Bertola\Lions\SNPs\SNPline\Phylogeny\[SNPdata TOTAL OLD.xlsx]Merged'!#REF!)))</xm:f>
            <x14:dxf>
              <font>
                <color rgb="FF9C0006"/>
              </font>
              <fill>
                <patternFill>
                  <bgColor rgb="FFFFC7CE"/>
                </patternFill>
              </fill>
            </x14:dxf>
          </x14:cfRule>
          <x14:cfRule type="containsText" priority="415" operator="containsText" text="/" id="{E89DCF84-4444-4103-BCA0-74A6E940B4B8}">
            <xm:f>NOT(ISERROR(SEARCH("/",'\Users\Laura Bertola\Lions\SNPs\SNPline\Phylogeny\[SNPdata TOTAL OLD.xlsx]Merged'!#REF!)))</xm:f>
            <x14:dxf>
              <font>
                <color rgb="FF9C0006"/>
              </font>
              <fill>
                <patternFill>
                  <bgColor rgb="FFFFC7CE"/>
                </patternFill>
              </fill>
            </x14:dxf>
          </x14:cfRule>
          <x14:cfRule type="containsText" priority="416" operator="containsText" text="/" id="{C44AF578-F512-46C4-8C03-B3FB217252E1}">
            <xm:f>NOT(ISERROR(SEARCH("/",'\Users\Laura Bertola\Lions\SNPs\SNPline\Phylogeny\[SNPdata TOTAL OLD.xlsx]Merged'!#REF!)))</xm:f>
            <x14:dxf>
              <font>
                <color rgb="FF9C0006"/>
              </font>
              <fill>
                <patternFill>
                  <bgColor rgb="FFFFC7CE"/>
                </patternFill>
              </fill>
            </x14:dxf>
          </x14:cfRule>
          <x14:cfRule type="containsText" priority="417" operator="containsText" text="/" id="{EF429D78-32F3-457C-9BB3-62B4D9AFB261}">
            <xm:f>NOT(ISERROR(SEARCH("/",'\Users\Laura Bertola\Lions\SNPs\SNPline\Phylogeny\[SNPdata TOTAL OLD.xlsx]Merged'!#REF!)))</xm:f>
            <x14:dxf>
              <font>
                <color rgb="FF9C0006"/>
              </font>
              <fill>
                <patternFill>
                  <bgColor rgb="FFFFC7CE"/>
                </patternFill>
              </fill>
            </x14:dxf>
          </x14:cfRule>
          <x14:cfRule type="containsText" priority="418" operator="containsText" text="/" id="{2B2FA52B-5F75-4DBE-9877-D0E2C10CC90C}">
            <xm:f>NOT(ISERROR(SEARCH("/",'\Users\Laura Bertola\Lions\SNPs\SNPline\Phylogeny\[SNPdata TOTAL OLD.xlsx]Merged'!#REF!)))</xm:f>
            <x14:dxf>
              <font>
                <color rgb="FF9C0006"/>
              </font>
              <fill>
                <patternFill>
                  <bgColor rgb="FFFFC7CE"/>
                </patternFill>
              </fill>
            </x14:dxf>
          </x14:cfRule>
          <x14:cfRule type="containsText" priority="419" operator="containsText" text="/" id="{3673040F-8FE9-40A2-892E-1687B36A86B0}">
            <xm:f>NOT(ISERROR(SEARCH("/",'\Users\Laura Bertola\Lions\SNPs\SNPline\Phylogeny\[SNPdata TOTAL OLD.xlsx]Merged'!#REF!)))</xm:f>
            <x14:dxf>
              <font>
                <color rgb="FF9C0006"/>
              </font>
              <fill>
                <patternFill>
                  <bgColor rgb="FFFFC7CE"/>
                </patternFill>
              </fill>
            </x14:dxf>
          </x14:cfRule>
          <x14:cfRule type="containsText" priority="420" operator="containsText" text="/" id="{AF191D6E-B42C-47B5-86F4-54B270F89BD9}">
            <xm:f>NOT(ISERROR(SEARCH("/",'\Users\Laura Bertola\Lions\SNPs\SNPline\Phylogeny\[SNPdata TOTAL OLD.xlsx]Merged'!#REF!)))</xm:f>
            <x14:dxf>
              <font>
                <color rgb="FF9C0006"/>
              </font>
              <fill>
                <patternFill>
                  <bgColor rgb="FFFFC7CE"/>
                </patternFill>
              </fill>
            </x14:dxf>
          </x14:cfRule>
          <x14:cfRule type="containsText" priority="421" operator="containsText" text="/" id="{5C506982-8B50-49AC-8EDD-A5BC6A5436CE}">
            <xm:f>NOT(ISERROR(SEARCH("/",'\Users\Laura Bertola\Lions\SNPs\SNPline\Phylogeny\[SNPdata TOTAL OLD.xlsx]Merged'!#REF!)))</xm:f>
            <x14:dxf>
              <font>
                <color rgb="FF9C0006"/>
              </font>
              <fill>
                <patternFill>
                  <bgColor rgb="FFFFC7CE"/>
                </patternFill>
              </fill>
            </x14:dxf>
          </x14:cfRule>
          <x14:cfRule type="containsText" priority="422" operator="containsText" text="/" id="{94570D8A-E403-40EE-B065-35F1EE560F97}">
            <xm:f>NOT(ISERROR(SEARCH("/",'\Users\Laura Bertola\Lions\SNPs\SNPline\Phylogeny\[SNPdata TOTAL OLD.xlsx]Merged'!#REF!)))</xm:f>
            <x14:dxf>
              <font>
                <color rgb="FF9C0006"/>
              </font>
              <fill>
                <patternFill>
                  <bgColor rgb="FFFFC7CE"/>
                </patternFill>
              </fill>
            </x14:dxf>
          </x14:cfRule>
          <x14:cfRule type="containsText" priority="423" operator="containsText" text="/" id="{17FC6BE8-A97A-4622-A82A-6E233960A5C4}">
            <xm:f>NOT(ISERROR(SEARCH("/",'\Users\Laura Bertola\Lions\SNPs\SNPline\Phylogeny\[SNPdata TOTAL OLD.xlsx]Merged'!#REF!)))</xm:f>
            <x14:dxf>
              <font>
                <color rgb="FF9C0006"/>
              </font>
              <fill>
                <patternFill>
                  <bgColor rgb="FFFFC7CE"/>
                </patternFill>
              </fill>
            </x14:dxf>
          </x14:cfRule>
          <x14:cfRule type="containsText" priority="424" operator="containsText" text="/" id="{3DF40F1E-A889-497C-A877-8D5498E96F00}">
            <xm:f>NOT(ISERROR(SEARCH("/",'\Users\Laura Bertola\Lions\SNPs\SNPline\Phylogeny\[SNPdata TOTAL OLD.xlsx]Merged'!#REF!)))</xm:f>
            <x14:dxf>
              <font>
                <color rgb="FF9C0006"/>
              </font>
              <fill>
                <patternFill>
                  <bgColor rgb="FFFFC7CE"/>
                </patternFill>
              </fill>
            </x14:dxf>
          </x14:cfRule>
          <x14:cfRule type="containsText" priority="425" operator="containsText" text="/" id="{EE65C14E-9EF6-4C10-9E8E-B78B724982FA}">
            <xm:f>NOT(ISERROR(SEARCH("/",'\Users\Laura Bertola\Lions\SNPs\SNPline\Phylogeny\[SNPdata TOTAL OLD.xlsx]Merged'!#REF!)))</xm:f>
            <x14:dxf>
              <font>
                <color rgb="FF9C0006"/>
              </font>
              <fill>
                <patternFill>
                  <bgColor rgb="FFFFC7CE"/>
                </patternFill>
              </fill>
            </x14:dxf>
          </x14:cfRule>
          <x14:cfRule type="containsText" priority="426" operator="containsText" text="/" id="{29BC846B-A20B-49E4-902B-81696671B738}">
            <xm:f>NOT(ISERROR(SEARCH("/",'\Users\Laura Bertola\Lions\SNPs\SNPline\Phylogeny\[SNPdata TOTAL OLD.xlsx]Merged'!#REF!)))</xm:f>
            <x14:dxf>
              <font>
                <color rgb="FF9C0006"/>
              </font>
              <fill>
                <patternFill>
                  <bgColor rgb="FFFFC7CE"/>
                </patternFill>
              </fill>
            </x14:dxf>
          </x14:cfRule>
          <x14:cfRule type="containsText" priority="427" operator="containsText" text="/" id="{B9568F2F-21D0-4B2E-896F-1721DF20CFC5}">
            <xm:f>NOT(ISERROR(SEARCH("/",'\Users\Laura Bertola\Lions\SNPs\SNPline\Phylogeny\[SNPdata TOTAL OLD.xlsx]Merged'!#REF!)))</xm:f>
            <x14:dxf>
              <font>
                <color rgb="FF9C0006"/>
              </font>
              <fill>
                <patternFill>
                  <bgColor rgb="FFFFC7CE"/>
                </patternFill>
              </fill>
            </x14:dxf>
          </x14:cfRule>
          <x14:cfRule type="containsText" priority="428" operator="containsText" text="/" id="{4904E2FB-60D2-459B-8807-7F858902F8C2}">
            <xm:f>NOT(ISERROR(SEARCH("/",'\Users\Laura Bertola\Lions\SNPs\SNPline\Phylogeny\[SNPdata TOTAL OLD.xlsx]Merged'!#REF!)))</xm:f>
            <x14:dxf>
              <font>
                <color rgb="FF9C0006"/>
              </font>
              <fill>
                <patternFill>
                  <bgColor rgb="FFFFC7CE"/>
                </patternFill>
              </fill>
            </x14:dxf>
          </x14:cfRule>
          <x14:cfRule type="containsText" priority="429" operator="containsText" text="/" id="{5BA4F290-BA0F-4544-B24C-86C782162800}">
            <xm:f>NOT(ISERROR(SEARCH("/",'\Users\Laura Bertola\Lions\SNPs\SNPline\Phylogeny\[SNPdata TOTAL OLD.xlsx]Merged'!#REF!)))</xm:f>
            <x14:dxf>
              <font>
                <color rgb="FF9C0006"/>
              </font>
              <fill>
                <patternFill>
                  <bgColor rgb="FFFFC7CE"/>
                </patternFill>
              </fill>
            </x14:dxf>
          </x14:cfRule>
          <x14:cfRule type="containsText" priority="430" operator="containsText" text="/" id="{EA7C7C6B-8E49-4132-8128-C38BB445EFE2}">
            <xm:f>NOT(ISERROR(SEARCH("/",'\Users\Laura Bertola\Lions\SNPs\SNPline\Phylogeny\[SNPdata TOTAL OLD.xlsx]Merged'!#REF!)))</xm:f>
            <x14:dxf>
              <font>
                <color rgb="FF9C0006"/>
              </font>
              <fill>
                <patternFill>
                  <bgColor rgb="FFFFC7CE"/>
                </patternFill>
              </fill>
            </x14:dxf>
          </x14:cfRule>
          <x14:cfRule type="containsText" priority="431" operator="containsText" text="/" id="{A2D74DF2-F88C-4D1B-BCBD-2B64B61AEDD3}">
            <xm:f>NOT(ISERROR(SEARCH("/",'\Users\Laura Bertola\Lions\SNPs\SNPline\Phylogeny\[SNPdata TOTAL OLD.xlsx]Merged'!#REF!)))</xm:f>
            <x14:dxf>
              <font>
                <color rgb="FF9C0006"/>
              </font>
              <fill>
                <patternFill>
                  <bgColor rgb="FFFFC7CE"/>
                </patternFill>
              </fill>
            </x14:dxf>
          </x14:cfRule>
          <x14:cfRule type="containsText" priority="432" operator="containsText" text="/" id="{E1AD255D-5906-467F-9733-E656793319C0}">
            <xm:f>NOT(ISERROR(SEARCH("/",'\Users\Laura Bertola\Lions\SNPs\SNPline\Phylogeny\[SNPdata TOTAL OLD.xlsx]Merged'!#REF!)))</xm:f>
            <x14:dxf>
              <font>
                <color rgb="FF9C0006"/>
              </font>
              <fill>
                <patternFill>
                  <bgColor rgb="FFFFC7CE"/>
                </patternFill>
              </fill>
            </x14:dxf>
          </x14:cfRule>
          <x14:cfRule type="containsText" priority="433" operator="containsText" text="/" id="{C15405D6-7DB1-48DE-8B94-B4EADF54FD14}">
            <xm:f>NOT(ISERROR(SEARCH("/",'\Users\Laura Bertola\Lions\SNPs\SNPline\Phylogeny\[SNPdata TOTAL OLD.xlsx]Merged'!#REF!)))</xm:f>
            <x14:dxf>
              <font>
                <color rgb="FF9C0006"/>
              </font>
              <fill>
                <patternFill>
                  <bgColor rgb="FFFFC7CE"/>
                </patternFill>
              </fill>
            </x14:dxf>
          </x14:cfRule>
          <x14:cfRule type="containsText" priority="434" operator="containsText" text="/" id="{2932D5C7-23C0-4AA6-AEC5-1FA242C8A0DF}">
            <xm:f>NOT(ISERROR(SEARCH("/",'\Users\Laura Bertola\Lions\SNPs\SNPline\Phylogeny\[SNPdata TOTAL OLD.xlsx]Merged'!#REF!)))</xm:f>
            <x14:dxf>
              <font>
                <color rgb="FF9C0006"/>
              </font>
              <fill>
                <patternFill>
                  <bgColor rgb="FFFFC7CE"/>
                </patternFill>
              </fill>
            </x14:dxf>
          </x14:cfRule>
          <x14:cfRule type="containsText" priority="435" operator="containsText" text="/" id="{83336FEE-A358-4C5D-B23F-11534110A27B}">
            <xm:f>NOT(ISERROR(SEARCH("/",'\Users\Laura Bertola\Lions\SNPs\SNPline\Phylogeny\[SNPdata TOTAL OLD.xlsx]Merged'!#REF!)))</xm:f>
            <x14:dxf>
              <font>
                <color rgb="FF9C0006"/>
              </font>
              <fill>
                <patternFill>
                  <bgColor rgb="FFFFC7CE"/>
                </patternFill>
              </fill>
            </x14:dxf>
          </x14:cfRule>
          <x14:cfRule type="containsText" priority="436" operator="containsText" text="/" id="{61227859-792E-4E81-88E7-9E1111423BFB}">
            <xm:f>NOT(ISERROR(SEARCH("/",'\Users\Laura Bertola\Lions\SNPs\SNPline\Phylogeny\[SNPdata TOTAL OLD.xlsx]Merged'!#REF!)))</xm:f>
            <x14:dxf>
              <font>
                <color rgb="FF9C0006"/>
              </font>
              <fill>
                <patternFill>
                  <bgColor rgb="FFFFC7CE"/>
                </patternFill>
              </fill>
            </x14:dxf>
          </x14:cfRule>
          <x14:cfRule type="containsText" priority="437" operator="containsText" text="/" id="{F89C5094-CEDD-4EBD-8209-DAF9A99EEBA2}">
            <xm:f>NOT(ISERROR(SEARCH("/",'\Users\Laura Bertola\Lions\SNPs\SNPline\Phylogeny\[SNPdata TOTAL OLD.xlsx]Merged'!#REF!)))</xm:f>
            <x14:dxf>
              <font>
                <color rgb="FF9C0006"/>
              </font>
              <fill>
                <patternFill>
                  <bgColor rgb="FFFFC7CE"/>
                </patternFill>
              </fill>
            </x14:dxf>
          </x14:cfRule>
          <x14:cfRule type="containsText" priority="438" operator="containsText" text="/" id="{1F851A7E-49A5-4014-B41B-3BF7751B9B7A}">
            <xm:f>NOT(ISERROR(SEARCH("/",'\Users\Laura Bertola\Lions\SNPs\SNPline\Phylogeny\[SNPdata TOTAL OLD.xlsx]Merged'!#REF!)))</xm:f>
            <x14:dxf>
              <font>
                <color rgb="FF9C0006"/>
              </font>
              <fill>
                <patternFill>
                  <bgColor rgb="FFFFC7CE"/>
                </patternFill>
              </fill>
            </x14:dxf>
          </x14:cfRule>
          <x14:cfRule type="containsText" priority="439" operator="containsText" text="/" id="{D442F86E-1E41-43BE-87FA-89B1E90B3D03}">
            <xm:f>NOT(ISERROR(SEARCH("/",'\Users\Laura Bertola\Lions\SNPs\SNPline\Phylogeny\[SNPdata TOTAL OLD.xlsx]Merged'!#REF!)))</xm:f>
            <x14:dxf>
              <font>
                <color rgb="FF9C0006"/>
              </font>
              <fill>
                <patternFill>
                  <bgColor rgb="FFFFC7CE"/>
                </patternFill>
              </fill>
            </x14:dxf>
          </x14:cfRule>
          <x14:cfRule type="containsText" priority="440" operator="containsText" text="/" id="{AA55241F-7B7E-48EE-B45A-0E4D1EE34973}">
            <xm:f>NOT(ISERROR(SEARCH("/",'\Users\Laura Bertola\Lions\SNPs\SNPline\Phylogeny\[SNPdata TOTAL OLD.xlsx]Merged'!#REF!)))</xm:f>
            <x14:dxf>
              <font>
                <color rgb="FF9C0006"/>
              </font>
              <fill>
                <patternFill>
                  <bgColor rgb="FFFFC7CE"/>
                </patternFill>
              </fill>
            </x14:dxf>
          </x14:cfRule>
          <x14:cfRule type="containsText" priority="441" operator="containsText" text="/" id="{F5DC577A-03D9-4F78-A232-7A76498FD4FD}">
            <xm:f>NOT(ISERROR(SEARCH("/",'\Users\Laura Bertola\Lions\SNPs\SNPline\Phylogeny\[SNPdata TOTAL OLD.xlsx]Merged'!#REF!)))</xm:f>
            <x14:dxf>
              <font>
                <color rgb="FF9C0006"/>
              </font>
              <fill>
                <patternFill>
                  <bgColor rgb="FFFFC7CE"/>
                </patternFill>
              </fill>
            </x14:dxf>
          </x14:cfRule>
          <x14:cfRule type="containsText" priority="442" operator="containsText" text="/" id="{7DFB1147-214A-46F2-B99D-491B8FFCAAA5}">
            <xm:f>NOT(ISERROR(SEARCH("/",'\Users\Laura Bertola\Lions\SNPs\SNPline\Phylogeny\[SNPdata TOTAL OLD.xlsx]Merged'!#REF!)))</xm:f>
            <x14:dxf>
              <font>
                <color rgb="FF9C0006"/>
              </font>
              <fill>
                <patternFill>
                  <bgColor rgb="FFFFC7CE"/>
                </patternFill>
              </fill>
            </x14:dxf>
          </x14:cfRule>
          <x14:cfRule type="containsText" priority="443" operator="containsText" text="/" id="{5FC4F1C2-D6A9-4939-851B-53ACAC0EBF7A}">
            <xm:f>NOT(ISERROR(SEARCH("/",'\Users\Laura Bertola\Lions\SNPs\SNPline\Phylogeny\[SNPdata TOTAL OLD.xlsx]Merged'!#REF!)))</xm:f>
            <x14:dxf>
              <font>
                <color rgb="FF9C0006"/>
              </font>
              <fill>
                <patternFill>
                  <bgColor rgb="FFFFC7CE"/>
                </patternFill>
              </fill>
            </x14:dxf>
          </x14:cfRule>
          <x14:cfRule type="containsText" priority="444" operator="containsText" text="/" id="{570FE262-98DC-4897-85DF-67E8A4012D21}">
            <xm:f>NOT(ISERROR(SEARCH("/",'\Users\Laura Bertola\Lions\SNPs\SNPline\Phylogeny\[SNPdata TOTAL OLD.xlsx]Merged'!#REF!)))</xm:f>
            <x14:dxf>
              <font>
                <color rgb="FF9C0006"/>
              </font>
              <fill>
                <patternFill>
                  <bgColor rgb="FFFFC7CE"/>
                </patternFill>
              </fill>
            </x14:dxf>
          </x14:cfRule>
          <x14:cfRule type="containsText" priority="445" operator="containsText" text="/" id="{A710B209-1811-4436-8A18-FBF528F52D56}">
            <xm:f>NOT(ISERROR(SEARCH("/",'\Users\Laura Bertola\Lions\SNPs\SNPline\Phylogeny\[SNPdata TOTAL OLD.xlsx]Merged'!#REF!)))</xm:f>
            <x14:dxf>
              <font>
                <color rgb="FF9C0006"/>
              </font>
              <fill>
                <patternFill>
                  <bgColor rgb="FFFFC7CE"/>
                </patternFill>
              </fill>
            </x14:dxf>
          </x14:cfRule>
          <x14:cfRule type="containsText" priority="446" operator="containsText" text="/" id="{A38F7EE8-6DE2-461F-A430-D4D4A43B3C77}">
            <xm:f>NOT(ISERROR(SEARCH("/",'\Users\Laura Bertola\Lions\SNPs\SNPline\Phylogeny\[SNPdata TOTAL OLD.xlsx]Merged'!#REF!)))</xm:f>
            <x14:dxf>
              <font>
                <color rgb="FF9C0006"/>
              </font>
              <fill>
                <patternFill>
                  <bgColor rgb="FFFFC7CE"/>
                </patternFill>
              </fill>
            </x14:dxf>
          </x14:cfRule>
          <x14:cfRule type="containsText" priority="447" operator="containsText" text="/" id="{70E087FE-2F9A-4A1C-A3C0-BFE7A6211A1E}">
            <xm:f>NOT(ISERROR(SEARCH("/",'\Users\Laura Bertola\Lions\SNPs\SNPline\Phylogeny\[SNPdata TOTAL OLD.xlsx]Merged'!#REF!)))</xm:f>
            <x14:dxf>
              <font>
                <color rgb="FF9C0006"/>
              </font>
              <fill>
                <patternFill>
                  <bgColor rgb="FFFFC7CE"/>
                </patternFill>
              </fill>
            </x14:dxf>
          </x14:cfRule>
          <x14:cfRule type="containsText" priority="448" operator="containsText" text="/" id="{87F62292-8BB6-4720-9B98-86F5B05195FE}">
            <xm:f>NOT(ISERROR(SEARCH("/",'\Users\Laura Bertola\Lions\SNPs\SNPline\Phylogeny\[SNPdata TOTAL OLD.xlsx]Merged'!#REF!)))</xm:f>
            <x14:dxf>
              <font>
                <color rgb="FF9C0006"/>
              </font>
              <fill>
                <patternFill>
                  <bgColor rgb="FFFFC7CE"/>
                </patternFill>
              </fill>
            </x14:dxf>
          </x14:cfRule>
          <x14:cfRule type="containsText" priority="449" operator="containsText" text="/" id="{8C202F8A-D6F9-4609-A2C9-42705D0F33CD}">
            <xm:f>NOT(ISERROR(SEARCH("/",'\Users\Laura Bertola\Lions\SNPs\SNPline\Phylogeny\[SNPdata TOTAL OLD.xlsx]Merged'!#REF!)))</xm:f>
            <x14:dxf>
              <font>
                <color rgb="FF9C0006"/>
              </font>
              <fill>
                <patternFill>
                  <bgColor rgb="FFFFC7CE"/>
                </patternFill>
              </fill>
            </x14:dxf>
          </x14:cfRule>
          <x14:cfRule type="containsText" priority="450" operator="containsText" text="/" id="{81AE552A-F8FF-4A6F-889D-B143E2387BB7}">
            <xm:f>NOT(ISERROR(SEARCH("/",'\Users\Laura Bertola\Lions\SNPs\SNPline\Phylogeny\[SNPdata TOTAL OLD.xlsx]Merged'!#REF!)))</xm:f>
            <x14:dxf>
              <font>
                <color rgb="FF9C0006"/>
              </font>
              <fill>
                <patternFill>
                  <bgColor rgb="FFFFC7CE"/>
                </patternFill>
              </fill>
            </x14:dxf>
          </x14:cfRule>
          <xm:sqref>BM63:BN63</xm:sqref>
        </x14:conditionalFormatting>
        <x14:conditionalFormatting xmlns:xm="http://schemas.microsoft.com/office/excel/2006/main">
          <x14:cfRule type="containsText" priority="361" operator="containsText" text="/" id="{978F6A99-211E-45A9-BB41-E83AB8B62BAD}">
            <xm:f>NOT(ISERROR(SEARCH("/",'\Users\Laura Bertola\Lions\SNPs\SNPline\Phylogeny\[SNPdata TOTAL OLD.xlsx]Merged'!#REF!)))</xm:f>
            <x14:dxf>
              <font>
                <color rgb="FF9C0006"/>
              </font>
              <fill>
                <patternFill>
                  <bgColor rgb="FFFFC7CE"/>
                </patternFill>
              </fill>
            </x14:dxf>
          </x14:cfRule>
          <x14:cfRule type="containsText" priority="362" operator="containsText" text="/" id="{6CA61956-71D3-463D-A9D1-2F57F92F5648}">
            <xm:f>NOT(ISERROR(SEARCH("/",'\Users\Laura Bertola\Lions\SNPs\SNPline\Phylogeny\[SNPdata TOTAL OLD.xlsx]Merged'!#REF!)))</xm:f>
            <x14:dxf>
              <font>
                <color rgb="FF9C0006"/>
              </font>
              <fill>
                <patternFill>
                  <bgColor rgb="FFFFC7CE"/>
                </patternFill>
              </fill>
            </x14:dxf>
          </x14:cfRule>
          <x14:cfRule type="containsText" priority="363" operator="containsText" text="/" id="{B36168A3-1EC6-4216-9F5D-B96246DD60C1}">
            <xm:f>NOT(ISERROR(SEARCH("/",'\Users\Laura Bertola\Lions\SNPs\SNPline\Phylogeny\[SNPdata TOTAL OLD.xlsx]Merged'!#REF!)))</xm:f>
            <x14:dxf>
              <font>
                <color rgb="FF9C0006"/>
              </font>
              <fill>
                <patternFill>
                  <bgColor rgb="FFFFC7CE"/>
                </patternFill>
              </fill>
            </x14:dxf>
          </x14:cfRule>
          <x14:cfRule type="containsText" priority="364" operator="containsText" text="/" id="{F51E2267-4750-42D8-929B-70B8786F0F5E}">
            <xm:f>NOT(ISERROR(SEARCH("/",'\Users\Laura Bertola\Lions\SNPs\SNPline\Phylogeny\[SNPdata TOTAL OLD.xlsx]Merged'!#REF!)))</xm:f>
            <x14:dxf>
              <font>
                <color rgb="FF9C0006"/>
              </font>
              <fill>
                <patternFill>
                  <bgColor rgb="FFFFC7CE"/>
                </patternFill>
              </fill>
            </x14:dxf>
          </x14:cfRule>
          <x14:cfRule type="containsText" priority="365" operator="containsText" text="/" id="{22583667-CE34-4A83-AC09-2EE505DF9569}">
            <xm:f>NOT(ISERROR(SEARCH("/",'\Users\Laura Bertola\Lions\SNPs\SNPline\Phylogeny\[SNPdata TOTAL OLD.xlsx]Merged'!#REF!)))</xm:f>
            <x14:dxf>
              <font>
                <color rgb="FF9C0006"/>
              </font>
              <fill>
                <patternFill>
                  <bgColor rgb="FFFFC7CE"/>
                </patternFill>
              </fill>
            </x14:dxf>
          </x14:cfRule>
          <x14:cfRule type="containsText" priority="366" operator="containsText" text="/" id="{D7F8B75C-3BA4-4A07-8B0B-346DA8E91A74}">
            <xm:f>NOT(ISERROR(SEARCH("/",'\Users\Laura Bertola\Lions\SNPs\SNPline\Phylogeny\[SNPdata TOTAL OLD.xlsx]Merged'!#REF!)))</xm:f>
            <x14:dxf>
              <font>
                <color rgb="FF9C0006"/>
              </font>
              <fill>
                <patternFill>
                  <bgColor rgb="FFFFC7CE"/>
                </patternFill>
              </fill>
            </x14:dxf>
          </x14:cfRule>
          <x14:cfRule type="containsText" priority="367" operator="containsText" text="/" id="{F24394DD-B193-4E5E-893B-E9FC7C093382}">
            <xm:f>NOT(ISERROR(SEARCH("/",'\Users\Laura Bertola\Lions\SNPs\SNPline\Phylogeny\[SNPdata TOTAL OLD.xlsx]Merged'!#REF!)))</xm:f>
            <x14:dxf>
              <font>
                <color rgb="FF9C0006"/>
              </font>
              <fill>
                <patternFill>
                  <bgColor rgb="FFFFC7CE"/>
                </patternFill>
              </fill>
            </x14:dxf>
          </x14:cfRule>
          <x14:cfRule type="containsText" priority="368" operator="containsText" text="/" id="{E4FAFA7C-011B-4F2F-BED7-0813E1B72CD1}">
            <xm:f>NOT(ISERROR(SEARCH("/",'\Users\Laura Bertola\Lions\SNPs\SNPline\Phylogeny\[SNPdata TOTAL OLD.xlsx]Merged'!#REF!)))</xm:f>
            <x14:dxf>
              <font>
                <color rgb="FF9C0006"/>
              </font>
              <fill>
                <patternFill>
                  <bgColor rgb="FFFFC7CE"/>
                </patternFill>
              </fill>
            </x14:dxf>
          </x14:cfRule>
          <x14:cfRule type="containsText" priority="369" operator="containsText" text="/" id="{51291F11-9525-4B73-AE55-30AD20A93A41}">
            <xm:f>NOT(ISERROR(SEARCH("/",'\Users\Laura Bertola\Lions\SNPs\SNPline\Phylogeny\[SNPdata TOTAL OLD.xlsx]Merged'!#REF!)))</xm:f>
            <x14:dxf>
              <font>
                <color rgb="FF9C0006"/>
              </font>
              <fill>
                <patternFill>
                  <bgColor rgb="FFFFC7CE"/>
                </patternFill>
              </fill>
            </x14:dxf>
          </x14:cfRule>
          <x14:cfRule type="containsText" priority="370" operator="containsText" text="/" id="{45D3DE7D-3653-49DE-AD70-D4A5B268731F}">
            <xm:f>NOT(ISERROR(SEARCH("/",'\Users\Laura Bertola\Lions\SNPs\SNPline\Phylogeny\[SNPdata TOTAL OLD.xlsx]Merged'!#REF!)))</xm:f>
            <x14:dxf>
              <font>
                <color rgb="FF9C0006"/>
              </font>
              <fill>
                <patternFill>
                  <bgColor rgb="FFFFC7CE"/>
                </patternFill>
              </fill>
            </x14:dxf>
          </x14:cfRule>
          <x14:cfRule type="containsText" priority="371" operator="containsText" text="/" id="{452840CC-2EAF-4DA8-AE7A-5F97B6A0D6FF}">
            <xm:f>NOT(ISERROR(SEARCH("/",'\Users\Laura Bertola\Lions\SNPs\SNPline\Phylogeny\[SNPdata TOTAL OLD.xlsx]Merged'!#REF!)))</xm:f>
            <x14:dxf>
              <font>
                <color rgb="FF9C0006"/>
              </font>
              <fill>
                <patternFill>
                  <bgColor rgb="FFFFC7CE"/>
                </patternFill>
              </fill>
            </x14:dxf>
          </x14:cfRule>
          <x14:cfRule type="containsText" priority="372" operator="containsText" text="/" id="{81AEB8A7-832F-4C60-9923-4DC33B0933F3}">
            <xm:f>NOT(ISERROR(SEARCH("/",'\Users\Laura Bertola\Lions\SNPs\SNPline\Phylogeny\[SNPdata TOTAL OLD.xlsx]Merged'!#REF!)))</xm:f>
            <x14:dxf>
              <font>
                <color rgb="FF9C0006"/>
              </font>
              <fill>
                <patternFill>
                  <bgColor rgb="FFFFC7CE"/>
                </patternFill>
              </fill>
            </x14:dxf>
          </x14:cfRule>
          <x14:cfRule type="containsText" priority="373" operator="containsText" text="/" id="{67815671-54B8-494D-A0FA-AD85FFEED2F3}">
            <xm:f>NOT(ISERROR(SEARCH("/",'\Users\Laura Bertola\Lions\SNPs\SNPline\Phylogeny\[SNPdata TOTAL OLD.xlsx]Merged'!#REF!)))</xm:f>
            <x14:dxf>
              <font>
                <color rgb="FF9C0006"/>
              </font>
              <fill>
                <patternFill>
                  <bgColor rgb="FFFFC7CE"/>
                </patternFill>
              </fill>
            </x14:dxf>
          </x14:cfRule>
          <x14:cfRule type="containsText" priority="374" operator="containsText" text="/" id="{29C5A9B6-6949-43C2-A1A2-8C2665FEC9FE}">
            <xm:f>NOT(ISERROR(SEARCH("/",'\Users\Laura Bertola\Lions\SNPs\SNPline\Phylogeny\[SNPdata TOTAL OLD.xlsx]Merged'!#REF!)))</xm:f>
            <x14:dxf>
              <font>
                <color rgb="FF9C0006"/>
              </font>
              <fill>
                <patternFill>
                  <bgColor rgb="FFFFC7CE"/>
                </patternFill>
              </fill>
            </x14:dxf>
          </x14:cfRule>
          <x14:cfRule type="containsText" priority="375" operator="containsText" text="/" id="{23795DA7-6078-4E71-B8A8-0FFD38CBB100}">
            <xm:f>NOT(ISERROR(SEARCH("/",'\Users\Laura Bertola\Lions\SNPs\SNPline\Phylogeny\[SNPdata TOTAL OLD.xlsx]Merged'!#REF!)))</xm:f>
            <x14:dxf>
              <font>
                <color rgb="FF9C0006"/>
              </font>
              <fill>
                <patternFill>
                  <bgColor rgb="FFFFC7CE"/>
                </patternFill>
              </fill>
            </x14:dxf>
          </x14:cfRule>
          <x14:cfRule type="containsText" priority="376" operator="containsText" text="/" id="{8AD17735-0E2C-415C-B740-01843D26C1B6}">
            <xm:f>NOT(ISERROR(SEARCH("/",'\Users\Laura Bertola\Lions\SNPs\SNPline\Phylogeny\[SNPdata TOTAL OLD.xlsx]Merged'!#REF!)))</xm:f>
            <x14:dxf>
              <font>
                <color rgb="FF9C0006"/>
              </font>
              <fill>
                <patternFill>
                  <bgColor rgb="FFFFC7CE"/>
                </patternFill>
              </fill>
            </x14:dxf>
          </x14:cfRule>
          <x14:cfRule type="containsText" priority="377" operator="containsText" text="/" id="{AE8FD6F1-5DED-400E-8D15-DEC758A5314E}">
            <xm:f>NOT(ISERROR(SEARCH("/",'\Users\Laura Bertola\Lions\SNPs\SNPline\Phylogeny\[SNPdata TOTAL OLD.xlsx]Merged'!#REF!)))</xm:f>
            <x14:dxf>
              <font>
                <color rgb="FF9C0006"/>
              </font>
              <fill>
                <patternFill>
                  <bgColor rgb="FFFFC7CE"/>
                </patternFill>
              </fill>
            </x14:dxf>
          </x14:cfRule>
          <x14:cfRule type="containsText" priority="378" operator="containsText" text="/" id="{78E25D05-6AC7-4901-8611-371B8D4E4775}">
            <xm:f>NOT(ISERROR(SEARCH("/",'\Users\Laura Bertola\Lions\SNPs\SNPline\Phylogeny\[SNPdata TOTAL OLD.xlsx]Merged'!#REF!)))</xm:f>
            <x14:dxf>
              <font>
                <color rgb="FF9C0006"/>
              </font>
              <fill>
                <patternFill>
                  <bgColor rgb="FFFFC7CE"/>
                </patternFill>
              </fill>
            </x14:dxf>
          </x14:cfRule>
          <x14:cfRule type="containsText" priority="379" operator="containsText" text="/" id="{6178A25E-44D2-477D-BDCC-E9979C353E01}">
            <xm:f>NOT(ISERROR(SEARCH("/",'\Users\Laura Bertola\Lions\SNPs\SNPline\Phylogeny\[SNPdata TOTAL OLD.xlsx]Merged'!#REF!)))</xm:f>
            <x14:dxf>
              <font>
                <color rgb="FF9C0006"/>
              </font>
              <fill>
                <patternFill>
                  <bgColor rgb="FFFFC7CE"/>
                </patternFill>
              </fill>
            </x14:dxf>
          </x14:cfRule>
          <x14:cfRule type="containsText" priority="380" operator="containsText" text="/" id="{9DC45C76-863E-4E8E-85D2-311B4E857498}">
            <xm:f>NOT(ISERROR(SEARCH("/",'\Users\Laura Bertola\Lions\SNPs\SNPline\Phylogeny\[SNPdata TOTAL OLD.xlsx]Merged'!#REF!)))</xm:f>
            <x14:dxf>
              <font>
                <color rgb="FF9C0006"/>
              </font>
              <fill>
                <patternFill>
                  <bgColor rgb="FFFFC7CE"/>
                </patternFill>
              </fill>
            </x14:dxf>
          </x14:cfRule>
          <x14:cfRule type="containsText" priority="381" operator="containsText" text="/" id="{CDE15BD8-90DA-4E73-84E8-3FBC8B15D540}">
            <xm:f>NOT(ISERROR(SEARCH("/",'\Users\Laura Bertola\Lions\SNPs\SNPline\Phylogeny\[SNPdata TOTAL OLD.xlsx]Merged'!#REF!)))</xm:f>
            <x14:dxf>
              <font>
                <color rgb="FF9C0006"/>
              </font>
              <fill>
                <patternFill>
                  <bgColor rgb="FFFFC7CE"/>
                </patternFill>
              </fill>
            </x14:dxf>
          </x14:cfRule>
          <x14:cfRule type="containsText" priority="382" operator="containsText" text="/" id="{2AC77ACF-E036-43B4-9498-95F2D2269514}">
            <xm:f>NOT(ISERROR(SEARCH("/",'\Users\Laura Bertola\Lions\SNPs\SNPline\Phylogeny\[SNPdata TOTAL OLD.xlsx]Merged'!#REF!)))</xm:f>
            <x14:dxf>
              <font>
                <color rgb="FF9C0006"/>
              </font>
              <fill>
                <patternFill>
                  <bgColor rgb="FFFFC7CE"/>
                </patternFill>
              </fill>
            </x14:dxf>
          </x14:cfRule>
          <x14:cfRule type="containsText" priority="383" operator="containsText" text="/" id="{050784F5-7AD4-4676-8018-09C918CCC241}">
            <xm:f>NOT(ISERROR(SEARCH("/",'\Users\Laura Bertola\Lions\SNPs\SNPline\Phylogeny\[SNPdata TOTAL OLD.xlsx]Merged'!#REF!)))</xm:f>
            <x14:dxf>
              <font>
                <color rgb="FF9C0006"/>
              </font>
              <fill>
                <patternFill>
                  <bgColor rgb="FFFFC7CE"/>
                </patternFill>
              </fill>
            </x14:dxf>
          </x14:cfRule>
          <x14:cfRule type="containsText" priority="384" operator="containsText" text="/" id="{72A15C43-9808-41B9-BD22-78203F53314F}">
            <xm:f>NOT(ISERROR(SEARCH("/",'\Users\Laura Bertola\Lions\SNPs\SNPline\Phylogeny\[SNPdata TOTAL OLD.xlsx]Merged'!#REF!)))</xm:f>
            <x14:dxf>
              <font>
                <color rgb="FF9C0006"/>
              </font>
              <fill>
                <patternFill>
                  <bgColor rgb="FFFFC7CE"/>
                </patternFill>
              </fill>
            </x14:dxf>
          </x14:cfRule>
          <x14:cfRule type="containsText" priority="385" operator="containsText" text="/" id="{45673126-4B52-4047-80C6-805DE9A95216}">
            <xm:f>NOT(ISERROR(SEARCH("/",'\Users\Laura Bertola\Lions\SNPs\SNPline\Phylogeny\[SNPdata TOTAL OLD.xlsx]Merged'!#REF!)))</xm:f>
            <x14:dxf>
              <font>
                <color rgb="FF9C0006"/>
              </font>
              <fill>
                <patternFill>
                  <bgColor rgb="FFFFC7CE"/>
                </patternFill>
              </fill>
            </x14:dxf>
          </x14:cfRule>
          <x14:cfRule type="containsText" priority="386" operator="containsText" text="/" id="{84ECE984-9760-4569-9B9A-AB5F27F94EC4}">
            <xm:f>NOT(ISERROR(SEARCH("/",'\Users\Laura Bertola\Lions\SNPs\SNPline\Phylogeny\[SNPdata TOTAL OLD.xlsx]Merged'!#REF!)))</xm:f>
            <x14:dxf>
              <font>
                <color rgb="FF9C0006"/>
              </font>
              <fill>
                <patternFill>
                  <bgColor rgb="FFFFC7CE"/>
                </patternFill>
              </fill>
            </x14:dxf>
          </x14:cfRule>
          <x14:cfRule type="containsText" priority="387" operator="containsText" text="/" id="{FAE8666E-E128-496E-B40D-A67DA3C36C28}">
            <xm:f>NOT(ISERROR(SEARCH("/",'\Users\Laura Bertola\Lions\SNPs\SNPline\Phylogeny\[SNPdata TOTAL OLD.xlsx]Merged'!#REF!)))</xm:f>
            <x14:dxf>
              <font>
                <color rgb="FF9C0006"/>
              </font>
              <fill>
                <patternFill>
                  <bgColor rgb="FFFFC7CE"/>
                </patternFill>
              </fill>
            </x14:dxf>
          </x14:cfRule>
          <x14:cfRule type="containsText" priority="388" operator="containsText" text="/" id="{DC94A23A-6D51-423E-A7D8-6BAFE825DDF3}">
            <xm:f>NOT(ISERROR(SEARCH("/",'\Users\Laura Bertola\Lions\SNPs\SNPline\Phylogeny\[SNPdata TOTAL OLD.xlsx]Merged'!#REF!)))</xm:f>
            <x14:dxf>
              <font>
                <color rgb="FF9C0006"/>
              </font>
              <fill>
                <patternFill>
                  <bgColor rgb="FFFFC7CE"/>
                </patternFill>
              </fill>
            </x14:dxf>
          </x14:cfRule>
          <x14:cfRule type="containsText" priority="389" operator="containsText" text="/" id="{4FF1B891-266A-4648-82B9-4FE8EE15D3DB}">
            <xm:f>NOT(ISERROR(SEARCH("/",'\Users\Laura Bertola\Lions\SNPs\SNPline\Phylogeny\[SNPdata TOTAL OLD.xlsx]Merged'!#REF!)))</xm:f>
            <x14:dxf>
              <font>
                <color rgb="FF9C0006"/>
              </font>
              <fill>
                <patternFill>
                  <bgColor rgb="FFFFC7CE"/>
                </patternFill>
              </fill>
            </x14:dxf>
          </x14:cfRule>
          <x14:cfRule type="containsText" priority="390" operator="containsText" text="/" id="{C214E666-AFC9-4488-9E38-0F2A0DF2706A}">
            <xm:f>NOT(ISERROR(SEARCH("/",'\Users\Laura Bertola\Lions\SNPs\SNPline\Phylogeny\[SNPdata TOTAL OLD.xlsx]Merged'!#REF!)))</xm:f>
            <x14:dxf>
              <font>
                <color rgb="FF9C0006"/>
              </font>
              <fill>
                <patternFill>
                  <bgColor rgb="FFFFC7CE"/>
                </patternFill>
              </fill>
            </x14:dxf>
          </x14:cfRule>
          <x14:cfRule type="containsText" priority="391" operator="containsText" text="/" id="{2A53C501-204A-4C2B-AE0D-22575CAADE0F}">
            <xm:f>NOT(ISERROR(SEARCH("/",'\Users\Laura Bertola\Lions\SNPs\SNPline\Phylogeny\[SNPdata TOTAL OLD.xlsx]Merged'!#REF!)))</xm:f>
            <x14:dxf>
              <font>
                <color rgb="FF9C0006"/>
              </font>
              <fill>
                <patternFill>
                  <bgColor rgb="FFFFC7CE"/>
                </patternFill>
              </fill>
            </x14:dxf>
          </x14:cfRule>
          <x14:cfRule type="containsText" priority="392" operator="containsText" text="/" id="{F432B369-758B-4EC6-A9D9-86F3EF699D71}">
            <xm:f>NOT(ISERROR(SEARCH("/",'\Users\Laura Bertola\Lions\SNPs\SNPline\Phylogeny\[SNPdata TOTAL OLD.xlsx]Merged'!#REF!)))</xm:f>
            <x14:dxf>
              <font>
                <color rgb="FF9C0006"/>
              </font>
              <fill>
                <patternFill>
                  <bgColor rgb="FFFFC7CE"/>
                </patternFill>
              </fill>
            </x14:dxf>
          </x14:cfRule>
          <x14:cfRule type="containsText" priority="393" operator="containsText" text="/" id="{DA0666A3-A86C-4191-8264-52C828513691}">
            <xm:f>NOT(ISERROR(SEARCH("/",'\Users\Laura Bertola\Lions\SNPs\SNPline\Phylogeny\[SNPdata TOTAL OLD.xlsx]Merged'!#REF!)))</xm:f>
            <x14:dxf>
              <font>
                <color rgb="FF9C0006"/>
              </font>
              <fill>
                <patternFill>
                  <bgColor rgb="FFFFC7CE"/>
                </patternFill>
              </fill>
            </x14:dxf>
          </x14:cfRule>
          <x14:cfRule type="containsText" priority="394" operator="containsText" text="/" id="{D6BFF1AD-8913-481F-BC1B-9A794876EFD5}">
            <xm:f>NOT(ISERROR(SEARCH("/",'\Users\Laura Bertola\Lions\SNPs\SNPline\Phylogeny\[SNPdata TOTAL OLD.xlsx]Merged'!#REF!)))</xm:f>
            <x14:dxf>
              <font>
                <color rgb="FF9C0006"/>
              </font>
              <fill>
                <patternFill>
                  <bgColor rgb="FFFFC7CE"/>
                </patternFill>
              </fill>
            </x14:dxf>
          </x14:cfRule>
          <x14:cfRule type="containsText" priority="395" operator="containsText" text="/" id="{91276D2D-8C00-4951-876E-FC965AD639FE}">
            <xm:f>NOT(ISERROR(SEARCH("/",'\Users\Laura Bertola\Lions\SNPs\SNPline\Phylogeny\[SNPdata TOTAL OLD.xlsx]Merged'!#REF!)))</xm:f>
            <x14:dxf>
              <font>
                <color rgb="FF9C0006"/>
              </font>
              <fill>
                <patternFill>
                  <bgColor rgb="FFFFC7CE"/>
                </patternFill>
              </fill>
            </x14:dxf>
          </x14:cfRule>
          <x14:cfRule type="containsText" priority="396" operator="containsText" text="/" id="{94DC9E30-C568-4A4F-97F0-EF843A8CC162}">
            <xm:f>NOT(ISERROR(SEARCH("/",'\Users\Laura Bertola\Lions\SNPs\SNPline\Phylogeny\[SNPdata TOTAL OLD.xlsx]Merged'!#REF!)))</xm:f>
            <x14:dxf>
              <font>
                <color rgb="FF9C0006"/>
              </font>
              <fill>
                <patternFill>
                  <bgColor rgb="FFFFC7CE"/>
                </patternFill>
              </fill>
            </x14:dxf>
          </x14:cfRule>
          <x14:cfRule type="containsText" priority="397" operator="containsText" text="/" id="{D80CDBAE-D4CA-4FBD-BC39-ED1FB274129C}">
            <xm:f>NOT(ISERROR(SEARCH("/",'\Users\Laura Bertola\Lions\SNPs\SNPline\Phylogeny\[SNPdata TOTAL OLD.xlsx]Merged'!#REF!)))</xm:f>
            <x14:dxf>
              <font>
                <color rgb="FF9C0006"/>
              </font>
              <fill>
                <patternFill>
                  <bgColor rgb="FFFFC7CE"/>
                </patternFill>
              </fill>
            </x14:dxf>
          </x14:cfRule>
          <x14:cfRule type="containsText" priority="398" operator="containsText" text="/" id="{A9F1FCC5-E5E6-4023-B039-6B66CA83E710}">
            <xm:f>NOT(ISERROR(SEARCH("/",'\Users\Laura Bertola\Lions\SNPs\SNPline\Phylogeny\[SNPdata TOTAL OLD.xlsx]Merged'!#REF!)))</xm:f>
            <x14:dxf>
              <font>
                <color rgb="FF9C0006"/>
              </font>
              <fill>
                <patternFill>
                  <bgColor rgb="FFFFC7CE"/>
                </patternFill>
              </fill>
            </x14:dxf>
          </x14:cfRule>
          <x14:cfRule type="containsText" priority="399" operator="containsText" text="/" id="{BDAE63F8-C5C4-4FE8-8B9F-EF24B9B04037}">
            <xm:f>NOT(ISERROR(SEARCH("/",'\Users\Laura Bertola\Lions\SNPs\SNPline\Phylogeny\[SNPdata TOTAL OLD.xlsx]Merged'!#REF!)))</xm:f>
            <x14:dxf>
              <font>
                <color rgb="FF9C0006"/>
              </font>
              <fill>
                <patternFill>
                  <bgColor rgb="FFFFC7CE"/>
                </patternFill>
              </fill>
            </x14:dxf>
          </x14:cfRule>
          <x14:cfRule type="containsText" priority="400" operator="containsText" text="/" id="{38672BB4-557A-468B-A0E0-0D2C63830028}">
            <xm:f>NOT(ISERROR(SEARCH("/",'\Users\Laura Bertola\Lions\SNPs\SNPline\Phylogeny\[SNPdata TOTAL OLD.xlsx]Merged'!#REF!)))</xm:f>
            <x14:dxf>
              <font>
                <color rgb="FF9C0006"/>
              </font>
              <fill>
                <patternFill>
                  <bgColor rgb="FFFFC7CE"/>
                </patternFill>
              </fill>
            </x14:dxf>
          </x14:cfRule>
          <x14:cfRule type="containsText" priority="401" operator="containsText" text="/" id="{3B00E5D0-3D67-41A2-AB0C-51DE4F616E8B}">
            <xm:f>NOT(ISERROR(SEARCH("/",'\Users\Laura Bertola\Lions\SNPs\SNPline\Phylogeny\[SNPdata TOTAL OLD.xlsx]Merged'!#REF!)))</xm:f>
            <x14:dxf>
              <font>
                <color rgb="FF9C0006"/>
              </font>
              <fill>
                <patternFill>
                  <bgColor rgb="FFFFC7CE"/>
                </patternFill>
              </fill>
            </x14:dxf>
          </x14:cfRule>
          <x14:cfRule type="containsText" priority="402" operator="containsText" text="/" id="{6D9BECAA-CC90-44C3-B2B9-95D114D61C2F}">
            <xm:f>NOT(ISERROR(SEARCH("/",'\Users\Laura Bertola\Lions\SNPs\SNPline\Phylogeny\[SNPdata TOTAL OLD.xlsx]Merged'!#REF!)))</xm:f>
            <x14:dxf>
              <font>
                <color rgb="FF9C0006"/>
              </font>
              <fill>
                <patternFill>
                  <bgColor rgb="FFFFC7CE"/>
                </patternFill>
              </fill>
            </x14:dxf>
          </x14:cfRule>
          <x14:cfRule type="containsText" priority="403" operator="containsText" text="/" id="{5E08F19C-EC08-4DE3-9B36-42A280709C69}">
            <xm:f>NOT(ISERROR(SEARCH("/",'\Users\Laura Bertola\Lions\SNPs\SNPline\Phylogeny\[SNPdata TOTAL OLD.xlsx]Merged'!#REF!)))</xm:f>
            <x14:dxf>
              <font>
                <color rgb="FF9C0006"/>
              </font>
              <fill>
                <patternFill>
                  <bgColor rgb="FFFFC7CE"/>
                </patternFill>
              </fill>
            </x14:dxf>
          </x14:cfRule>
          <x14:cfRule type="containsText" priority="404" operator="containsText" text="/" id="{3E2B4B53-7175-42DA-BFC1-5312136C5A92}">
            <xm:f>NOT(ISERROR(SEARCH("/",'\Users\Laura Bertola\Lions\SNPs\SNPline\Phylogeny\[SNPdata TOTAL OLD.xlsx]Merged'!#REF!)))</xm:f>
            <x14:dxf>
              <font>
                <color rgb="FF9C0006"/>
              </font>
              <fill>
                <patternFill>
                  <bgColor rgb="FFFFC7CE"/>
                </patternFill>
              </fill>
            </x14:dxf>
          </x14:cfRule>
          <x14:cfRule type="containsText" priority="405" operator="containsText" text="/" id="{F9DF368C-85FE-4D61-A3E7-5B5866536E50}">
            <xm:f>NOT(ISERROR(SEARCH("/",'\Users\Laura Bertola\Lions\SNPs\SNPline\Phylogeny\[SNPdata TOTAL OLD.xlsx]Merged'!#REF!)))</xm:f>
            <x14:dxf>
              <font>
                <color rgb="FF9C0006"/>
              </font>
              <fill>
                <patternFill>
                  <bgColor rgb="FFFFC7CE"/>
                </patternFill>
              </fill>
            </x14:dxf>
          </x14:cfRule>
          <xm:sqref>G63</xm:sqref>
        </x14:conditionalFormatting>
        <x14:conditionalFormatting xmlns:xm="http://schemas.microsoft.com/office/excel/2006/main">
          <x14:cfRule type="containsText" priority="316" operator="containsText" text="/" id="{D02FBD76-1699-4CD3-B019-023377C05ACC}">
            <xm:f>NOT(ISERROR(SEARCH("/",'\Users\Laura Bertola\Lions\SNPs\SNPline\Phylogeny\[SNPdata TOTAL OLD.xlsx]Merged'!#REF!)))</xm:f>
            <x14:dxf>
              <font>
                <color rgb="FF9C0006"/>
              </font>
              <fill>
                <patternFill>
                  <bgColor rgb="FFFFC7CE"/>
                </patternFill>
              </fill>
            </x14:dxf>
          </x14:cfRule>
          <x14:cfRule type="containsText" priority="317" operator="containsText" text="/" id="{95054ED2-1086-44F1-9C9C-CFDB1F09E4FA}">
            <xm:f>NOT(ISERROR(SEARCH("/",'\Users\Laura Bertola\Lions\SNPs\SNPline\Phylogeny\[SNPdata TOTAL OLD.xlsx]Merged'!#REF!)))</xm:f>
            <x14:dxf>
              <font>
                <color rgb="FF9C0006"/>
              </font>
              <fill>
                <patternFill>
                  <bgColor rgb="FFFFC7CE"/>
                </patternFill>
              </fill>
            </x14:dxf>
          </x14:cfRule>
          <x14:cfRule type="containsText" priority="318" operator="containsText" text="/" id="{D12177F0-FAF2-4A41-AA2B-99B21593D177}">
            <xm:f>NOT(ISERROR(SEARCH("/",'\Users\Laura Bertola\Lions\SNPs\SNPline\Phylogeny\[SNPdata TOTAL OLD.xlsx]Merged'!#REF!)))</xm:f>
            <x14:dxf>
              <font>
                <color rgb="FF9C0006"/>
              </font>
              <fill>
                <patternFill>
                  <bgColor rgb="FFFFC7CE"/>
                </patternFill>
              </fill>
            </x14:dxf>
          </x14:cfRule>
          <x14:cfRule type="containsText" priority="319" operator="containsText" text="/" id="{1A8179B6-CAD0-4D58-B06F-ED5589D48657}">
            <xm:f>NOT(ISERROR(SEARCH("/",'\Users\Laura Bertola\Lions\SNPs\SNPline\Phylogeny\[SNPdata TOTAL OLD.xlsx]Merged'!#REF!)))</xm:f>
            <x14:dxf>
              <font>
                <color rgb="FF9C0006"/>
              </font>
              <fill>
                <patternFill>
                  <bgColor rgb="FFFFC7CE"/>
                </patternFill>
              </fill>
            </x14:dxf>
          </x14:cfRule>
          <x14:cfRule type="containsText" priority="320" operator="containsText" text="/" id="{E6FA0AD7-EB4C-42C2-A699-79497FA17F06}">
            <xm:f>NOT(ISERROR(SEARCH("/",'\Users\Laura Bertola\Lions\SNPs\SNPline\Phylogeny\[SNPdata TOTAL OLD.xlsx]Merged'!#REF!)))</xm:f>
            <x14:dxf>
              <font>
                <color rgb="FF9C0006"/>
              </font>
              <fill>
                <patternFill>
                  <bgColor rgb="FFFFC7CE"/>
                </patternFill>
              </fill>
            </x14:dxf>
          </x14:cfRule>
          <x14:cfRule type="containsText" priority="321" operator="containsText" text="/" id="{EC6393D7-17CF-45D9-824E-3364E49CA671}">
            <xm:f>NOT(ISERROR(SEARCH("/",'\Users\Laura Bertola\Lions\SNPs\SNPline\Phylogeny\[SNPdata TOTAL OLD.xlsx]Merged'!#REF!)))</xm:f>
            <x14:dxf>
              <font>
                <color rgb="FF9C0006"/>
              </font>
              <fill>
                <patternFill>
                  <bgColor rgb="FFFFC7CE"/>
                </patternFill>
              </fill>
            </x14:dxf>
          </x14:cfRule>
          <x14:cfRule type="containsText" priority="322" operator="containsText" text="/" id="{D6640829-93F6-4BE6-9301-C05AFA772863}">
            <xm:f>NOT(ISERROR(SEARCH("/",'\Users\Laura Bertola\Lions\SNPs\SNPline\Phylogeny\[SNPdata TOTAL OLD.xlsx]Merged'!#REF!)))</xm:f>
            <x14:dxf>
              <font>
                <color rgb="FF9C0006"/>
              </font>
              <fill>
                <patternFill>
                  <bgColor rgb="FFFFC7CE"/>
                </patternFill>
              </fill>
            </x14:dxf>
          </x14:cfRule>
          <x14:cfRule type="containsText" priority="323" operator="containsText" text="/" id="{19176E52-FA8D-41EE-B60B-1148A4BA19E4}">
            <xm:f>NOT(ISERROR(SEARCH("/",'\Users\Laura Bertola\Lions\SNPs\SNPline\Phylogeny\[SNPdata TOTAL OLD.xlsx]Merged'!#REF!)))</xm:f>
            <x14:dxf>
              <font>
                <color rgb="FF9C0006"/>
              </font>
              <fill>
                <patternFill>
                  <bgColor rgb="FFFFC7CE"/>
                </patternFill>
              </fill>
            </x14:dxf>
          </x14:cfRule>
          <x14:cfRule type="containsText" priority="324" operator="containsText" text="/" id="{7DB51FB6-5EC0-4C26-8819-771972583E6A}">
            <xm:f>NOT(ISERROR(SEARCH("/",'\Users\Laura Bertola\Lions\SNPs\SNPline\Phylogeny\[SNPdata TOTAL OLD.xlsx]Merged'!#REF!)))</xm:f>
            <x14:dxf>
              <font>
                <color rgb="FF9C0006"/>
              </font>
              <fill>
                <patternFill>
                  <bgColor rgb="FFFFC7CE"/>
                </patternFill>
              </fill>
            </x14:dxf>
          </x14:cfRule>
          <x14:cfRule type="containsText" priority="325" operator="containsText" text="/" id="{7E87CBF3-A766-40A9-9C9C-27AB41A8E619}">
            <xm:f>NOT(ISERROR(SEARCH("/",'\Users\Laura Bertola\Lions\SNPs\SNPline\Phylogeny\[SNPdata TOTAL OLD.xlsx]Merged'!#REF!)))</xm:f>
            <x14:dxf>
              <font>
                <color rgb="FF9C0006"/>
              </font>
              <fill>
                <patternFill>
                  <bgColor rgb="FFFFC7CE"/>
                </patternFill>
              </fill>
            </x14:dxf>
          </x14:cfRule>
          <x14:cfRule type="containsText" priority="326" operator="containsText" text="/" id="{029438EF-3946-4156-80A4-C64CA449DECB}">
            <xm:f>NOT(ISERROR(SEARCH("/",'\Users\Laura Bertola\Lions\SNPs\SNPline\Phylogeny\[SNPdata TOTAL OLD.xlsx]Merged'!#REF!)))</xm:f>
            <x14:dxf>
              <font>
                <color rgb="FF9C0006"/>
              </font>
              <fill>
                <patternFill>
                  <bgColor rgb="FFFFC7CE"/>
                </patternFill>
              </fill>
            </x14:dxf>
          </x14:cfRule>
          <x14:cfRule type="containsText" priority="327" operator="containsText" text="/" id="{CCC6E1B7-9EC3-46D5-A109-0437C56C254A}">
            <xm:f>NOT(ISERROR(SEARCH("/",'\Users\Laura Bertola\Lions\SNPs\SNPline\Phylogeny\[SNPdata TOTAL OLD.xlsx]Merged'!#REF!)))</xm:f>
            <x14:dxf>
              <font>
                <color rgb="FF9C0006"/>
              </font>
              <fill>
                <patternFill>
                  <bgColor rgb="FFFFC7CE"/>
                </patternFill>
              </fill>
            </x14:dxf>
          </x14:cfRule>
          <x14:cfRule type="containsText" priority="328" operator="containsText" text="/" id="{CD0606FC-892F-4858-B9B2-A3105D092567}">
            <xm:f>NOT(ISERROR(SEARCH("/",'\Users\Laura Bertola\Lions\SNPs\SNPline\Phylogeny\[SNPdata TOTAL OLD.xlsx]Merged'!#REF!)))</xm:f>
            <x14:dxf>
              <font>
                <color rgb="FF9C0006"/>
              </font>
              <fill>
                <patternFill>
                  <bgColor rgb="FFFFC7CE"/>
                </patternFill>
              </fill>
            </x14:dxf>
          </x14:cfRule>
          <x14:cfRule type="containsText" priority="329" operator="containsText" text="/" id="{3E80B075-A544-48CD-9C85-AFCEB1675CCF}">
            <xm:f>NOT(ISERROR(SEARCH("/",'\Users\Laura Bertola\Lions\SNPs\SNPline\Phylogeny\[SNPdata TOTAL OLD.xlsx]Merged'!#REF!)))</xm:f>
            <x14:dxf>
              <font>
                <color rgb="FF9C0006"/>
              </font>
              <fill>
                <patternFill>
                  <bgColor rgb="FFFFC7CE"/>
                </patternFill>
              </fill>
            </x14:dxf>
          </x14:cfRule>
          <x14:cfRule type="containsText" priority="330" operator="containsText" text="/" id="{263AE2E5-67D5-4476-B430-E4F0DC39AF8B}">
            <xm:f>NOT(ISERROR(SEARCH("/",'\Users\Laura Bertola\Lions\SNPs\SNPline\Phylogeny\[SNPdata TOTAL OLD.xlsx]Merged'!#REF!)))</xm:f>
            <x14:dxf>
              <font>
                <color rgb="FF9C0006"/>
              </font>
              <fill>
                <patternFill>
                  <bgColor rgb="FFFFC7CE"/>
                </patternFill>
              </fill>
            </x14:dxf>
          </x14:cfRule>
          <x14:cfRule type="containsText" priority="331" operator="containsText" text="/" id="{6420160D-EC07-4A28-97FB-DAF79236C289}">
            <xm:f>NOT(ISERROR(SEARCH("/",'\Users\Laura Bertola\Lions\SNPs\SNPline\Phylogeny\[SNPdata TOTAL OLD.xlsx]Merged'!#REF!)))</xm:f>
            <x14:dxf>
              <font>
                <color rgb="FF9C0006"/>
              </font>
              <fill>
                <patternFill>
                  <bgColor rgb="FFFFC7CE"/>
                </patternFill>
              </fill>
            </x14:dxf>
          </x14:cfRule>
          <x14:cfRule type="containsText" priority="332" operator="containsText" text="/" id="{D8146511-4619-4FC5-88F0-22C001C2614F}">
            <xm:f>NOT(ISERROR(SEARCH("/",'\Users\Laura Bertola\Lions\SNPs\SNPline\Phylogeny\[SNPdata TOTAL OLD.xlsx]Merged'!#REF!)))</xm:f>
            <x14:dxf>
              <font>
                <color rgb="FF9C0006"/>
              </font>
              <fill>
                <patternFill>
                  <bgColor rgb="FFFFC7CE"/>
                </patternFill>
              </fill>
            </x14:dxf>
          </x14:cfRule>
          <x14:cfRule type="containsText" priority="333" operator="containsText" text="/" id="{E8DF77AD-9464-4A21-ABAE-3A7294412F81}">
            <xm:f>NOT(ISERROR(SEARCH("/",'\Users\Laura Bertola\Lions\SNPs\SNPline\Phylogeny\[SNPdata TOTAL OLD.xlsx]Merged'!#REF!)))</xm:f>
            <x14:dxf>
              <font>
                <color rgb="FF9C0006"/>
              </font>
              <fill>
                <patternFill>
                  <bgColor rgb="FFFFC7CE"/>
                </patternFill>
              </fill>
            </x14:dxf>
          </x14:cfRule>
          <x14:cfRule type="containsText" priority="334" operator="containsText" text="/" id="{2052C03A-7801-4B33-BF89-5400D145A102}">
            <xm:f>NOT(ISERROR(SEARCH("/",'\Users\Laura Bertola\Lions\SNPs\SNPline\Phylogeny\[SNPdata TOTAL OLD.xlsx]Merged'!#REF!)))</xm:f>
            <x14:dxf>
              <font>
                <color rgb="FF9C0006"/>
              </font>
              <fill>
                <patternFill>
                  <bgColor rgb="FFFFC7CE"/>
                </patternFill>
              </fill>
            </x14:dxf>
          </x14:cfRule>
          <x14:cfRule type="containsText" priority="335" operator="containsText" text="/" id="{C257CD3F-571A-4A4E-A3AB-8B2B7843B2B0}">
            <xm:f>NOT(ISERROR(SEARCH("/",'\Users\Laura Bertola\Lions\SNPs\SNPline\Phylogeny\[SNPdata TOTAL OLD.xlsx]Merged'!#REF!)))</xm:f>
            <x14:dxf>
              <font>
                <color rgb="FF9C0006"/>
              </font>
              <fill>
                <patternFill>
                  <bgColor rgb="FFFFC7CE"/>
                </patternFill>
              </fill>
            </x14:dxf>
          </x14:cfRule>
          <x14:cfRule type="containsText" priority="336" operator="containsText" text="/" id="{099A1EA0-C175-44D0-8874-9FD7C30E0A8C}">
            <xm:f>NOT(ISERROR(SEARCH("/",'\Users\Laura Bertola\Lions\SNPs\SNPline\Phylogeny\[SNPdata TOTAL OLD.xlsx]Merged'!#REF!)))</xm:f>
            <x14:dxf>
              <font>
                <color rgb="FF9C0006"/>
              </font>
              <fill>
                <patternFill>
                  <bgColor rgb="FFFFC7CE"/>
                </patternFill>
              </fill>
            </x14:dxf>
          </x14:cfRule>
          <x14:cfRule type="containsText" priority="337" operator="containsText" text="/" id="{031F2EBE-AD33-4371-BBC4-5270F48D0EEA}">
            <xm:f>NOT(ISERROR(SEARCH("/",'\Users\Laura Bertola\Lions\SNPs\SNPline\Phylogeny\[SNPdata TOTAL OLD.xlsx]Merged'!#REF!)))</xm:f>
            <x14:dxf>
              <font>
                <color rgb="FF9C0006"/>
              </font>
              <fill>
                <patternFill>
                  <bgColor rgb="FFFFC7CE"/>
                </patternFill>
              </fill>
            </x14:dxf>
          </x14:cfRule>
          <x14:cfRule type="containsText" priority="338" operator="containsText" text="/" id="{61F5EBF7-8567-4F4C-9F1C-A197A3136B78}">
            <xm:f>NOT(ISERROR(SEARCH("/",'\Users\Laura Bertola\Lions\SNPs\SNPline\Phylogeny\[SNPdata TOTAL OLD.xlsx]Merged'!#REF!)))</xm:f>
            <x14:dxf>
              <font>
                <color rgb="FF9C0006"/>
              </font>
              <fill>
                <patternFill>
                  <bgColor rgb="FFFFC7CE"/>
                </patternFill>
              </fill>
            </x14:dxf>
          </x14:cfRule>
          <x14:cfRule type="containsText" priority="339" operator="containsText" text="/" id="{75AA7FB8-F0E4-48F0-84F3-62A93D061907}">
            <xm:f>NOT(ISERROR(SEARCH("/",'\Users\Laura Bertola\Lions\SNPs\SNPline\Phylogeny\[SNPdata TOTAL OLD.xlsx]Merged'!#REF!)))</xm:f>
            <x14:dxf>
              <font>
                <color rgb="FF9C0006"/>
              </font>
              <fill>
                <patternFill>
                  <bgColor rgb="FFFFC7CE"/>
                </patternFill>
              </fill>
            </x14:dxf>
          </x14:cfRule>
          <x14:cfRule type="containsText" priority="340" operator="containsText" text="/" id="{A275B294-A766-40B3-B28E-D777EF2182EE}">
            <xm:f>NOT(ISERROR(SEARCH("/",'\Users\Laura Bertola\Lions\SNPs\SNPline\Phylogeny\[SNPdata TOTAL OLD.xlsx]Merged'!#REF!)))</xm:f>
            <x14:dxf>
              <font>
                <color rgb="FF9C0006"/>
              </font>
              <fill>
                <patternFill>
                  <bgColor rgb="FFFFC7CE"/>
                </patternFill>
              </fill>
            </x14:dxf>
          </x14:cfRule>
          <x14:cfRule type="containsText" priority="341" operator="containsText" text="/" id="{840F4144-916F-4482-B2EC-87EFD590EFCC}">
            <xm:f>NOT(ISERROR(SEARCH("/",'\Users\Laura Bertola\Lions\SNPs\SNPline\Phylogeny\[SNPdata TOTAL OLD.xlsx]Merged'!#REF!)))</xm:f>
            <x14:dxf>
              <font>
                <color rgb="FF9C0006"/>
              </font>
              <fill>
                <patternFill>
                  <bgColor rgb="FFFFC7CE"/>
                </patternFill>
              </fill>
            </x14:dxf>
          </x14:cfRule>
          <x14:cfRule type="containsText" priority="342" operator="containsText" text="/" id="{6FF18887-0C57-4817-BE23-C064F2EB521B}">
            <xm:f>NOT(ISERROR(SEARCH("/",'\Users\Laura Bertola\Lions\SNPs\SNPline\Phylogeny\[SNPdata TOTAL OLD.xlsx]Merged'!#REF!)))</xm:f>
            <x14:dxf>
              <font>
                <color rgb="FF9C0006"/>
              </font>
              <fill>
                <patternFill>
                  <bgColor rgb="FFFFC7CE"/>
                </patternFill>
              </fill>
            </x14:dxf>
          </x14:cfRule>
          <x14:cfRule type="containsText" priority="343" operator="containsText" text="/" id="{6F6E9C67-0075-45C0-8424-103712E368C0}">
            <xm:f>NOT(ISERROR(SEARCH("/",'\Users\Laura Bertola\Lions\SNPs\SNPline\Phylogeny\[SNPdata TOTAL OLD.xlsx]Merged'!#REF!)))</xm:f>
            <x14:dxf>
              <font>
                <color rgb="FF9C0006"/>
              </font>
              <fill>
                <patternFill>
                  <bgColor rgb="FFFFC7CE"/>
                </patternFill>
              </fill>
            </x14:dxf>
          </x14:cfRule>
          <x14:cfRule type="containsText" priority="344" operator="containsText" text="/" id="{6F78E2D3-D9AD-42C6-AEFA-574C6A381B71}">
            <xm:f>NOT(ISERROR(SEARCH("/",'\Users\Laura Bertola\Lions\SNPs\SNPline\Phylogeny\[SNPdata TOTAL OLD.xlsx]Merged'!#REF!)))</xm:f>
            <x14:dxf>
              <font>
                <color rgb="FF9C0006"/>
              </font>
              <fill>
                <patternFill>
                  <bgColor rgb="FFFFC7CE"/>
                </patternFill>
              </fill>
            </x14:dxf>
          </x14:cfRule>
          <x14:cfRule type="containsText" priority="345" operator="containsText" text="/" id="{BFE92853-E329-4452-B272-2F5A08CCA468}">
            <xm:f>NOT(ISERROR(SEARCH("/",'\Users\Laura Bertola\Lions\SNPs\SNPline\Phylogeny\[SNPdata TOTAL OLD.xlsx]Merged'!#REF!)))</xm:f>
            <x14:dxf>
              <font>
                <color rgb="FF9C0006"/>
              </font>
              <fill>
                <patternFill>
                  <bgColor rgb="FFFFC7CE"/>
                </patternFill>
              </fill>
            </x14:dxf>
          </x14:cfRule>
          <x14:cfRule type="containsText" priority="346" operator="containsText" text="/" id="{10196976-CE6E-4C9F-B024-91AE3B679705}">
            <xm:f>NOT(ISERROR(SEARCH("/",'\Users\Laura Bertola\Lions\SNPs\SNPline\Phylogeny\[SNPdata TOTAL OLD.xlsx]Merged'!#REF!)))</xm:f>
            <x14:dxf>
              <font>
                <color rgb="FF9C0006"/>
              </font>
              <fill>
                <patternFill>
                  <bgColor rgb="FFFFC7CE"/>
                </patternFill>
              </fill>
            </x14:dxf>
          </x14:cfRule>
          <x14:cfRule type="containsText" priority="347" operator="containsText" text="/" id="{81785EED-7C75-42D5-B043-4FA092607569}">
            <xm:f>NOT(ISERROR(SEARCH("/",'\Users\Laura Bertola\Lions\SNPs\SNPline\Phylogeny\[SNPdata TOTAL OLD.xlsx]Merged'!#REF!)))</xm:f>
            <x14:dxf>
              <font>
                <color rgb="FF9C0006"/>
              </font>
              <fill>
                <patternFill>
                  <bgColor rgb="FFFFC7CE"/>
                </patternFill>
              </fill>
            </x14:dxf>
          </x14:cfRule>
          <x14:cfRule type="containsText" priority="348" operator="containsText" text="/" id="{E9E37209-C756-40E2-A8FF-FF895DF55E13}">
            <xm:f>NOT(ISERROR(SEARCH("/",'\Users\Laura Bertola\Lions\SNPs\SNPline\Phylogeny\[SNPdata TOTAL OLD.xlsx]Merged'!#REF!)))</xm:f>
            <x14:dxf>
              <font>
                <color rgb="FF9C0006"/>
              </font>
              <fill>
                <patternFill>
                  <bgColor rgb="FFFFC7CE"/>
                </patternFill>
              </fill>
            </x14:dxf>
          </x14:cfRule>
          <x14:cfRule type="containsText" priority="349" operator="containsText" text="/" id="{4E7CE465-E060-4601-A7E0-EDD8BDD21431}">
            <xm:f>NOT(ISERROR(SEARCH("/",'\Users\Laura Bertola\Lions\SNPs\SNPline\Phylogeny\[SNPdata TOTAL OLD.xlsx]Merged'!#REF!)))</xm:f>
            <x14:dxf>
              <font>
                <color rgb="FF9C0006"/>
              </font>
              <fill>
                <patternFill>
                  <bgColor rgb="FFFFC7CE"/>
                </patternFill>
              </fill>
            </x14:dxf>
          </x14:cfRule>
          <x14:cfRule type="containsText" priority="350" operator="containsText" text="/" id="{38623113-35A0-495B-980D-48BFBC788022}">
            <xm:f>NOT(ISERROR(SEARCH("/",'\Users\Laura Bertola\Lions\SNPs\SNPline\Phylogeny\[SNPdata TOTAL OLD.xlsx]Merged'!#REF!)))</xm:f>
            <x14:dxf>
              <font>
                <color rgb="FF9C0006"/>
              </font>
              <fill>
                <patternFill>
                  <bgColor rgb="FFFFC7CE"/>
                </patternFill>
              </fill>
            </x14:dxf>
          </x14:cfRule>
          <x14:cfRule type="containsText" priority="351" operator="containsText" text="/" id="{E94EE57E-88AF-45CD-A8B4-9F69B2861DF6}">
            <xm:f>NOT(ISERROR(SEARCH("/",'\Users\Laura Bertola\Lions\SNPs\SNPline\Phylogeny\[SNPdata TOTAL OLD.xlsx]Merged'!#REF!)))</xm:f>
            <x14:dxf>
              <font>
                <color rgb="FF9C0006"/>
              </font>
              <fill>
                <patternFill>
                  <bgColor rgb="FFFFC7CE"/>
                </patternFill>
              </fill>
            </x14:dxf>
          </x14:cfRule>
          <x14:cfRule type="containsText" priority="352" operator="containsText" text="/" id="{240F73FA-227B-4CBA-B437-1577B0A32B65}">
            <xm:f>NOT(ISERROR(SEARCH("/",'\Users\Laura Bertola\Lions\SNPs\SNPline\Phylogeny\[SNPdata TOTAL OLD.xlsx]Merged'!#REF!)))</xm:f>
            <x14:dxf>
              <font>
                <color rgb="FF9C0006"/>
              </font>
              <fill>
                <patternFill>
                  <bgColor rgb="FFFFC7CE"/>
                </patternFill>
              </fill>
            </x14:dxf>
          </x14:cfRule>
          <x14:cfRule type="containsText" priority="353" operator="containsText" text="/" id="{66B122C1-9F3D-442C-803B-C37D390CEF59}">
            <xm:f>NOT(ISERROR(SEARCH("/",'\Users\Laura Bertola\Lions\SNPs\SNPline\Phylogeny\[SNPdata TOTAL OLD.xlsx]Merged'!#REF!)))</xm:f>
            <x14:dxf>
              <font>
                <color rgb="FF9C0006"/>
              </font>
              <fill>
                <patternFill>
                  <bgColor rgb="FFFFC7CE"/>
                </patternFill>
              </fill>
            </x14:dxf>
          </x14:cfRule>
          <x14:cfRule type="containsText" priority="354" operator="containsText" text="/" id="{832DC414-FD0E-4C83-84CF-8FBB73F4BF74}">
            <xm:f>NOT(ISERROR(SEARCH("/",'\Users\Laura Bertola\Lions\SNPs\SNPline\Phylogeny\[SNPdata TOTAL OLD.xlsx]Merged'!#REF!)))</xm:f>
            <x14:dxf>
              <font>
                <color rgb="FF9C0006"/>
              </font>
              <fill>
                <patternFill>
                  <bgColor rgb="FFFFC7CE"/>
                </patternFill>
              </fill>
            </x14:dxf>
          </x14:cfRule>
          <x14:cfRule type="containsText" priority="355" operator="containsText" text="/" id="{71FA0B0A-67EA-4E26-A0CC-928B3D934B8B}">
            <xm:f>NOT(ISERROR(SEARCH("/",'\Users\Laura Bertola\Lions\SNPs\SNPline\Phylogeny\[SNPdata TOTAL OLD.xlsx]Merged'!#REF!)))</xm:f>
            <x14:dxf>
              <font>
                <color rgb="FF9C0006"/>
              </font>
              <fill>
                <patternFill>
                  <bgColor rgb="FFFFC7CE"/>
                </patternFill>
              </fill>
            </x14:dxf>
          </x14:cfRule>
          <x14:cfRule type="containsText" priority="356" operator="containsText" text="/" id="{2108C0C0-13D9-4BF4-A2AA-43D87749EDF7}">
            <xm:f>NOT(ISERROR(SEARCH("/",'\Users\Laura Bertola\Lions\SNPs\SNPline\Phylogeny\[SNPdata TOTAL OLD.xlsx]Merged'!#REF!)))</xm:f>
            <x14:dxf>
              <font>
                <color rgb="FF9C0006"/>
              </font>
              <fill>
                <patternFill>
                  <bgColor rgb="FFFFC7CE"/>
                </patternFill>
              </fill>
            </x14:dxf>
          </x14:cfRule>
          <x14:cfRule type="containsText" priority="357" operator="containsText" text="/" id="{BE6B9108-8607-4AB3-BA46-22606A634F3D}">
            <xm:f>NOT(ISERROR(SEARCH("/",'\Users\Laura Bertola\Lions\SNPs\SNPline\Phylogeny\[SNPdata TOTAL OLD.xlsx]Merged'!#REF!)))</xm:f>
            <x14:dxf>
              <font>
                <color rgb="FF9C0006"/>
              </font>
              <fill>
                <patternFill>
                  <bgColor rgb="FFFFC7CE"/>
                </patternFill>
              </fill>
            </x14:dxf>
          </x14:cfRule>
          <x14:cfRule type="containsText" priority="358" operator="containsText" text="/" id="{DEFCE87A-ABBE-4410-BFCC-ECAEA841E6CD}">
            <xm:f>NOT(ISERROR(SEARCH("/",'\Users\Laura Bertola\Lions\SNPs\SNPline\Phylogeny\[SNPdata TOTAL OLD.xlsx]Merged'!#REF!)))</xm:f>
            <x14:dxf>
              <font>
                <color rgb="FF9C0006"/>
              </font>
              <fill>
                <patternFill>
                  <bgColor rgb="FFFFC7CE"/>
                </patternFill>
              </fill>
            </x14:dxf>
          </x14:cfRule>
          <x14:cfRule type="containsText" priority="359" operator="containsText" text="/" id="{5F7698B9-5316-4E12-91DC-666752061D77}">
            <xm:f>NOT(ISERROR(SEARCH("/",'\Users\Laura Bertola\Lions\SNPs\SNPline\Phylogeny\[SNPdata TOTAL OLD.xlsx]Merged'!#REF!)))</xm:f>
            <x14:dxf>
              <font>
                <color rgb="FF9C0006"/>
              </font>
              <fill>
                <patternFill>
                  <bgColor rgb="FFFFC7CE"/>
                </patternFill>
              </fill>
            </x14:dxf>
          </x14:cfRule>
          <x14:cfRule type="containsText" priority="360" operator="containsText" text="/" id="{F71635E1-5DFF-44C9-8D11-465E08AC7DD0}">
            <xm:f>NOT(ISERROR(SEARCH("/",'\Users\Laura Bertola\Lions\SNPs\SNPline\Phylogeny\[SNPdata TOTAL OLD.xlsx]Merged'!#REF!)))</xm:f>
            <x14:dxf>
              <font>
                <color rgb="FF9C0006"/>
              </font>
              <fill>
                <patternFill>
                  <bgColor rgb="FFFFC7CE"/>
                </patternFill>
              </fill>
            </x14:dxf>
          </x14:cfRule>
          <xm:sqref>W63:X63</xm:sqref>
        </x14:conditionalFormatting>
        <x14:conditionalFormatting xmlns:xm="http://schemas.microsoft.com/office/excel/2006/main">
          <x14:cfRule type="containsText" priority="271" operator="containsText" text="/" id="{98CE3015-EBC2-48E6-84D4-46CDD69B9B6B}">
            <xm:f>NOT(ISERROR(SEARCH("/",'\Users\Laura Bertola\Lions\SNPs\SNPline\Phylogeny\[SNPdata TOTAL OLD.xlsx]Merged'!#REF!)))</xm:f>
            <x14:dxf>
              <font>
                <color rgb="FF9C0006"/>
              </font>
              <fill>
                <patternFill>
                  <bgColor rgb="FFFFC7CE"/>
                </patternFill>
              </fill>
            </x14:dxf>
          </x14:cfRule>
          <x14:cfRule type="containsText" priority="272" operator="containsText" text="/" id="{ED53A80F-C827-4F50-816E-31D7A12CE5BC}">
            <xm:f>NOT(ISERROR(SEARCH("/",'\Users\Laura Bertola\Lions\SNPs\SNPline\Phylogeny\[SNPdata TOTAL OLD.xlsx]Merged'!#REF!)))</xm:f>
            <x14:dxf>
              <font>
                <color rgb="FF9C0006"/>
              </font>
              <fill>
                <patternFill>
                  <bgColor rgb="FFFFC7CE"/>
                </patternFill>
              </fill>
            </x14:dxf>
          </x14:cfRule>
          <x14:cfRule type="containsText" priority="273" operator="containsText" text="/" id="{AAD44FBF-8D70-4CE9-BDD0-7BCAF0757553}">
            <xm:f>NOT(ISERROR(SEARCH("/",'\Users\Laura Bertola\Lions\SNPs\SNPline\Phylogeny\[SNPdata TOTAL OLD.xlsx]Merged'!#REF!)))</xm:f>
            <x14:dxf>
              <font>
                <color rgb="FF9C0006"/>
              </font>
              <fill>
                <patternFill>
                  <bgColor rgb="FFFFC7CE"/>
                </patternFill>
              </fill>
            </x14:dxf>
          </x14:cfRule>
          <x14:cfRule type="containsText" priority="274" operator="containsText" text="/" id="{DC5667A3-11FF-4789-BF73-C08E07CE987B}">
            <xm:f>NOT(ISERROR(SEARCH("/",'\Users\Laura Bertola\Lions\SNPs\SNPline\Phylogeny\[SNPdata TOTAL OLD.xlsx]Merged'!#REF!)))</xm:f>
            <x14:dxf>
              <font>
                <color rgb="FF9C0006"/>
              </font>
              <fill>
                <patternFill>
                  <bgColor rgb="FFFFC7CE"/>
                </patternFill>
              </fill>
            </x14:dxf>
          </x14:cfRule>
          <x14:cfRule type="containsText" priority="275" operator="containsText" text="/" id="{087BC84E-C898-44F5-AC2A-E9E774E89134}">
            <xm:f>NOT(ISERROR(SEARCH("/",'\Users\Laura Bertola\Lions\SNPs\SNPline\Phylogeny\[SNPdata TOTAL OLD.xlsx]Merged'!#REF!)))</xm:f>
            <x14:dxf>
              <font>
                <color rgb="FF9C0006"/>
              </font>
              <fill>
                <patternFill>
                  <bgColor rgb="FFFFC7CE"/>
                </patternFill>
              </fill>
            </x14:dxf>
          </x14:cfRule>
          <x14:cfRule type="containsText" priority="276" operator="containsText" text="/" id="{7E40FAAD-5236-4AC5-9A6D-414A4012EB9B}">
            <xm:f>NOT(ISERROR(SEARCH("/",'\Users\Laura Bertola\Lions\SNPs\SNPline\Phylogeny\[SNPdata TOTAL OLD.xlsx]Merged'!#REF!)))</xm:f>
            <x14:dxf>
              <font>
                <color rgb="FF9C0006"/>
              </font>
              <fill>
                <patternFill>
                  <bgColor rgb="FFFFC7CE"/>
                </patternFill>
              </fill>
            </x14:dxf>
          </x14:cfRule>
          <x14:cfRule type="containsText" priority="277" operator="containsText" text="/" id="{80A58311-7AEC-4FBD-9E59-E491BFF1FBBB}">
            <xm:f>NOT(ISERROR(SEARCH("/",'\Users\Laura Bertola\Lions\SNPs\SNPline\Phylogeny\[SNPdata TOTAL OLD.xlsx]Merged'!#REF!)))</xm:f>
            <x14:dxf>
              <font>
                <color rgb="FF9C0006"/>
              </font>
              <fill>
                <patternFill>
                  <bgColor rgb="FFFFC7CE"/>
                </patternFill>
              </fill>
            </x14:dxf>
          </x14:cfRule>
          <x14:cfRule type="containsText" priority="278" operator="containsText" text="/" id="{83B1F3AD-15A5-4055-A355-38BD545ED9D8}">
            <xm:f>NOT(ISERROR(SEARCH("/",'\Users\Laura Bertola\Lions\SNPs\SNPline\Phylogeny\[SNPdata TOTAL OLD.xlsx]Merged'!#REF!)))</xm:f>
            <x14:dxf>
              <font>
                <color rgb="FF9C0006"/>
              </font>
              <fill>
                <patternFill>
                  <bgColor rgb="FFFFC7CE"/>
                </patternFill>
              </fill>
            </x14:dxf>
          </x14:cfRule>
          <x14:cfRule type="containsText" priority="279" operator="containsText" text="/" id="{2905ACC8-6BED-47CD-AD73-DF989E35A2AE}">
            <xm:f>NOT(ISERROR(SEARCH("/",'\Users\Laura Bertola\Lions\SNPs\SNPline\Phylogeny\[SNPdata TOTAL OLD.xlsx]Merged'!#REF!)))</xm:f>
            <x14:dxf>
              <font>
                <color rgb="FF9C0006"/>
              </font>
              <fill>
                <patternFill>
                  <bgColor rgb="FFFFC7CE"/>
                </patternFill>
              </fill>
            </x14:dxf>
          </x14:cfRule>
          <x14:cfRule type="containsText" priority="280" operator="containsText" text="/" id="{B6140C66-35D3-486E-9F1B-A89DB27477FC}">
            <xm:f>NOT(ISERROR(SEARCH("/",'\Users\Laura Bertola\Lions\SNPs\SNPline\Phylogeny\[SNPdata TOTAL OLD.xlsx]Merged'!#REF!)))</xm:f>
            <x14:dxf>
              <font>
                <color rgb="FF9C0006"/>
              </font>
              <fill>
                <patternFill>
                  <bgColor rgb="FFFFC7CE"/>
                </patternFill>
              </fill>
            </x14:dxf>
          </x14:cfRule>
          <x14:cfRule type="containsText" priority="281" operator="containsText" text="/" id="{FE3F563D-8BB3-448F-B605-C85FC7B33864}">
            <xm:f>NOT(ISERROR(SEARCH("/",'\Users\Laura Bertola\Lions\SNPs\SNPline\Phylogeny\[SNPdata TOTAL OLD.xlsx]Merged'!#REF!)))</xm:f>
            <x14:dxf>
              <font>
                <color rgb="FF9C0006"/>
              </font>
              <fill>
                <patternFill>
                  <bgColor rgb="FFFFC7CE"/>
                </patternFill>
              </fill>
            </x14:dxf>
          </x14:cfRule>
          <x14:cfRule type="containsText" priority="282" operator="containsText" text="/" id="{FD8A9AB3-28B7-4C57-B278-AD95F927EA02}">
            <xm:f>NOT(ISERROR(SEARCH("/",'\Users\Laura Bertola\Lions\SNPs\SNPline\Phylogeny\[SNPdata TOTAL OLD.xlsx]Merged'!#REF!)))</xm:f>
            <x14:dxf>
              <font>
                <color rgb="FF9C0006"/>
              </font>
              <fill>
                <patternFill>
                  <bgColor rgb="FFFFC7CE"/>
                </patternFill>
              </fill>
            </x14:dxf>
          </x14:cfRule>
          <x14:cfRule type="containsText" priority="283" operator="containsText" text="/" id="{806CC6D8-055F-4F45-9974-DC500005D522}">
            <xm:f>NOT(ISERROR(SEARCH("/",'\Users\Laura Bertola\Lions\SNPs\SNPline\Phylogeny\[SNPdata TOTAL OLD.xlsx]Merged'!#REF!)))</xm:f>
            <x14:dxf>
              <font>
                <color rgb="FF9C0006"/>
              </font>
              <fill>
                <patternFill>
                  <bgColor rgb="FFFFC7CE"/>
                </patternFill>
              </fill>
            </x14:dxf>
          </x14:cfRule>
          <x14:cfRule type="containsText" priority="284" operator="containsText" text="/" id="{416E3774-0D22-44EB-84BC-5C36B86F97AE}">
            <xm:f>NOT(ISERROR(SEARCH("/",'\Users\Laura Bertola\Lions\SNPs\SNPline\Phylogeny\[SNPdata TOTAL OLD.xlsx]Merged'!#REF!)))</xm:f>
            <x14:dxf>
              <font>
                <color rgb="FF9C0006"/>
              </font>
              <fill>
                <patternFill>
                  <bgColor rgb="FFFFC7CE"/>
                </patternFill>
              </fill>
            </x14:dxf>
          </x14:cfRule>
          <x14:cfRule type="containsText" priority="285" operator="containsText" text="/" id="{95F0DC9E-B253-439C-B5DB-E9E18BA3CE8A}">
            <xm:f>NOT(ISERROR(SEARCH("/",'\Users\Laura Bertola\Lions\SNPs\SNPline\Phylogeny\[SNPdata TOTAL OLD.xlsx]Merged'!#REF!)))</xm:f>
            <x14:dxf>
              <font>
                <color rgb="FF9C0006"/>
              </font>
              <fill>
                <patternFill>
                  <bgColor rgb="FFFFC7CE"/>
                </patternFill>
              </fill>
            </x14:dxf>
          </x14:cfRule>
          <x14:cfRule type="containsText" priority="286" operator="containsText" text="/" id="{F10F40D9-8CC4-4824-9B99-002E1A8DB20E}">
            <xm:f>NOT(ISERROR(SEARCH("/",'\Users\Laura Bertola\Lions\SNPs\SNPline\Phylogeny\[SNPdata TOTAL OLD.xlsx]Merged'!#REF!)))</xm:f>
            <x14:dxf>
              <font>
                <color rgb="FF9C0006"/>
              </font>
              <fill>
                <patternFill>
                  <bgColor rgb="FFFFC7CE"/>
                </patternFill>
              </fill>
            </x14:dxf>
          </x14:cfRule>
          <x14:cfRule type="containsText" priority="287" operator="containsText" text="/" id="{23B70BBF-12F1-4859-AC28-EF3C29AE4559}">
            <xm:f>NOT(ISERROR(SEARCH("/",'\Users\Laura Bertola\Lions\SNPs\SNPline\Phylogeny\[SNPdata TOTAL OLD.xlsx]Merged'!#REF!)))</xm:f>
            <x14:dxf>
              <font>
                <color rgb="FF9C0006"/>
              </font>
              <fill>
                <patternFill>
                  <bgColor rgb="FFFFC7CE"/>
                </patternFill>
              </fill>
            </x14:dxf>
          </x14:cfRule>
          <x14:cfRule type="containsText" priority="288" operator="containsText" text="/" id="{31887791-22EB-42F3-8400-1D90E71D02E3}">
            <xm:f>NOT(ISERROR(SEARCH("/",'\Users\Laura Bertola\Lions\SNPs\SNPline\Phylogeny\[SNPdata TOTAL OLD.xlsx]Merged'!#REF!)))</xm:f>
            <x14:dxf>
              <font>
                <color rgb="FF9C0006"/>
              </font>
              <fill>
                <patternFill>
                  <bgColor rgb="FFFFC7CE"/>
                </patternFill>
              </fill>
            </x14:dxf>
          </x14:cfRule>
          <x14:cfRule type="containsText" priority="289" operator="containsText" text="/" id="{D4EA3984-2400-495F-B498-CAE855EDDE66}">
            <xm:f>NOT(ISERROR(SEARCH("/",'\Users\Laura Bertola\Lions\SNPs\SNPline\Phylogeny\[SNPdata TOTAL OLD.xlsx]Merged'!#REF!)))</xm:f>
            <x14:dxf>
              <font>
                <color rgb="FF9C0006"/>
              </font>
              <fill>
                <patternFill>
                  <bgColor rgb="FFFFC7CE"/>
                </patternFill>
              </fill>
            </x14:dxf>
          </x14:cfRule>
          <x14:cfRule type="containsText" priority="290" operator="containsText" text="/" id="{5B849ECF-5E89-41A3-A95F-4DAAD76611DD}">
            <xm:f>NOT(ISERROR(SEARCH("/",'\Users\Laura Bertola\Lions\SNPs\SNPline\Phylogeny\[SNPdata TOTAL OLD.xlsx]Merged'!#REF!)))</xm:f>
            <x14:dxf>
              <font>
                <color rgb="FF9C0006"/>
              </font>
              <fill>
                <patternFill>
                  <bgColor rgb="FFFFC7CE"/>
                </patternFill>
              </fill>
            </x14:dxf>
          </x14:cfRule>
          <x14:cfRule type="containsText" priority="291" operator="containsText" text="/" id="{EB5A1738-4E1B-40CA-BC54-DCF17EB3345F}">
            <xm:f>NOT(ISERROR(SEARCH("/",'\Users\Laura Bertola\Lions\SNPs\SNPline\Phylogeny\[SNPdata TOTAL OLD.xlsx]Merged'!#REF!)))</xm:f>
            <x14:dxf>
              <font>
                <color rgb="FF9C0006"/>
              </font>
              <fill>
                <patternFill>
                  <bgColor rgb="FFFFC7CE"/>
                </patternFill>
              </fill>
            </x14:dxf>
          </x14:cfRule>
          <x14:cfRule type="containsText" priority="292" operator="containsText" text="/" id="{3AEF25EC-334B-4906-B987-3B5C7A2AFAF4}">
            <xm:f>NOT(ISERROR(SEARCH("/",'\Users\Laura Bertola\Lions\SNPs\SNPline\Phylogeny\[SNPdata TOTAL OLD.xlsx]Merged'!#REF!)))</xm:f>
            <x14:dxf>
              <font>
                <color rgb="FF9C0006"/>
              </font>
              <fill>
                <patternFill>
                  <bgColor rgb="FFFFC7CE"/>
                </patternFill>
              </fill>
            </x14:dxf>
          </x14:cfRule>
          <x14:cfRule type="containsText" priority="293" operator="containsText" text="/" id="{A7EA0279-F170-4771-B0BB-1C7E3397B3D2}">
            <xm:f>NOT(ISERROR(SEARCH("/",'\Users\Laura Bertola\Lions\SNPs\SNPline\Phylogeny\[SNPdata TOTAL OLD.xlsx]Merged'!#REF!)))</xm:f>
            <x14:dxf>
              <font>
                <color rgb="FF9C0006"/>
              </font>
              <fill>
                <patternFill>
                  <bgColor rgb="FFFFC7CE"/>
                </patternFill>
              </fill>
            </x14:dxf>
          </x14:cfRule>
          <x14:cfRule type="containsText" priority="294" operator="containsText" text="/" id="{EEFDA57A-33B3-42A4-965E-BE8634918D8B}">
            <xm:f>NOT(ISERROR(SEARCH("/",'\Users\Laura Bertola\Lions\SNPs\SNPline\Phylogeny\[SNPdata TOTAL OLD.xlsx]Merged'!#REF!)))</xm:f>
            <x14:dxf>
              <font>
                <color rgb="FF9C0006"/>
              </font>
              <fill>
                <patternFill>
                  <bgColor rgb="FFFFC7CE"/>
                </patternFill>
              </fill>
            </x14:dxf>
          </x14:cfRule>
          <x14:cfRule type="containsText" priority="295" operator="containsText" text="/" id="{69B5F552-944B-42D4-B0B8-123804F57AF7}">
            <xm:f>NOT(ISERROR(SEARCH("/",'\Users\Laura Bertola\Lions\SNPs\SNPline\Phylogeny\[SNPdata TOTAL OLD.xlsx]Merged'!#REF!)))</xm:f>
            <x14:dxf>
              <font>
                <color rgb="FF9C0006"/>
              </font>
              <fill>
                <patternFill>
                  <bgColor rgb="FFFFC7CE"/>
                </patternFill>
              </fill>
            </x14:dxf>
          </x14:cfRule>
          <x14:cfRule type="containsText" priority="296" operator="containsText" text="/" id="{4B1FB9DF-6EBA-4797-BE41-4C0DC0BFB6E7}">
            <xm:f>NOT(ISERROR(SEARCH("/",'\Users\Laura Bertola\Lions\SNPs\SNPline\Phylogeny\[SNPdata TOTAL OLD.xlsx]Merged'!#REF!)))</xm:f>
            <x14:dxf>
              <font>
                <color rgb="FF9C0006"/>
              </font>
              <fill>
                <patternFill>
                  <bgColor rgb="FFFFC7CE"/>
                </patternFill>
              </fill>
            </x14:dxf>
          </x14:cfRule>
          <x14:cfRule type="containsText" priority="297" operator="containsText" text="/" id="{4EBD3869-5C06-4978-B00D-FF4AD6AB6C1A}">
            <xm:f>NOT(ISERROR(SEARCH("/",'\Users\Laura Bertola\Lions\SNPs\SNPline\Phylogeny\[SNPdata TOTAL OLD.xlsx]Merged'!#REF!)))</xm:f>
            <x14:dxf>
              <font>
                <color rgb="FF9C0006"/>
              </font>
              <fill>
                <patternFill>
                  <bgColor rgb="FFFFC7CE"/>
                </patternFill>
              </fill>
            </x14:dxf>
          </x14:cfRule>
          <x14:cfRule type="containsText" priority="298" operator="containsText" text="/" id="{C203F0F4-9988-44FC-862B-E176CEC9799A}">
            <xm:f>NOT(ISERROR(SEARCH("/",'\Users\Laura Bertola\Lions\SNPs\SNPline\Phylogeny\[SNPdata TOTAL OLD.xlsx]Merged'!#REF!)))</xm:f>
            <x14:dxf>
              <font>
                <color rgb="FF9C0006"/>
              </font>
              <fill>
                <patternFill>
                  <bgColor rgb="FFFFC7CE"/>
                </patternFill>
              </fill>
            </x14:dxf>
          </x14:cfRule>
          <x14:cfRule type="containsText" priority="299" operator="containsText" text="/" id="{37A7203A-A3EE-42D2-B480-EAE5B5D5B067}">
            <xm:f>NOT(ISERROR(SEARCH("/",'\Users\Laura Bertola\Lions\SNPs\SNPline\Phylogeny\[SNPdata TOTAL OLD.xlsx]Merged'!#REF!)))</xm:f>
            <x14:dxf>
              <font>
                <color rgb="FF9C0006"/>
              </font>
              <fill>
                <patternFill>
                  <bgColor rgb="FFFFC7CE"/>
                </patternFill>
              </fill>
            </x14:dxf>
          </x14:cfRule>
          <x14:cfRule type="containsText" priority="300" operator="containsText" text="/" id="{042614B0-3B38-41DB-9F44-0CE56EC89962}">
            <xm:f>NOT(ISERROR(SEARCH("/",'\Users\Laura Bertola\Lions\SNPs\SNPline\Phylogeny\[SNPdata TOTAL OLD.xlsx]Merged'!#REF!)))</xm:f>
            <x14:dxf>
              <font>
                <color rgb="FF9C0006"/>
              </font>
              <fill>
                <patternFill>
                  <bgColor rgb="FFFFC7CE"/>
                </patternFill>
              </fill>
            </x14:dxf>
          </x14:cfRule>
          <x14:cfRule type="containsText" priority="301" operator="containsText" text="/" id="{BC834D71-46D9-4B53-98E2-BF78DEE6EC36}">
            <xm:f>NOT(ISERROR(SEARCH("/",'\Users\Laura Bertola\Lions\SNPs\SNPline\Phylogeny\[SNPdata TOTAL OLD.xlsx]Merged'!#REF!)))</xm:f>
            <x14:dxf>
              <font>
                <color rgb="FF9C0006"/>
              </font>
              <fill>
                <patternFill>
                  <bgColor rgb="FFFFC7CE"/>
                </patternFill>
              </fill>
            </x14:dxf>
          </x14:cfRule>
          <x14:cfRule type="containsText" priority="302" operator="containsText" text="/" id="{12BE25AB-98CA-41D1-B549-53F92C9870DD}">
            <xm:f>NOT(ISERROR(SEARCH("/",'\Users\Laura Bertola\Lions\SNPs\SNPline\Phylogeny\[SNPdata TOTAL OLD.xlsx]Merged'!#REF!)))</xm:f>
            <x14:dxf>
              <font>
                <color rgb="FF9C0006"/>
              </font>
              <fill>
                <patternFill>
                  <bgColor rgb="FFFFC7CE"/>
                </patternFill>
              </fill>
            </x14:dxf>
          </x14:cfRule>
          <x14:cfRule type="containsText" priority="303" operator="containsText" text="/" id="{04553CCF-523B-4E8A-88B4-2A8FE04DD6FF}">
            <xm:f>NOT(ISERROR(SEARCH("/",'\Users\Laura Bertola\Lions\SNPs\SNPline\Phylogeny\[SNPdata TOTAL OLD.xlsx]Merged'!#REF!)))</xm:f>
            <x14:dxf>
              <font>
                <color rgb="FF9C0006"/>
              </font>
              <fill>
                <patternFill>
                  <bgColor rgb="FFFFC7CE"/>
                </patternFill>
              </fill>
            </x14:dxf>
          </x14:cfRule>
          <x14:cfRule type="containsText" priority="304" operator="containsText" text="/" id="{CC434714-B192-4C79-B9F7-7519E8FDD84C}">
            <xm:f>NOT(ISERROR(SEARCH("/",'\Users\Laura Bertola\Lions\SNPs\SNPline\Phylogeny\[SNPdata TOTAL OLD.xlsx]Merged'!#REF!)))</xm:f>
            <x14:dxf>
              <font>
                <color rgb="FF9C0006"/>
              </font>
              <fill>
                <patternFill>
                  <bgColor rgb="FFFFC7CE"/>
                </patternFill>
              </fill>
            </x14:dxf>
          </x14:cfRule>
          <x14:cfRule type="containsText" priority="305" operator="containsText" text="/" id="{A5A88855-4431-44E9-8EAF-758FFBFE2FF1}">
            <xm:f>NOT(ISERROR(SEARCH("/",'\Users\Laura Bertola\Lions\SNPs\SNPline\Phylogeny\[SNPdata TOTAL OLD.xlsx]Merged'!#REF!)))</xm:f>
            <x14:dxf>
              <font>
                <color rgb="FF9C0006"/>
              </font>
              <fill>
                <patternFill>
                  <bgColor rgb="FFFFC7CE"/>
                </patternFill>
              </fill>
            </x14:dxf>
          </x14:cfRule>
          <x14:cfRule type="containsText" priority="306" operator="containsText" text="/" id="{A616332C-7286-4840-826E-446EFB05EF0A}">
            <xm:f>NOT(ISERROR(SEARCH("/",'\Users\Laura Bertola\Lions\SNPs\SNPline\Phylogeny\[SNPdata TOTAL OLD.xlsx]Merged'!#REF!)))</xm:f>
            <x14:dxf>
              <font>
                <color rgb="FF9C0006"/>
              </font>
              <fill>
                <patternFill>
                  <bgColor rgb="FFFFC7CE"/>
                </patternFill>
              </fill>
            </x14:dxf>
          </x14:cfRule>
          <x14:cfRule type="containsText" priority="307" operator="containsText" text="/" id="{84134F48-8351-4EA3-A0ED-BDF4961DB1C2}">
            <xm:f>NOT(ISERROR(SEARCH("/",'\Users\Laura Bertola\Lions\SNPs\SNPline\Phylogeny\[SNPdata TOTAL OLD.xlsx]Merged'!#REF!)))</xm:f>
            <x14:dxf>
              <font>
                <color rgb="FF9C0006"/>
              </font>
              <fill>
                <patternFill>
                  <bgColor rgb="FFFFC7CE"/>
                </patternFill>
              </fill>
            </x14:dxf>
          </x14:cfRule>
          <x14:cfRule type="containsText" priority="308" operator="containsText" text="/" id="{891BBF61-A07D-4F89-98DB-CF4D592B75EB}">
            <xm:f>NOT(ISERROR(SEARCH("/",'\Users\Laura Bertola\Lions\SNPs\SNPline\Phylogeny\[SNPdata TOTAL OLD.xlsx]Merged'!#REF!)))</xm:f>
            <x14:dxf>
              <font>
                <color rgb="FF9C0006"/>
              </font>
              <fill>
                <patternFill>
                  <bgColor rgb="FFFFC7CE"/>
                </patternFill>
              </fill>
            </x14:dxf>
          </x14:cfRule>
          <x14:cfRule type="containsText" priority="309" operator="containsText" text="/" id="{2C789595-7F8C-4836-A380-FC6C4790F6C7}">
            <xm:f>NOT(ISERROR(SEARCH("/",'\Users\Laura Bertola\Lions\SNPs\SNPline\Phylogeny\[SNPdata TOTAL OLD.xlsx]Merged'!#REF!)))</xm:f>
            <x14:dxf>
              <font>
                <color rgb="FF9C0006"/>
              </font>
              <fill>
                <patternFill>
                  <bgColor rgb="FFFFC7CE"/>
                </patternFill>
              </fill>
            </x14:dxf>
          </x14:cfRule>
          <x14:cfRule type="containsText" priority="310" operator="containsText" text="/" id="{9873AAF9-37D0-4AD9-AC4D-2E07E501313C}">
            <xm:f>NOT(ISERROR(SEARCH("/",'\Users\Laura Bertola\Lions\SNPs\SNPline\Phylogeny\[SNPdata TOTAL OLD.xlsx]Merged'!#REF!)))</xm:f>
            <x14:dxf>
              <font>
                <color rgb="FF9C0006"/>
              </font>
              <fill>
                <patternFill>
                  <bgColor rgb="FFFFC7CE"/>
                </patternFill>
              </fill>
            </x14:dxf>
          </x14:cfRule>
          <x14:cfRule type="containsText" priority="311" operator="containsText" text="/" id="{B411B619-5D99-4C3F-9B74-51F02F635CEB}">
            <xm:f>NOT(ISERROR(SEARCH("/",'\Users\Laura Bertola\Lions\SNPs\SNPline\Phylogeny\[SNPdata TOTAL OLD.xlsx]Merged'!#REF!)))</xm:f>
            <x14:dxf>
              <font>
                <color rgb="FF9C0006"/>
              </font>
              <fill>
                <patternFill>
                  <bgColor rgb="FFFFC7CE"/>
                </patternFill>
              </fill>
            </x14:dxf>
          </x14:cfRule>
          <x14:cfRule type="containsText" priority="312" operator="containsText" text="/" id="{905FF4B9-A778-419F-A6B9-F72BE9046806}">
            <xm:f>NOT(ISERROR(SEARCH("/",'\Users\Laura Bertola\Lions\SNPs\SNPline\Phylogeny\[SNPdata TOTAL OLD.xlsx]Merged'!#REF!)))</xm:f>
            <x14:dxf>
              <font>
                <color rgb="FF9C0006"/>
              </font>
              <fill>
                <patternFill>
                  <bgColor rgb="FFFFC7CE"/>
                </patternFill>
              </fill>
            </x14:dxf>
          </x14:cfRule>
          <x14:cfRule type="containsText" priority="313" operator="containsText" text="/" id="{8804B038-32E3-4CBA-B7F0-0866B90620D9}">
            <xm:f>NOT(ISERROR(SEARCH("/",'\Users\Laura Bertola\Lions\SNPs\SNPline\Phylogeny\[SNPdata TOTAL OLD.xlsx]Merged'!#REF!)))</xm:f>
            <x14:dxf>
              <font>
                <color rgb="FF9C0006"/>
              </font>
              <fill>
                <patternFill>
                  <bgColor rgb="FFFFC7CE"/>
                </patternFill>
              </fill>
            </x14:dxf>
          </x14:cfRule>
          <x14:cfRule type="containsText" priority="314" operator="containsText" text="/" id="{262967F4-37E4-4A1B-AF5E-25EDB3AC98B6}">
            <xm:f>NOT(ISERROR(SEARCH("/",'\Users\Laura Bertola\Lions\SNPs\SNPline\Phylogeny\[SNPdata TOTAL OLD.xlsx]Merged'!#REF!)))</xm:f>
            <x14:dxf>
              <font>
                <color rgb="FF9C0006"/>
              </font>
              <fill>
                <patternFill>
                  <bgColor rgb="FFFFC7CE"/>
                </patternFill>
              </fill>
            </x14:dxf>
          </x14:cfRule>
          <x14:cfRule type="containsText" priority="315" operator="containsText" text="/" id="{7A9615F4-751C-43CD-B24F-A2907ACCB2D4}">
            <xm:f>NOT(ISERROR(SEARCH("/",'\Users\Laura Bertola\Lions\SNPs\SNPline\Phylogeny\[SNPdata TOTAL OLD.xlsx]Merged'!#REF!)))</xm:f>
            <x14:dxf>
              <font>
                <color rgb="FF9C0006"/>
              </font>
              <fill>
                <patternFill>
                  <bgColor rgb="FFFFC7CE"/>
                </patternFill>
              </fill>
            </x14:dxf>
          </x14:cfRule>
          <xm:sqref>Y63</xm:sqref>
        </x14:conditionalFormatting>
        <x14:conditionalFormatting xmlns:xm="http://schemas.microsoft.com/office/excel/2006/main">
          <x14:cfRule type="containsText" priority="226" operator="containsText" text="/" id="{B194945B-F47E-43E5-98E6-6E683655CCA0}">
            <xm:f>NOT(ISERROR(SEARCH("/",'\Users\Laura Bertola\Lions\SNPs\SNPline\Phylogeny\[SNPdata TOTAL OLD.xlsx]Merged'!#REF!)))</xm:f>
            <x14:dxf>
              <font>
                <color rgb="FF9C0006"/>
              </font>
              <fill>
                <patternFill>
                  <bgColor rgb="FFFFC7CE"/>
                </patternFill>
              </fill>
            </x14:dxf>
          </x14:cfRule>
          <x14:cfRule type="containsText" priority="227" operator="containsText" text="/" id="{6B89CC5C-387E-4227-81B9-853AF235B3A3}">
            <xm:f>NOT(ISERROR(SEARCH("/",'\Users\Laura Bertola\Lions\SNPs\SNPline\Phylogeny\[SNPdata TOTAL OLD.xlsx]Merged'!#REF!)))</xm:f>
            <x14:dxf>
              <font>
                <color rgb="FF9C0006"/>
              </font>
              <fill>
                <patternFill>
                  <bgColor rgb="FFFFC7CE"/>
                </patternFill>
              </fill>
            </x14:dxf>
          </x14:cfRule>
          <x14:cfRule type="containsText" priority="228" operator="containsText" text="/" id="{5E5E4402-1FBA-42FF-AE82-756EEC076ED1}">
            <xm:f>NOT(ISERROR(SEARCH("/",'\Users\Laura Bertola\Lions\SNPs\SNPline\Phylogeny\[SNPdata TOTAL OLD.xlsx]Merged'!#REF!)))</xm:f>
            <x14:dxf>
              <font>
                <color rgb="FF9C0006"/>
              </font>
              <fill>
                <patternFill>
                  <bgColor rgb="FFFFC7CE"/>
                </patternFill>
              </fill>
            </x14:dxf>
          </x14:cfRule>
          <x14:cfRule type="containsText" priority="229" operator="containsText" text="/" id="{23A40002-C701-424D-92EB-E67CCE7B8700}">
            <xm:f>NOT(ISERROR(SEARCH("/",'\Users\Laura Bertola\Lions\SNPs\SNPline\Phylogeny\[SNPdata TOTAL OLD.xlsx]Merged'!#REF!)))</xm:f>
            <x14:dxf>
              <font>
                <color rgb="FF9C0006"/>
              </font>
              <fill>
                <patternFill>
                  <bgColor rgb="FFFFC7CE"/>
                </patternFill>
              </fill>
            </x14:dxf>
          </x14:cfRule>
          <x14:cfRule type="containsText" priority="230" operator="containsText" text="/" id="{C729B793-755E-4FCA-A39A-AAF905F6A8B7}">
            <xm:f>NOT(ISERROR(SEARCH("/",'\Users\Laura Bertola\Lions\SNPs\SNPline\Phylogeny\[SNPdata TOTAL OLD.xlsx]Merged'!#REF!)))</xm:f>
            <x14:dxf>
              <font>
                <color rgb="FF9C0006"/>
              </font>
              <fill>
                <patternFill>
                  <bgColor rgb="FFFFC7CE"/>
                </patternFill>
              </fill>
            </x14:dxf>
          </x14:cfRule>
          <x14:cfRule type="containsText" priority="231" operator="containsText" text="/" id="{93747E74-6FE8-4B0F-8B42-03FE4F47815F}">
            <xm:f>NOT(ISERROR(SEARCH("/",'\Users\Laura Bertola\Lions\SNPs\SNPline\Phylogeny\[SNPdata TOTAL OLD.xlsx]Merged'!#REF!)))</xm:f>
            <x14:dxf>
              <font>
                <color rgb="FF9C0006"/>
              </font>
              <fill>
                <patternFill>
                  <bgColor rgb="FFFFC7CE"/>
                </patternFill>
              </fill>
            </x14:dxf>
          </x14:cfRule>
          <x14:cfRule type="containsText" priority="232" operator="containsText" text="/" id="{A446CCE1-8366-44DC-BFD1-C54298D6B8D0}">
            <xm:f>NOT(ISERROR(SEARCH("/",'\Users\Laura Bertola\Lions\SNPs\SNPline\Phylogeny\[SNPdata TOTAL OLD.xlsx]Merged'!#REF!)))</xm:f>
            <x14:dxf>
              <font>
                <color rgb="FF9C0006"/>
              </font>
              <fill>
                <patternFill>
                  <bgColor rgb="FFFFC7CE"/>
                </patternFill>
              </fill>
            </x14:dxf>
          </x14:cfRule>
          <x14:cfRule type="containsText" priority="233" operator="containsText" text="/" id="{FCCBCBD7-C531-4854-B5FE-F8B3348C16AE}">
            <xm:f>NOT(ISERROR(SEARCH("/",'\Users\Laura Bertola\Lions\SNPs\SNPline\Phylogeny\[SNPdata TOTAL OLD.xlsx]Merged'!#REF!)))</xm:f>
            <x14:dxf>
              <font>
                <color rgb="FF9C0006"/>
              </font>
              <fill>
                <patternFill>
                  <bgColor rgb="FFFFC7CE"/>
                </patternFill>
              </fill>
            </x14:dxf>
          </x14:cfRule>
          <x14:cfRule type="containsText" priority="234" operator="containsText" text="/" id="{020B8AFC-246C-406F-ABB2-AB7903345C60}">
            <xm:f>NOT(ISERROR(SEARCH("/",'\Users\Laura Bertola\Lions\SNPs\SNPline\Phylogeny\[SNPdata TOTAL OLD.xlsx]Merged'!#REF!)))</xm:f>
            <x14:dxf>
              <font>
                <color rgb="FF9C0006"/>
              </font>
              <fill>
                <patternFill>
                  <bgColor rgb="FFFFC7CE"/>
                </patternFill>
              </fill>
            </x14:dxf>
          </x14:cfRule>
          <x14:cfRule type="containsText" priority="235" operator="containsText" text="/" id="{565F7DEB-628D-411D-98DF-0F506A8B6B50}">
            <xm:f>NOT(ISERROR(SEARCH("/",'\Users\Laura Bertola\Lions\SNPs\SNPline\Phylogeny\[SNPdata TOTAL OLD.xlsx]Merged'!#REF!)))</xm:f>
            <x14:dxf>
              <font>
                <color rgb="FF9C0006"/>
              </font>
              <fill>
                <patternFill>
                  <bgColor rgb="FFFFC7CE"/>
                </patternFill>
              </fill>
            </x14:dxf>
          </x14:cfRule>
          <x14:cfRule type="containsText" priority="236" operator="containsText" text="/" id="{5EC36EA4-41FA-4C09-B69A-BE3AE34A08C3}">
            <xm:f>NOT(ISERROR(SEARCH("/",'\Users\Laura Bertola\Lions\SNPs\SNPline\Phylogeny\[SNPdata TOTAL OLD.xlsx]Merged'!#REF!)))</xm:f>
            <x14:dxf>
              <font>
                <color rgb="FF9C0006"/>
              </font>
              <fill>
                <patternFill>
                  <bgColor rgb="FFFFC7CE"/>
                </patternFill>
              </fill>
            </x14:dxf>
          </x14:cfRule>
          <x14:cfRule type="containsText" priority="237" operator="containsText" text="/" id="{A5485BC0-7765-418E-926E-0A2E737BC86A}">
            <xm:f>NOT(ISERROR(SEARCH("/",'\Users\Laura Bertola\Lions\SNPs\SNPline\Phylogeny\[SNPdata TOTAL OLD.xlsx]Merged'!#REF!)))</xm:f>
            <x14:dxf>
              <font>
                <color rgb="FF9C0006"/>
              </font>
              <fill>
                <patternFill>
                  <bgColor rgb="FFFFC7CE"/>
                </patternFill>
              </fill>
            </x14:dxf>
          </x14:cfRule>
          <x14:cfRule type="containsText" priority="238" operator="containsText" text="/" id="{FA589162-3C31-4F54-99CC-C4346639259B}">
            <xm:f>NOT(ISERROR(SEARCH("/",'\Users\Laura Bertola\Lions\SNPs\SNPline\Phylogeny\[SNPdata TOTAL OLD.xlsx]Merged'!#REF!)))</xm:f>
            <x14:dxf>
              <font>
                <color rgb="FF9C0006"/>
              </font>
              <fill>
                <patternFill>
                  <bgColor rgb="FFFFC7CE"/>
                </patternFill>
              </fill>
            </x14:dxf>
          </x14:cfRule>
          <x14:cfRule type="containsText" priority="239" operator="containsText" text="/" id="{D758287C-3706-4D48-9689-7B9134E5AD89}">
            <xm:f>NOT(ISERROR(SEARCH("/",'\Users\Laura Bertola\Lions\SNPs\SNPline\Phylogeny\[SNPdata TOTAL OLD.xlsx]Merged'!#REF!)))</xm:f>
            <x14:dxf>
              <font>
                <color rgb="FF9C0006"/>
              </font>
              <fill>
                <patternFill>
                  <bgColor rgb="FFFFC7CE"/>
                </patternFill>
              </fill>
            </x14:dxf>
          </x14:cfRule>
          <x14:cfRule type="containsText" priority="240" operator="containsText" text="/" id="{D446C475-6449-4E6C-A5D4-C70B3701699B}">
            <xm:f>NOT(ISERROR(SEARCH("/",'\Users\Laura Bertola\Lions\SNPs\SNPline\Phylogeny\[SNPdata TOTAL OLD.xlsx]Merged'!#REF!)))</xm:f>
            <x14:dxf>
              <font>
                <color rgb="FF9C0006"/>
              </font>
              <fill>
                <patternFill>
                  <bgColor rgb="FFFFC7CE"/>
                </patternFill>
              </fill>
            </x14:dxf>
          </x14:cfRule>
          <x14:cfRule type="containsText" priority="241" operator="containsText" text="/" id="{22C78B11-59B9-4E86-8BC2-7F613C39BB2C}">
            <xm:f>NOT(ISERROR(SEARCH("/",'\Users\Laura Bertola\Lions\SNPs\SNPline\Phylogeny\[SNPdata TOTAL OLD.xlsx]Merged'!#REF!)))</xm:f>
            <x14:dxf>
              <font>
                <color rgb="FF9C0006"/>
              </font>
              <fill>
                <patternFill>
                  <bgColor rgb="FFFFC7CE"/>
                </patternFill>
              </fill>
            </x14:dxf>
          </x14:cfRule>
          <x14:cfRule type="containsText" priority="242" operator="containsText" text="/" id="{62C69931-074C-401C-9DCD-0CA85AEC90E2}">
            <xm:f>NOT(ISERROR(SEARCH("/",'\Users\Laura Bertola\Lions\SNPs\SNPline\Phylogeny\[SNPdata TOTAL OLD.xlsx]Merged'!#REF!)))</xm:f>
            <x14:dxf>
              <font>
                <color rgb="FF9C0006"/>
              </font>
              <fill>
                <patternFill>
                  <bgColor rgb="FFFFC7CE"/>
                </patternFill>
              </fill>
            </x14:dxf>
          </x14:cfRule>
          <x14:cfRule type="containsText" priority="243" operator="containsText" text="/" id="{8C8ED23F-A73D-4EEB-B120-36B228748D77}">
            <xm:f>NOT(ISERROR(SEARCH("/",'\Users\Laura Bertola\Lions\SNPs\SNPline\Phylogeny\[SNPdata TOTAL OLD.xlsx]Merged'!#REF!)))</xm:f>
            <x14:dxf>
              <font>
                <color rgb="FF9C0006"/>
              </font>
              <fill>
                <patternFill>
                  <bgColor rgb="FFFFC7CE"/>
                </patternFill>
              </fill>
            </x14:dxf>
          </x14:cfRule>
          <x14:cfRule type="containsText" priority="244" operator="containsText" text="/" id="{613C307E-5BFF-4876-8CD4-EBA8FA78A535}">
            <xm:f>NOT(ISERROR(SEARCH("/",'\Users\Laura Bertola\Lions\SNPs\SNPline\Phylogeny\[SNPdata TOTAL OLD.xlsx]Merged'!#REF!)))</xm:f>
            <x14:dxf>
              <font>
                <color rgb="FF9C0006"/>
              </font>
              <fill>
                <patternFill>
                  <bgColor rgb="FFFFC7CE"/>
                </patternFill>
              </fill>
            </x14:dxf>
          </x14:cfRule>
          <x14:cfRule type="containsText" priority="245" operator="containsText" text="/" id="{6C2E9E4A-225B-4A92-85C9-CE1C65D9828A}">
            <xm:f>NOT(ISERROR(SEARCH("/",'\Users\Laura Bertola\Lions\SNPs\SNPline\Phylogeny\[SNPdata TOTAL OLD.xlsx]Merged'!#REF!)))</xm:f>
            <x14:dxf>
              <font>
                <color rgb="FF9C0006"/>
              </font>
              <fill>
                <patternFill>
                  <bgColor rgb="FFFFC7CE"/>
                </patternFill>
              </fill>
            </x14:dxf>
          </x14:cfRule>
          <x14:cfRule type="containsText" priority="246" operator="containsText" text="/" id="{61B1ABEA-023D-4A58-8EF6-5443CBD68409}">
            <xm:f>NOT(ISERROR(SEARCH("/",'\Users\Laura Bertola\Lions\SNPs\SNPline\Phylogeny\[SNPdata TOTAL OLD.xlsx]Merged'!#REF!)))</xm:f>
            <x14:dxf>
              <font>
                <color rgb="FF9C0006"/>
              </font>
              <fill>
                <patternFill>
                  <bgColor rgb="FFFFC7CE"/>
                </patternFill>
              </fill>
            </x14:dxf>
          </x14:cfRule>
          <x14:cfRule type="containsText" priority="247" operator="containsText" text="/" id="{5AEE78C1-59E7-4B73-8D3C-5D1595113CE8}">
            <xm:f>NOT(ISERROR(SEARCH("/",'\Users\Laura Bertola\Lions\SNPs\SNPline\Phylogeny\[SNPdata TOTAL OLD.xlsx]Merged'!#REF!)))</xm:f>
            <x14:dxf>
              <font>
                <color rgb="FF9C0006"/>
              </font>
              <fill>
                <patternFill>
                  <bgColor rgb="FFFFC7CE"/>
                </patternFill>
              </fill>
            </x14:dxf>
          </x14:cfRule>
          <x14:cfRule type="containsText" priority="248" operator="containsText" text="/" id="{623BC9F4-9907-41AB-8F7F-A7B97853BBC2}">
            <xm:f>NOT(ISERROR(SEARCH("/",'\Users\Laura Bertola\Lions\SNPs\SNPline\Phylogeny\[SNPdata TOTAL OLD.xlsx]Merged'!#REF!)))</xm:f>
            <x14:dxf>
              <font>
                <color rgb="FF9C0006"/>
              </font>
              <fill>
                <patternFill>
                  <bgColor rgb="FFFFC7CE"/>
                </patternFill>
              </fill>
            </x14:dxf>
          </x14:cfRule>
          <x14:cfRule type="containsText" priority="249" operator="containsText" text="/" id="{CF0B2309-6EB1-4EF9-908E-9AC01DFB635D}">
            <xm:f>NOT(ISERROR(SEARCH("/",'\Users\Laura Bertola\Lions\SNPs\SNPline\Phylogeny\[SNPdata TOTAL OLD.xlsx]Merged'!#REF!)))</xm:f>
            <x14:dxf>
              <font>
                <color rgb="FF9C0006"/>
              </font>
              <fill>
                <patternFill>
                  <bgColor rgb="FFFFC7CE"/>
                </patternFill>
              </fill>
            </x14:dxf>
          </x14:cfRule>
          <x14:cfRule type="containsText" priority="250" operator="containsText" text="/" id="{D4128683-1078-46F1-BE13-25BFD4CB8BDB}">
            <xm:f>NOT(ISERROR(SEARCH("/",'\Users\Laura Bertola\Lions\SNPs\SNPline\Phylogeny\[SNPdata TOTAL OLD.xlsx]Merged'!#REF!)))</xm:f>
            <x14:dxf>
              <font>
                <color rgb="FF9C0006"/>
              </font>
              <fill>
                <patternFill>
                  <bgColor rgb="FFFFC7CE"/>
                </patternFill>
              </fill>
            </x14:dxf>
          </x14:cfRule>
          <x14:cfRule type="containsText" priority="251" operator="containsText" text="/" id="{BB8321AA-20D3-4308-BF6D-EDB8D2BA8DF0}">
            <xm:f>NOT(ISERROR(SEARCH("/",'\Users\Laura Bertola\Lions\SNPs\SNPline\Phylogeny\[SNPdata TOTAL OLD.xlsx]Merged'!#REF!)))</xm:f>
            <x14:dxf>
              <font>
                <color rgb="FF9C0006"/>
              </font>
              <fill>
                <patternFill>
                  <bgColor rgb="FFFFC7CE"/>
                </patternFill>
              </fill>
            </x14:dxf>
          </x14:cfRule>
          <x14:cfRule type="containsText" priority="252" operator="containsText" text="/" id="{78B6B6A3-51D9-4B28-9991-23BCC0686B37}">
            <xm:f>NOT(ISERROR(SEARCH("/",'\Users\Laura Bertola\Lions\SNPs\SNPline\Phylogeny\[SNPdata TOTAL OLD.xlsx]Merged'!#REF!)))</xm:f>
            <x14:dxf>
              <font>
                <color rgb="FF9C0006"/>
              </font>
              <fill>
                <patternFill>
                  <bgColor rgb="FFFFC7CE"/>
                </patternFill>
              </fill>
            </x14:dxf>
          </x14:cfRule>
          <x14:cfRule type="containsText" priority="253" operator="containsText" text="/" id="{17DAEF3F-6E29-45AC-B247-90DF11644A63}">
            <xm:f>NOT(ISERROR(SEARCH("/",'\Users\Laura Bertola\Lions\SNPs\SNPline\Phylogeny\[SNPdata TOTAL OLD.xlsx]Merged'!#REF!)))</xm:f>
            <x14:dxf>
              <font>
                <color rgb="FF9C0006"/>
              </font>
              <fill>
                <patternFill>
                  <bgColor rgb="FFFFC7CE"/>
                </patternFill>
              </fill>
            </x14:dxf>
          </x14:cfRule>
          <x14:cfRule type="containsText" priority="254" operator="containsText" text="/" id="{BE37148F-9AD1-44AA-A25C-8D7887521F08}">
            <xm:f>NOT(ISERROR(SEARCH("/",'\Users\Laura Bertola\Lions\SNPs\SNPline\Phylogeny\[SNPdata TOTAL OLD.xlsx]Merged'!#REF!)))</xm:f>
            <x14:dxf>
              <font>
                <color rgb="FF9C0006"/>
              </font>
              <fill>
                <patternFill>
                  <bgColor rgb="FFFFC7CE"/>
                </patternFill>
              </fill>
            </x14:dxf>
          </x14:cfRule>
          <x14:cfRule type="containsText" priority="255" operator="containsText" text="/" id="{38B1D162-DC1A-49D7-B6C1-BAADDF6AF658}">
            <xm:f>NOT(ISERROR(SEARCH("/",'\Users\Laura Bertola\Lions\SNPs\SNPline\Phylogeny\[SNPdata TOTAL OLD.xlsx]Merged'!#REF!)))</xm:f>
            <x14:dxf>
              <font>
                <color rgb="FF9C0006"/>
              </font>
              <fill>
                <patternFill>
                  <bgColor rgb="FFFFC7CE"/>
                </patternFill>
              </fill>
            </x14:dxf>
          </x14:cfRule>
          <x14:cfRule type="containsText" priority="256" operator="containsText" text="/" id="{675474EF-AAD0-4042-B8B7-F3778F22489F}">
            <xm:f>NOT(ISERROR(SEARCH("/",'\Users\Laura Bertola\Lions\SNPs\SNPline\Phylogeny\[SNPdata TOTAL OLD.xlsx]Merged'!#REF!)))</xm:f>
            <x14:dxf>
              <font>
                <color rgb="FF9C0006"/>
              </font>
              <fill>
                <patternFill>
                  <bgColor rgb="FFFFC7CE"/>
                </patternFill>
              </fill>
            </x14:dxf>
          </x14:cfRule>
          <x14:cfRule type="containsText" priority="257" operator="containsText" text="/" id="{77D5E42E-C673-4FDC-9022-75B3769EFC81}">
            <xm:f>NOT(ISERROR(SEARCH("/",'\Users\Laura Bertola\Lions\SNPs\SNPline\Phylogeny\[SNPdata TOTAL OLD.xlsx]Merged'!#REF!)))</xm:f>
            <x14:dxf>
              <font>
                <color rgb="FF9C0006"/>
              </font>
              <fill>
                <patternFill>
                  <bgColor rgb="FFFFC7CE"/>
                </patternFill>
              </fill>
            </x14:dxf>
          </x14:cfRule>
          <x14:cfRule type="containsText" priority="258" operator="containsText" text="/" id="{5B8B26C3-518F-4D3D-B8A8-18012B58B10A}">
            <xm:f>NOT(ISERROR(SEARCH("/",'\Users\Laura Bertola\Lions\SNPs\SNPline\Phylogeny\[SNPdata TOTAL OLD.xlsx]Merged'!#REF!)))</xm:f>
            <x14:dxf>
              <font>
                <color rgb="FF9C0006"/>
              </font>
              <fill>
                <patternFill>
                  <bgColor rgb="FFFFC7CE"/>
                </patternFill>
              </fill>
            </x14:dxf>
          </x14:cfRule>
          <x14:cfRule type="containsText" priority="259" operator="containsText" text="/" id="{12C1DE09-CDE7-4204-9684-225CBCDEFE0E}">
            <xm:f>NOT(ISERROR(SEARCH("/",'\Users\Laura Bertola\Lions\SNPs\SNPline\Phylogeny\[SNPdata TOTAL OLD.xlsx]Merged'!#REF!)))</xm:f>
            <x14:dxf>
              <font>
                <color rgb="FF9C0006"/>
              </font>
              <fill>
                <patternFill>
                  <bgColor rgb="FFFFC7CE"/>
                </patternFill>
              </fill>
            </x14:dxf>
          </x14:cfRule>
          <x14:cfRule type="containsText" priority="260" operator="containsText" text="/" id="{74B2E2E0-36AF-4632-8003-DFFA1D1591DA}">
            <xm:f>NOT(ISERROR(SEARCH("/",'\Users\Laura Bertola\Lions\SNPs\SNPline\Phylogeny\[SNPdata TOTAL OLD.xlsx]Merged'!#REF!)))</xm:f>
            <x14:dxf>
              <font>
                <color rgb="FF9C0006"/>
              </font>
              <fill>
                <patternFill>
                  <bgColor rgb="FFFFC7CE"/>
                </patternFill>
              </fill>
            </x14:dxf>
          </x14:cfRule>
          <x14:cfRule type="containsText" priority="261" operator="containsText" text="/" id="{133A53D3-AC1F-45BD-99B3-DD00F11B42B5}">
            <xm:f>NOT(ISERROR(SEARCH("/",'\Users\Laura Bertola\Lions\SNPs\SNPline\Phylogeny\[SNPdata TOTAL OLD.xlsx]Merged'!#REF!)))</xm:f>
            <x14:dxf>
              <font>
                <color rgb="FF9C0006"/>
              </font>
              <fill>
                <patternFill>
                  <bgColor rgb="FFFFC7CE"/>
                </patternFill>
              </fill>
            </x14:dxf>
          </x14:cfRule>
          <x14:cfRule type="containsText" priority="262" operator="containsText" text="/" id="{8FAB18A3-4B69-4050-B70B-CC274BC3BD43}">
            <xm:f>NOT(ISERROR(SEARCH("/",'\Users\Laura Bertola\Lions\SNPs\SNPline\Phylogeny\[SNPdata TOTAL OLD.xlsx]Merged'!#REF!)))</xm:f>
            <x14:dxf>
              <font>
                <color rgb="FF9C0006"/>
              </font>
              <fill>
                <patternFill>
                  <bgColor rgb="FFFFC7CE"/>
                </patternFill>
              </fill>
            </x14:dxf>
          </x14:cfRule>
          <x14:cfRule type="containsText" priority="263" operator="containsText" text="/" id="{2ADE4CCB-C442-4A36-B99D-DE5F38B2D641}">
            <xm:f>NOT(ISERROR(SEARCH("/",'\Users\Laura Bertola\Lions\SNPs\SNPline\Phylogeny\[SNPdata TOTAL OLD.xlsx]Merged'!#REF!)))</xm:f>
            <x14:dxf>
              <font>
                <color rgb="FF9C0006"/>
              </font>
              <fill>
                <patternFill>
                  <bgColor rgb="FFFFC7CE"/>
                </patternFill>
              </fill>
            </x14:dxf>
          </x14:cfRule>
          <x14:cfRule type="containsText" priority="264" operator="containsText" text="/" id="{81A8425A-FD3A-4BF8-911A-6370E6B66C63}">
            <xm:f>NOT(ISERROR(SEARCH("/",'\Users\Laura Bertola\Lions\SNPs\SNPline\Phylogeny\[SNPdata TOTAL OLD.xlsx]Merged'!#REF!)))</xm:f>
            <x14:dxf>
              <font>
                <color rgb="FF9C0006"/>
              </font>
              <fill>
                <patternFill>
                  <bgColor rgb="FFFFC7CE"/>
                </patternFill>
              </fill>
            </x14:dxf>
          </x14:cfRule>
          <x14:cfRule type="containsText" priority="265" operator="containsText" text="/" id="{8D156F47-06E7-41FF-B6F0-40A90245AACE}">
            <xm:f>NOT(ISERROR(SEARCH("/",'\Users\Laura Bertola\Lions\SNPs\SNPline\Phylogeny\[SNPdata TOTAL OLD.xlsx]Merged'!#REF!)))</xm:f>
            <x14:dxf>
              <font>
                <color rgb="FF9C0006"/>
              </font>
              <fill>
                <patternFill>
                  <bgColor rgb="FFFFC7CE"/>
                </patternFill>
              </fill>
            </x14:dxf>
          </x14:cfRule>
          <x14:cfRule type="containsText" priority="266" operator="containsText" text="/" id="{F6DA91D4-54BF-43FB-898D-4DFCF856377E}">
            <xm:f>NOT(ISERROR(SEARCH("/",'\Users\Laura Bertola\Lions\SNPs\SNPline\Phylogeny\[SNPdata TOTAL OLD.xlsx]Merged'!#REF!)))</xm:f>
            <x14:dxf>
              <font>
                <color rgb="FF9C0006"/>
              </font>
              <fill>
                <patternFill>
                  <bgColor rgb="FFFFC7CE"/>
                </patternFill>
              </fill>
            </x14:dxf>
          </x14:cfRule>
          <x14:cfRule type="containsText" priority="267" operator="containsText" text="/" id="{4D4F7F47-5D93-4475-8CD2-45CAB1EC4BCC}">
            <xm:f>NOT(ISERROR(SEARCH("/",'\Users\Laura Bertola\Lions\SNPs\SNPline\Phylogeny\[SNPdata TOTAL OLD.xlsx]Merged'!#REF!)))</xm:f>
            <x14:dxf>
              <font>
                <color rgb="FF9C0006"/>
              </font>
              <fill>
                <patternFill>
                  <bgColor rgb="FFFFC7CE"/>
                </patternFill>
              </fill>
            </x14:dxf>
          </x14:cfRule>
          <x14:cfRule type="containsText" priority="268" operator="containsText" text="/" id="{5D034218-0831-4939-9E17-C0304F1090F7}">
            <xm:f>NOT(ISERROR(SEARCH("/",'\Users\Laura Bertola\Lions\SNPs\SNPline\Phylogeny\[SNPdata TOTAL OLD.xlsx]Merged'!#REF!)))</xm:f>
            <x14:dxf>
              <font>
                <color rgb="FF9C0006"/>
              </font>
              <fill>
                <patternFill>
                  <bgColor rgb="FFFFC7CE"/>
                </patternFill>
              </fill>
            </x14:dxf>
          </x14:cfRule>
          <x14:cfRule type="containsText" priority="269" operator="containsText" text="/" id="{AE29D63C-4C2E-40AC-B147-70CEADB18524}">
            <xm:f>NOT(ISERROR(SEARCH("/",'\Users\Laura Bertola\Lions\SNPs\SNPline\Phylogeny\[SNPdata TOTAL OLD.xlsx]Merged'!#REF!)))</xm:f>
            <x14:dxf>
              <font>
                <color rgb="FF9C0006"/>
              </font>
              <fill>
                <patternFill>
                  <bgColor rgb="FFFFC7CE"/>
                </patternFill>
              </fill>
            </x14:dxf>
          </x14:cfRule>
          <x14:cfRule type="containsText" priority="270" operator="containsText" text="/" id="{ABDAF0B9-B393-497D-8E40-AC229D0A0238}">
            <xm:f>NOT(ISERROR(SEARCH("/",'\Users\Laura Bertola\Lions\SNPs\SNPline\Phylogeny\[SNPdata TOTAL OLD.xlsx]Merged'!#REF!)))</xm:f>
            <x14:dxf>
              <font>
                <color rgb="FF9C0006"/>
              </font>
              <fill>
                <patternFill>
                  <bgColor rgb="FFFFC7CE"/>
                </patternFill>
              </fill>
            </x14:dxf>
          </x14:cfRule>
          <xm:sqref>AP63</xm:sqref>
        </x14:conditionalFormatting>
        <x14:conditionalFormatting xmlns:xm="http://schemas.microsoft.com/office/excel/2006/main">
          <x14:cfRule type="containsText" priority="181" operator="containsText" text="/" id="{C273465B-0A86-4DFE-B84C-8E9EE36A4BA9}">
            <xm:f>NOT(ISERROR(SEARCH("/",'\Users\Laura Bertola\Lions\SNPs\SNPline\Phylogeny\[SNPdata TOTAL OLD.xlsx]Merged'!#REF!)))</xm:f>
            <x14:dxf>
              <font>
                <color rgb="FF9C0006"/>
              </font>
              <fill>
                <patternFill>
                  <bgColor rgb="FFFFC7CE"/>
                </patternFill>
              </fill>
            </x14:dxf>
          </x14:cfRule>
          <x14:cfRule type="containsText" priority="182" operator="containsText" text="/" id="{E02EF671-CFB1-4413-9509-1BC51FBD9058}">
            <xm:f>NOT(ISERROR(SEARCH("/",'\Users\Laura Bertola\Lions\SNPs\SNPline\Phylogeny\[SNPdata TOTAL OLD.xlsx]Merged'!#REF!)))</xm:f>
            <x14:dxf>
              <font>
                <color rgb="FF9C0006"/>
              </font>
              <fill>
                <patternFill>
                  <bgColor rgb="FFFFC7CE"/>
                </patternFill>
              </fill>
            </x14:dxf>
          </x14:cfRule>
          <x14:cfRule type="containsText" priority="183" operator="containsText" text="/" id="{CCA9B7D3-9315-4E68-93F6-51BAE45226C1}">
            <xm:f>NOT(ISERROR(SEARCH("/",'\Users\Laura Bertola\Lions\SNPs\SNPline\Phylogeny\[SNPdata TOTAL OLD.xlsx]Merged'!#REF!)))</xm:f>
            <x14:dxf>
              <font>
                <color rgb="FF9C0006"/>
              </font>
              <fill>
                <patternFill>
                  <bgColor rgb="FFFFC7CE"/>
                </patternFill>
              </fill>
            </x14:dxf>
          </x14:cfRule>
          <x14:cfRule type="containsText" priority="184" operator="containsText" text="/" id="{3A9E98A0-729A-44C4-BD72-0F1B3FA3FA8C}">
            <xm:f>NOT(ISERROR(SEARCH("/",'\Users\Laura Bertola\Lions\SNPs\SNPline\Phylogeny\[SNPdata TOTAL OLD.xlsx]Merged'!#REF!)))</xm:f>
            <x14:dxf>
              <font>
                <color rgb="FF9C0006"/>
              </font>
              <fill>
                <patternFill>
                  <bgColor rgb="FFFFC7CE"/>
                </patternFill>
              </fill>
            </x14:dxf>
          </x14:cfRule>
          <x14:cfRule type="containsText" priority="185" operator="containsText" text="/" id="{2D8AE293-4E1F-4134-9A59-ED0A23D28B5D}">
            <xm:f>NOT(ISERROR(SEARCH("/",'\Users\Laura Bertola\Lions\SNPs\SNPline\Phylogeny\[SNPdata TOTAL OLD.xlsx]Merged'!#REF!)))</xm:f>
            <x14:dxf>
              <font>
                <color rgb="FF9C0006"/>
              </font>
              <fill>
                <patternFill>
                  <bgColor rgb="FFFFC7CE"/>
                </patternFill>
              </fill>
            </x14:dxf>
          </x14:cfRule>
          <x14:cfRule type="containsText" priority="186" operator="containsText" text="/" id="{B9D81EEF-3201-4E53-8C02-7BE89F547F38}">
            <xm:f>NOT(ISERROR(SEARCH("/",'\Users\Laura Bertola\Lions\SNPs\SNPline\Phylogeny\[SNPdata TOTAL OLD.xlsx]Merged'!#REF!)))</xm:f>
            <x14:dxf>
              <font>
                <color rgb="FF9C0006"/>
              </font>
              <fill>
                <patternFill>
                  <bgColor rgb="FFFFC7CE"/>
                </patternFill>
              </fill>
            </x14:dxf>
          </x14:cfRule>
          <x14:cfRule type="containsText" priority="187" operator="containsText" text="/" id="{5C6A1B4F-E350-4537-8406-E0CA6F45CC66}">
            <xm:f>NOT(ISERROR(SEARCH("/",'\Users\Laura Bertola\Lions\SNPs\SNPline\Phylogeny\[SNPdata TOTAL OLD.xlsx]Merged'!#REF!)))</xm:f>
            <x14:dxf>
              <font>
                <color rgb="FF9C0006"/>
              </font>
              <fill>
                <patternFill>
                  <bgColor rgb="FFFFC7CE"/>
                </patternFill>
              </fill>
            </x14:dxf>
          </x14:cfRule>
          <x14:cfRule type="containsText" priority="188" operator="containsText" text="/" id="{10916FA6-E3A3-4D87-A923-4231D1629630}">
            <xm:f>NOT(ISERROR(SEARCH("/",'\Users\Laura Bertola\Lions\SNPs\SNPline\Phylogeny\[SNPdata TOTAL OLD.xlsx]Merged'!#REF!)))</xm:f>
            <x14:dxf>
              <font>
                <color rgb="FF9C0006"/>
              </font>
              <fill>
                <patternFill>
                  <bgColor rgb="FFFFC7CE"/>
                </patternFill>
              </fill>
            </x14:dxf>
          </x14:cfRule>
          <x14:cfRule type="containsText" priority="189" operator="containsText" text="/" id="{B7BF051C-6AE2-4BE2-B644-672C071686E1}">
            <xm:f>NOT(ISERROR(SEARCH("/",'\Users\Laura Bertola\Lions\SNPs\SNPline\Phylogeny\[SNPdata TOTAL OLD.xlsx]Merged'!#REF!)))</xm:f>
            <x14:dxf>
              <font>
                <color rgb="FF9C0006"/>
              </font>
              <fill>
                <patternFill>
                  <bgColor rgb="FFFFC7CE"/>
                </patternFill>
              </fill>
            </x14:dxf>
          </x14:cfRule>
          <x14:cfRule type="containsText" priority="190" operator="containsText" text="/" id="{B12EC6C5-958A-403A-B4E9-9673C43B00B7}">
            <xm:f>NOT(ISERROR(SEARCH("/",'\Users\Laura Bertola\Lions\SNPs\SNPline\Phylogeny\[SNPdata TOTAL OLD.xlsx]Merged'!#REF!)))</xm:f>
            <x14:dxf>
              <font>
                <color rgb="FF9C0006"/>
              </font>
              <fill>
                <patternFill>
                  <bgColor rgb="FFFFC7CE"/>
                </patternFill>
              </fill>
            </x14:dxf>
          </x14:cfRule>
          <x14:cfRule type="containsText" priority="191" operator="containsText" text="/" id="{55196CFB-A3BF-4EFF-9C15-D4BDAFCE360F}">
            <xm:f>NOT(ISERROR(SEARCH("/",'\Users\Laura Bertola\Lions\SNPs\SNPline\Phylogeny\[SNPdata TOTAL OLD.xlsx]Merged'!#REF!)))</xm:f>
            <x14:dxf>
              <font>
                <color rgb="FF9C0006"/>
              </font>
              <fill>
                <patternFill>
                  <bgColor rgb="FFFFC7CE"/>
                </patternFill>
              </fill>
            </x14:dxf>
          </x14:cfRule>
          <x14:cfRule type="containsText" priority="192" operator="containsText" text="/" id="{3C592C41-A6EE-4640-AF57-E8E628B36AAE}">
            <xm:f>NOT(ISERROR(SEARCH("/",'\Users\Laura Bertola\Lions\SNPs\SNPline\Phylogeny\[SNPdata TOTAL OLD.xlsx]Merged'!#REF!)))</xm:f>
            <x14:dxf>
              <font>
                <color rgb="FF9C0006"/>
              </font>
              <fill>
                <patternFill>
                  <bgColor rgb="FFFFC7CE"/>
                </patternFill>
              </fill>
            </x14:dxf>
          </x14:cfRule>
          <x14:cfRule type="containsText" priority="193" operator="containsText" text="/" id="{E0B40EA6-25E5-4486-B7CB-6D83BC3D0D07}">
            <xm:f>NOT(ISERROR(SEARCH("/",'\Users\Laura Bertola\Lions\SNPs\SNPline\Phylogeny\[SNPdata TOTAL OLD.xlsx]Merged'!#REF!)))</xm:f>
            <x14:dxf>
              <font>
                <color rgb="FF9C0006"/>
              </font>
              <fill>
                <patternFill>
                  <bgColor rgb="FFFFC7CE"/>
                </patternFill>
              </fill>
            </x14:dxf>
          </x14:cfRule>
          <x14:cfRule type="containsText" priority="194" operator="containsText" text="/" id="{08F308C7-E1AB-4C07-B3CB-029050E3404A}">
            <xm:f>NOT(ISERROR(SEARCH("/",'\Users\Laura Bertola\Lions\SNPs\SNPline\Phylogeny\[SNPdata TOTAL OLD.xlsx]Merged'!#REF!)))</xm:f>
            <x14:dxf>
              <font>
                <color rgb="FF9C0006"/>
              </font>
              <fill>
                <patternFill>
                  <bgColor rgb="FFFFC7CE"/>
                </patternFill>
              </fill>
            </x14:dxf>
          </x14:cfRule>
          <x14:cfRule type="containsText" priority="195" operator="containsText" text="/" id="{721F3D80-5AC2-4B94-8FCC-293D624AA09D}">
            <xm:f>NOT(ISERROR(SEARCH("/",'\Users\Laura Bertola\Lions\SNPs\SNPline\Phylogeny\[SNPdata TOTAL OLD.xlsx]Merged'!#REF!)))</xm:f>
            <x14:dxf>
              <font>
                <color rgb="FF9C0006"/>
              </font>
              <fill>
                <patternFill>
                  <bgColor rgb="FFFFC7CE"/>
                </patternFill>
              </fill>
            </x14:dxf>
          </x14:cfRule>
          <x14:cfRule type="containsText" priority="196" operator="containsText" text="/" id="{48DC99AC-CFAD-4F71-B4E3-070880CC597F}">
            <xm:f>NOT(ISERROR(SEARCH("/",'\Users\Laura Bertola\Lions\SNPs\SNPline\Phylogeny\[SNPdata TOTAL OLD.xlsx]Merged'!#REF!)))</xm:f>
            <x14:dxf>
              <font>
                <color rgb="FF9C0006"/>
              </font>
              <fill>
                <patternFill>
                  <bgColor rgb="FFFFC7CE"/>
                </patternFill>
              </fill>
            </x14:dxf>
          </x14:cfRule>
          <x14:cfRule type="containsText" priority="197" operator="containsText" text="/" id="{D21E20A4-D641-4A97-A2D9-11784531C927}">
            <xm:f>NOT(ISERROR(SEARCH("/",'\Users\Laura Bertola\Lions\SNPs\SNPline\Phylogeny\[SNPdata TOTAL OLD.xlsx]Merged'!#REF!)))</xm:f>
            <x14:dxf>
              <font>
                <color rgb="FF9C0006"/>
              </font>
              <fill>
                <patternFill>
                  <bgColor rgb="FFFFC7CE"/>
                </patternFill>
              </fill>
            </x14:dxf>
          </x14:cfRule>
          <x14:cfRule type="containsText" priority="198" operator="containsText" text="/" id="{43EF4A27-5E56-425A-A7C5-18DAFFB11865}">
            <xm:f>NOT(ISERROR(SEARCH("/",'\Users\Laura Bertola\Lions\SNPs\SNPline\Phylogeny\[SNPdata TOTAL OLD.xlsx]Merged'!#REF!)))</xm:f>
            <x14:dxf>
              <font>
                <color rgb="FF9C0006"/>
              </font>
              <fill>
                <patternFill>
                  <bgColor rgb="FFFFC7CE"/>
                </patternFill>
              </fill>
            </x14:dxf>
          </x14:cfRule>
          <x14:cfRule type="containsText" priority="199" operator="containsText" text="/" id="{A5C738AB-A94C-4534-B1B2-D0802DD16AD8}">
            <xm:f>NOT(ISERROR(SEARCH("/",'\Users\Laura Bertola\Lions\SNPs\SNPline\Phylogeny\[SNPdata TOTAL OLD.xlsx]Merged'!#REF!)))</xm:f>
            <x14:dxf>
              <font>
                <color rgb="FF9C0006"/>
              </font>
              <fill>
                <patternFill>
                  <bgColor rgb="FFFFC7CE"/>
                </patternFill>
              </fill>
            </x14:dxf>
          </x14:cfRule>
          <x14:cfRule type="containsText" priority="200" operator="containsText" text="/" id="{5A7E4D5E-A28A-49EC-9B66-1B08F48B14AD}">
            <xm:f>NOT(ISERROR(SEARCH("/",'\Users\Laura Bertola\Lions\SNPs\SNPline\Phylogeny\[SNPdata TOTAL OLD.xlsx]Merged'!#REF!)))</xm:f>
            <x14:dxf>
              <font>
                <color rgb="FF9C0006"/>
              </font>
              <fill>
                <patternFill>
                  <bgColor rgb="FFFFC7CE"/>
                </patternFill>
              </fill>
            </x14:dxf>
          </x14:cfRule>
          <x14:cfRule type="containsText" priority="201" operator="containsText" text="/" id="{1DA50CD6-6FBC-4AFA-98F8-434F4D93DDDE}">
            <xm:f>NOT(ISERROR(SEARCH("/",'\Users\Laura Bertola\Lions\SNPs\SNPline\Phylogeny\[SNPdata TOTAL OLD.xlsx]Merged'!#REF!)))</xm:f>
            <x14:dxf>
              <font>
                <color rgb="FF9C0006"/>
              </font>
              <fill>
                <patternFill>
                  <bgColor rgb="FFFFC7CE"/>
                </patternFill>
              </fill>
            </x14:dxf>
          </x14:cfRule>
          <x14:cfRule type="containsText" priority="202" operator="containsText" text="/" id="{D26D205B-6A39-4C05-BA90-C3D7C7C31104}">
            <xm:f>NOT(ISERROR(SEARCH("/",'\Users\Laura Bertola\Lions\SNPs\SNPline\Phylogeny\[SNPdata TOTAL OLD.xlsx]Merged'!#REF!)))</xm:f>
            <x14:dxf>
              <font>
                <color rgb="FF9C0006"/>
              </font>
              <fill>
                <patternFill>
                  <bgColor rgb="FFFFC7CE"/>
                </patternFill>
              </fill>
            </x14:dxf>
          </x14:cfRule>
          <x14:cfRule type="containsText" priority="203" operator="containsText" text="/" id="{BE3C375A-B482-4B5A-B97D-A0BDBFFF43E4}">
            <xm:f>NOT(ISERROR(SEARCH("/",'\Users\Laura Bertola\Lions\SNPs\SNPline\Phylogeny\[SNPdata TOTAL OLD.xlsx]Merged'!#REF!)))</xm:f>
            <x14:dxf>
              <font>
                <color rgb="FF9C0006"/>
              </font>
              <fill>
                <patternFill>
                  <bgColor rgb="FFFFC7CE"/>
                </patternFill>
              </fill>
            </x14:dxf>
          </x14:cfRule>
          <x14:cfRule type="containsText" priority="204" operator="containsText" text="/" id="{5132B63B-7BC1-4F97-97D4-CEA0F08C115C}">
            <xm:f>NOT(ISERROR(SEARCH("/",'\Users\Laura Bertola\Lions\SNPs\SNPline\Phylogeny\[SNPdata TOTAL OLD.xlsx]Merged'!#REF!)))</xm:f>
            <x14:dxf>
              <font>
                <color rgb="FF9C0006"/>
              </font>
              <fill>
                <patternFill>
                  <bgColor rgb="FFFFC7CE"/>
                </patternFill>
              </fill>
            </x14:dxf>
          </x14:cfRule>
          <x14:cfRule type="containsText" priority="205" operator="containsText" text="/" id="{24D37D06-A785-44F2-BFDE-1D4FC27F3D72}">
            <xm:f>NOT(ISERROR(SEARCH("/",'\Users\Laura Bertola\Lions\SNPs\SNPline\Phylogeny\[SNPdata TOTAL OLD.xlsx]Merged'!#REF!)))</xm:f>
            <x14:dxf>
              <font>
                <color rgb="FF9C0006"/>
              </font>
              <fill>
                <patternFill>
                  <bgColor rgb="FFFFC7CE"/>
                </patternFill>
              </fill>
            </x14:dxf>
          </x14:cfRule>
          <x14:cfRule type="containsText" priority="206" operator="containsText" text="/" id="{3298DD19-721D-4650-84E3-B3CD3915AAC9}">
            <xm:f>NOT(ISERROR(SEARCH("/",'\Users\Laura Bertola\Lions\SNPs\SNPline\Phylogeny\[SNPdata TOTAL OLD.xlsx]Merged'!#REF!)))</xm:f>
            <x14:dxf>
              <font>
                <color rgb="FF9C0006"/>
              </font>
              <fill>
                <patternFill>
                  <bgColor rgb="FFFFC7CE"/>
                </patternFill>
              </fill>
            </x14:dxf>
          </x14:cfRule>
          <x14:cfRule type="containsText" priority="207" operator="containsText" text="/" id="{EA45043D-D4D8-4CBA-AE14-1DB6EA353BC3}">
            <xm:f>NOT(ISERROR(SEARCH("/",'\Users\Laura Bertola\Lions\SNPs\SNPline\Phylogeny\[SNPdata TOTAL OLD.xlsx]Merged'!#REF!)))</xm:f>
            <x14:dxf>
              <font>
                <color rgb="FF9C0006"/>
              </font>
              <fill>
                <patternFill>
                  <bgColor rgb="FFFFC7CE"/>
                </patternFill>
              </fill>
            </x14:dxf>
          </x14:cfRule>
          <x14:cfRule type="containsText" priority="208" operator="containsText" text="/" id="{53E2E2C7-AA32-406E-8CFE-60D85B2FAC4D}">
            <xm:f>NOT(ISERROR(SEARCH("/",'\Users\Laura Bertola\Lions\SNPs\SNPline\Phylogeny\[SNPdata TOTAL OLD.xlsx]Merged'!#REF!)))</xm:f>
            <x14:dxf>
              <font>
                <color rgb="FF9C0006"/>
              </font>
              <fill>
                <patternFill>
                  <bgColor rgb="FFFFC7CE"/>
                </patternFill>
              </fill>
            </x14:dxf>
          </x14:cfRule>
          <x14:cfRule type="containsText" priority="209" operator="containsText" text="/" id="{5761991C-A848-474D-A9C5-E5F4151F9CD0}">
            <xm:f>NOT(ISERROR(SEARCH("/",'\Users\Laura Bertola\Lions\SNPs\SNPline\Phylogeny\[SNPdata TOTAL OLD.xlsx]Merged'!#REF!)))</xm:f>
            <x14:dxf>
              <font>
                <color rgb="FF9C0006"/>
              </font>
              <fill>
                <patternFill>
                  <bgColor rgb="FFFFC7CE"/>
                </patternFill>
              </fill>
            </x14:dxf>
          </x14:cfRule>
          <x14:cfRule type="containsText" priority="210" operator="containsText" text="/" id="{EED83069-0CDE-4EC3-8D49-5A275065B444}">
            <xm:f>NOT(ISERROR(SEARCH("/",'\Users\Laura Bertola\Lions\SNPs\SNPline\Phylogeny\[SNPdata TOTAL OLD.xlsx]Merged'!#REF!)))</xm:f>
            <x14:dxf>
              <font>
                <color rgb="FF9C0006"/>
              </font>
              <fill>
                <patternFill>
                  <bgColor rgb="FFFFC7CE"/>
                </patternFill>
              </fill>
            </x14:dxf>
          </x14:cfRule>
          <x14:cfRule type="containsText" priority="211" operator="containsText" text="/" id="{861163EB-A711-4B41-9C04-651B1BE843FD}">
            <xm:f>NOT(ISERROR(SEARCH("/",'\Users\Laura Bertola\Lions\SNPs\SNPline\Phylogeny\[SNPdata TOTAL OLD.xlsx]Merged'!#REF!)))</xm:f>
            <x14:dxf>
              <font>
                <color rgb="FF9C0006"/>
              </font>
              <fill>
                <patternFill>
                  <bgColor rgb="FFFFC7CE"/>
                </patternFill>
              </fill>
            </x14:dxf>
          </x14:cfRule>
          <x14:cfRule type="containsText" priority="212" operator="containsText" text="/" id="{80760E36-4538-47FD-BAF0-0AF50A2F23BE}">
            <xm:f>NOT(ISERROR(SEARCH("/",'\Users\Laura Bertola\Lions\SNPs\SNPline\Phylogeny\[SNPdata TOTAL OLD.xlsx]Merged'!#REF!)))</xm:f>
            <x14:dxf>
              <font>
                <color rgb="FF9C0006"/>
              </font>
              <fill>
                <patternFill>
                  <bgColor rgb="FFFFC7CE"/>
                </patternFill>
              </fill>
            </x14:dxf>
          </x14:cfRule>
          <x14:cfRule type="containsText" priority="213" operator="containsText" text="/" id="{5F33B6A8-F03B-4774-B0EB-13D04766055E}">
            <xm:f>NOT(ISERROR(SEARCH("/",'\Users\Laura Bertola\Lions\SNPs\SNPline\Phylogeny\[SNPdata TOTAL OLD.xlsx]Merged'!#REF!)))</xm:f>
            <x14:dxf>
              <font>
                <color rgb="FF9C0006"/>
              </font>
              <fill>
                <patternFill>
                  <bgColor rgb="FFFFC7CE"/>
                </patternFill>
              </fill>
            </x14:dxf>
          </x14:cfRule>
          <x14:cfRule type="containsText" priority="214" operator="containsText" text="/" id="{6BAC7D21-E5D9-4A19-B0FC-53C892C18F09}">
            <xm:f>NOT(ISERROR(SEARCH("/",'\Users\Laura Bertola\Lions\SNPs\SNPline\Phylogeny\[SNPdata TOTAL OLD.xlsx]Merged'!#REF!)))</xm:f>
            <x14:dxf>
              <font>
                <color rgb="FF9C0006"/>
              </font>
              <fill>
                <patternFill>
                  <bgColor rgb="FFFFC7CE"/>
                </patternFill>
              </fill>
            </x14:dxf>
          </x14:cfRule>
          <x14:cfRule type="containsText" priority="215" operator="containsText" text="/" id="{E03F7F58-044A-47BD-86BF-ACB061689BBA}">
            <xm:f>NOT(ISERROR(SEARCH("/",'\Users\Laura Bertola\Lions\SNPs\SNPline\Phylogeny\[SNPdata TOTAL OLD.xlsx]Merged'!#REF!)))</xm:f>
            <x14:dxf>
              <font>
                <color rgb="FF9C0006"/>
              </font>
              <fill>
                <patternFill>
                  <bgColor rgb="FFFFC7CE"/>
                </patternFill>
              </fill>
            </x14:dxf>
          </x14:cfRule>
          <x14:cfRule type="containsText" priority="216" operator="containsText" text="/" id="{82ECDE27-A562-4272-B617-360FCDD63839}">
            <xm:f>NOT(ISERROR(SEARCH("/",'\Users\Laura Bertola\Lions\SNPs\SNPline\Phylogeny\[SNPdata TOTAL OLD.xlsx]Merged'!#REF!)))</xm:f>
            <x14:dxf>
              <font>
                <color rgb="FF9C0006"/>
              </font>
              <fill>
                <patternFill>
                  <bgColor rgb="FFFFC7CE"/>
                </patternFill>
              </fill>
            </x14:dxf>
          </x14:cfRule>
          <x14:cfRule type="containsText" priority="217" operator="containsText" text="/" id="{FB972FEF-E5EE-4A50-938B-836FDD6C8256}">
            <xm:f>NOT(ISERROR(SEARCH("/",'\Users\Laura Bertola\Lions\SNPs\SNPline\Phylogeny\[SNPdata TOTAL OLD.xlsx]Merged'!#REF!)))</xm:f>
            <x14:dxf>
              <font>
                <color rgb="FF9C0006"/>
              </font>
              <fill>
                <patternFill>
                  <bgColor rgb="FFFFC7CE"/>
                </patternFill>
              </fill>
            </x14:dxf>
          </x14:cfRule>
          <x14:cfRule type="containsText" priority="218" operator="containsText" text="/" id="{2A35D838-7A0B-45AD-9B1F-1703855FB4D2}">
            <xm:f>NOT(ISERROR(SEARCH("/",'\Users\Laura Bertola\Lions\SNPs\SNPline\Phylogeny\[SNPdata TOTAL OLD.xlsx]Merged'!#REF!)))</xm:f>
            <x14:dxf>
              <font>
                <color rgb="FF9C0006"/>
              </font>
              <fill>
                <patternFill>
                  <bgColor rgb="FFFFC7CE"/>
                </patternFill>
              </fill>
            </x14:dxf>
          </x14:cfRule>
          <x14:cfRule type="containsText" priority="219" operator="containsText" text="/" id="{859DEAD5-5360-40C0-982E-7BEA6328E437}">
            <xm:f>NOT(ISERROR(SEARCH("/",'\Users\Laura Bertola\Lions\SNPs\SNPline\Phylogeny\[SNPdata TOTAL OLD.xlsx]Merged'!#REF!)))</xm:f>
            <x14:dxf>
              <font>
                <color rgb="FF9C0006"/>
              </font>
              <fill>
                <patternFill>
                  <bgColor rgb="FFFFC7CE"/>
                </patternFill>
              </fill>
            </x14:dxf>
          </x14:cfRule>
          <x14:cfRule type="containsText" priority="220" operator="containsText" text="/" id="{3967D7B8-5DB3-411C-9D70-894F709B1DCD}">
            <xm:f>NOT(ISERROR(SEARCH("/",'\Users\Laura Bertola\Lions\SNPs\SNPline\Phylogeny\[SNPdata TOTAL OLD.xlsx]Merged'!#REF!)))</xm:f>
            <x14:dxf>
              <font>
                <color rgb="FF9C0006"/>
              </font>
              <fill>
                <patternFill>
                  <bgColor rgb="FFFFC7CE"/>
                </patternFill>
              </fill>
            </x14:dxf>
          </x14:cfRule>
          <x14:cfRule type="containsText" priority="221" operator="containsText" text="/" id="{D46602DC-9537-43B8-B8F8-8A8DB3AE2726}">
            <xm:f>NOT(ISERROR(SEARCH("/",'\Users\Laura Bertola\Lions\SNPs\SNPline\Phylogeny\[SNPdata TOTAL OLD.xlsx]Merged'!#REF!)))</xm:f>
            <x14:dxf>
              <font>
                <color rgb="FF9C0006"/>
              </font>
              <fill>
                <patternFill>
                  <bgColor rgb="FFFFC7CE"/>
                </patternFill>
              </fill>
            </x14:dxf>
          </x14:cfRule>
          <x14:cfRule type="containsText" priority="222" operator="containsText" text="/" id="{CA0270C2-CE88-450B-9575-44502688848A}">
            <xm:f>NOT(ISERROR(SEARCH("/",'\Users\Laura Bertola\Lions\SNPs\SNPline\Phylogeny\[SNPdata TOTAL OLD.xlsx]Merged'!#REF!)))</xm:f>
            <x14:dxf>
              <font>
                <color rgb="FF9C0006"/>
              </font>
              <fill>
                <patternFill>
                  <bgColor rgb="FFFFC7CE"/>
                </patternFill>
              </fill>
            </x14:dxf>
          </x14:cfRule>
          <x14:cfRule type="containsText" priority="223" operator="containsText" text="/" id="{D17B6665-6852-4B3D-84BC-8BA283FDF4CF}">
            <xm:f>NOT(ISERROR(SEARCH("/",'\Users\Laura Bertola\Lions\SNPs\SNPline\Phylogeny\[SNPdata TOTAL OLD.xlsx]Merged'!#REF!)))</xm:f>
            <x14:dxf>
              <font>
                <color rgb="FF9C0006"/>
              </font>
              <fill>
                <patternFill>
                  <bgColor rgb="FFFFC7CE"/>
                </patternFill>
              </fill>
            </x14:dxf>
          </x14:cfRule>
          <x14:cfRule type="containsText" priority="224" operator="containsText" text="/" id="{85C8D31B-87BB-4EDB-AAE7-B0DCB412533C}">
            <xm:f>NOT(ISERROR(SEARCH("/",'\Users\Laura Bertola\Lions\SNPs\SNPline\Phylogeny\[SNPdata TOTAL OLD.xlsx]Merged'!#REF!)))</xm:f>
            <x14:dxf>
              <font>
                <color rgb="FF9C0006"/>
              </font>
              <fill>
                <patternFill>
                  <bgColor rgb="FFFFC7CE"/>
                </patternFill>
              </fill>
            </x14:dxf>
          </x14:cfRule>
          <x14:cfRule type="containsText" priority="225" operator="containsText" text="/" id="{4EE3398E-EEBD-4538-80A9-B76CC2BC4EBD}">
            <xm:f>NOT(ISERROR(SEARCH("/",'\Users\Laura Bertola\Lions\SNPs\SNPline\Phylogeny\[SNPdata TOTAL OLD.xlsx]Merged'!#REF!)))</xm:f>
            <x14:dxf>
              <font>
                <color rgb="FF9C0006"/>
              </font>
              <fill>
                <patternFill>
                  <bgColor rgb="FFFFC7CE"/>
                </patternFill>
              </fill>
            </x14:dxf>
          </x14:cfRule>
          <xm:sqref>CS63:CW63</xm:sqref>
        </x14:conditionalFormatting>
        <x14:conditionalFormatting xmlns:xm="http://schemas.microsoft.com/office/excel/2006/main">
          <x14:cfRule type="containsText" priority="136" operator="containsText" text="/" id="{9BE26780-F26B-4DC8-B3FF-5104C942F0DE}">
            <xm:f>NOT(ISERROR(SEARCH("/",'\Users\Laura Bertola\Lions\SNPs\SNPline\Phylogeny\[SNPdata TOTAL OLD.xlsx]Merged'!#REF!)))</xm:f>
            <x14:dxf>
              <font>
                <color rgb="FF9C0006"/>
              </font>
              <fill>
                <patternFill>
                  <bgColor rgb="FFFFC7CE"/>
                </patternFill>
              </fill>
            </x14:dxf>
          </x14:cfRule>
          <x14:cfRule type="containsText" priority="137" operator="containsText" text="/" id="{805C3CFE-B86E-4760-973B-43B986721D1B}">
            <xm:f>NOT(ISERROR(SEARCH("/",'\Users\Laura Bertola\Lions\SNPs\SNPline\Phylogeny\[SNPdata TOTAL OLD.xlsx]Merged'!#REF!)))</xm:f>
            <x14:dxf>
              <font>
                <color rgb="FF9C0006"/>
              </font>
              <fill>
                <patternFill>
                  <bgColor rgb="FFFFC7CE"/>
                </patternFill>
              </fill>
            </x14:dxf>
          </x14:cfRule>
          <x14:cfRule type="containsText" priority="138" operator="containsText" text="/" id="{D149A721-FD9B-4D10-A133-E2D5E946BE10}">
            <xm:f>NOT(ISERROR(SEARCH("/",'\Users\Laura Bertola\Lions\SNPs\SNPline\Phylogeny\[SNPdata TOTAL OLD.xlsx]Merged'!#REF!)))</xm:f>
            <x14:dxf>
              <font>
                <color rgb="FF9C0006"/>
              </font>
              <fill>
                <patternFill>
                  <bgColor rgb="FFFFC7CE"/>
                </patternFill>
              </fill>
            </x14:dxf>
          </x14:cfRule>
          <x14:cfRule type="containsText" priority="139" operator="containsText" text="/" id="{C66F978C-8E6E-4F8B-86E7-BD545D541694}">
            <xm:f>NOT(ISERROR(SEARCH("/",'\Users\Laura Bertola\Lions\SNPs\SNPline\Phylogeny\[SNPdata TOTAL OLD.xlsx]Merged'!#REF!)))</xm:f>
            <x14:dxf>
              <font>
                <color rgb="FF9C0006"/>
              </font>
              <fill>
                <patternFill>
                  <bgColor rgb="FFFFC7CE"/>
                </patternFill>
              </fill>
            </x14:dxf>
          </x14:cfRule>
          <x14:cfRule type="containsText" priority="140" operator="containsText" text="/" id="{38813A8C-3F16-402A-84B9-A84FAACDF543}">
            <xm:f>NOT(ISERROR(SEARCH("/",'\Users\Laura Bertola\Lions\SNPs\SNPline\Phylogeny\[SNPdata TOTAL OLD.xlsx]Merged'!#REF!)))</xm:f>
            <x14:dxf>
              <font>
                <color rgb="FF9C0006"/>
              </font>
              <fill>
                <patternFill>
                  <bgColor rgb="FFFFC7CE"/>
                </patternFill>
              </fill>
            </x14:dxf>
          </x14:cfRule>
          <x14:cfRule type="containsText" priority="141" operator="containsText" text="/" id="{9F407BB9-6CEE-41BC-A6F9-F7A937856E59}">
            <xm:f>NOT(ISERROR(SEARCH("/",'\Users\Laura Bertola\Lions\SNPs\SNPline\Phylogeny\[SNPdata TOTAL OLD.xlsx]Merged'!#REF!)))</xm:f>
            <x14:dxf>
              <font>
                <color rgb="FF9C0006"/>
              </font>
              <fill>
                <patternFill>
                  <bgColor rgb="FFFFC7CE"/>
                </patternFill>
              </fill>
            </x14:dxf>
          </x14:cfRule>
          <x14:cfRule type="containsText" priority="142" operator="containsText" text="/" id="{97A1CF3F-DFB3-4C89-8A7A-DDB1C2C9A0F9}">
            <xm:f>NOT(ISERROR(SEARCH("/",'\Users\Laura Bertola\Lions\SNPs\SNPline\Phylogeny\[SNPdata TOTAL OLD.xlsx]Merged'!#REF!)))</xm:f>
            <x14:dxf>
              <font>
                <color rgb="FF9C0006"/>
              </font>
              <fill>
                <patternFill>
                  <bgColor rgb="FFFFC7CE"/>
                </patternFill>
              </fill>
            </x14:dxf>
          </x14:cfRule>
          <x14:cfRule type="containsText" priority="143" operator="containsText" text="/" id="{01FE8002-AA2C-4B58-A35A-4A748A6EBFF1}">
            <xm:f>NOT(ISERROR(SEARCH("/",'\Users\Laura Bertola\Lions\SNPs\SNPline\Phylogeny\[SNPdata TOTAL OLD.xlsx]Merged'!#REF!)))</xm:f>
            <x14:dxf>
              <font>
                <color rgb="FF9C0006"/>
              </font>
              <fill>
                <patternFill>
                  <bgColor rgb="FFFFC7CE"/>
                </patternFill>
              </fill>
            </x14:dxf>
          </x14:cfRule>
          <x14:cfRule type="containsText" priority="144" operator="containsText" text="/" id="{A29C3E8C-636F-4E80-BD0C-A25289C21A88}">
            <xm:f>NOT(ISERROR(SEARCH("/",'\Users\Laura Bertola\Lions\SNPs\SNPline\Phylogeny\[SNPdata TOTAL OLD.xlsx]Merged'!#REF!)))</xm:f>
            <x14:dxf>
              <font>
                <color rgb="FF9C0006"/>
              </font>
              <fill>
                <patternFill>
                  <bgColor rgb="FFFFC7CE"/>
                </patternFill>
              </fill>
            </x14:dxf>
          </x14:cfRule>
          <x14:cfRule type="containsText" priority="145" operator="containsText" text="/" id="{7292B409-900B-4149-BC5B-B8CB11F9D8D6}">
            <xm:f>NOT(ISERROR(SEARCH("/",'\Users\Laura Bertola\Lions\SNPs\SNPline\Phylogeny\[SNPdata TOTAL OLD.xlsx]Merged'!#REF!)))</xm:f>
            <x14:dxf>
              <font>
                <color rgb="FF9C0006"/>
              </font>
              <fill>
                <patternFill>
                  <bgColor rgb="FFFFC7CE"/>
                </patternFill>
              </fill>
            </x14:dxf>
          </x14:cfRule>
          <x14:cfRule type="containsText" priority="146" operator="containsText" text="/" id="{BDEEE0DA-1E44-425B-986C-BA38F150CF6D}">
            <xm:f>NOT(ISERROR(SEARCH("/",'\Users\Laura Bertola\Lions\SNPs\SNPline\Phylogeny\[SNPdata TOTAL OLD.xlsx]Merged'!#REF!)))</xm:f>
            <x14:dxf>
              <font>
                <color rgb="FF9C0006"/>
              </font>
              <fill>
                <patternFill>
                  <bgColor rgb="FFFFC7CE"/>
                </patternFill>
              </fill>
            </x14:dxf>
          </x14:cfRule>
          <x14:cfRule type="containsText" priority="147" operator="containsText" text="/" id="{BE54598F-83EA-4F29-8CF8-5B5F94A010CA}">
            <xm:f>NOT(ISERROR(SEARCH("/",'\Users\Laura Bertola\Lions\SNPs\SNPline\Phylogeny\[SNPdata TOTAL OLD.xlsx]Merged'!#REF!)))</xm:f>
            <x14:dxf>
              <font>
                <color rgb="FF9C0006"/>
              </font>
              <fill>
                <patternFill>
                  <bgColor rgb="FFFFC7CE"/>
                </patternFill>
              </fill>
            </x14:dxf>
          </x14:cfRule>
          <x14:cfRule type="containsText" priority="148" operator="containsText" text="/" id="{F9888E05-488C-46BA-A1B1-7A5863ACB57F}">
            <xm:f>NOT(ISERROR(SEARCH("/",'\Users\Laura Bertola\Lions\SNPs\SNPline\Phylogeny\[SNPdata TOTAL OLD.xlsx]Merged'!#REF!)))</xm:f>
            <x14:dxf>
              <font>
                <color rgb="FF9C0006"/>
              </font>
              <fill>
                <patternFill>
                  <bgColor rgb="FFFFC7CE"/>
                </patternFill>
              </fill>
            </x14:dxf>
          </x14:cfRule>
          <x14:cfRule type="containsText" priority="149" operator="containsText" text="/" id="{9405BFB8-46B7-47E5-B816-B15EE389B426}">
            <xm:f>NOT(ISERROR(SEARCH("/",'\Users\Laura Bertola\Lions\SNPs\SNPline\Phylogeny\[SNPdata TOTAL OLD.xlsx]Merged'!#REF!)))</xm:f>
            <x14:dxf>
              <font>
                <color rgb="FF9C0006"/>
              </font>
              <fill>
                <patternFill>
                  <bgColor rgb="FFFFC7CE"/>
                </patternFill>
              </fill>
            </x14:dxf>
          </x14:cfRule>
          <x14:cfRule type="containsText" priority="150" operator="containsText" text="/" id="{4398B128-09F6-48DA-A9E7-410B45ABDAC2}">
            <xm:f>NOT(ISERROR(SEARCH("/",'\Users\Laura Bertola\Lions\SNPs\SNPline\Phylogeny\[SNPdata TOTAL OLD.xlsx]Merged'!#REF!)))</xm:f>
            <x14:dxf>
              <font>
                <color rgb="FF9C0006"/>
              </font>
              <fill>
                <patternFill>
                  <bgColor rgb="FFFFC7CE"/>
                </patternFill>
              </fill>
            </x14:dxf>
          </x14:cfRule>
          <x14:cfRule type="containsText" priority="151" operator="containsText" text="/" id="{49D9AA6E-53F5-453A-B3EC-CC004F3BB1CC}">
            <xm:f>NOT(ISERROR(SEARCH("/",'\Users\Laura Bertola\Lions\SNPs\SNPline\Phylogeny\[SNPdata TOTAL OLD.xlsx]Merged'!#REF!)))</xm:f>
            <x14:dxf>
              <font>
                <color rgb="FF9C0006"/>
              </font>
              <fill>
                <patternFill>
                  <bgColor rgb="FFFFC7CE"/>
                </patternFill>
              </fill>
            </x14:dxf>
          </x14:cfRule>
          <x14:cfRule type="containsText" priority="152" operator="containsText" text="/" id="{DA57287F-A9B8-4499-A1C2-C9A2F3847B20}">
            <xm:f>NOT(ISERROR(SEARCH("/",'\Users\Laura Bertola\Lions\SNPs\SNPline\Phylogeny\[SNPdata TOTAL OLD.xlsx]Merged'!#REF!)))</xm:f>
            <x14:dxf>
              <font>
                <color rgb="FF9C0006"/>
              </font>
              <fill>
                <patternFill>
                  <bgColor rgb="FFFFC7CE"/>
                </patternFill>
              </fill>
            </x14:dxf>
          </x14:cfRule>
          <x14:cfRule type="containsText" priority="153" operator="containsText" text="/" id="{031F6D1D-D773-44BA-813A-3A9790DFEC50}">
            <xm:f>NOT(ISERROR(SEARCH("/",'\Users\Laura Bertola\Lions\SNPs\SNPline\Phylogeny\[SNPdata TOTAL OLD.xlsx]Merged'!#REF!)))</xm:f>
            <x14:dxf>
              <font>
                <color rgb="FF9C0006"/>
              </font>
              <fill>
                <patternFill>
                  <bgColor rgb="FFFFC7CE"/>
                </patternFill>
              </fill>
            </x14:dxf>
          </x14:cfRule>
          <x14:cfRule type="containsText" priority="154" operator="containsText" text="/" id="{2E66E031-3AEE-4BCA-A7A0-EBE0750EDE27}">
            <xm:f>NOT(ISERROR(SEARCH("/",'\Users\Laura Bertola\Lions\SNPs\SNPline\Phylogeny\[SNPdata TOTAL OLD.xlsx]Merged'!#REF!)))</xm:f>
            <x14:dxf>
              <font>
                <color rgb="FF9C0006"/>
              </font>
              <fill>
                <patternFill>
                  <bgColor rgb="FFFFC7CE"/>
                </patternFill>
              </fill>
            </x14:dxf>
          </x14:cfRule>
          <x14:cfRule type="containsText" priority="155" operator="containsText" text="/" id="{EA69B510-BF4A-4AA4-B4F7-9337938B52CA}">
            <xm:f>NOT(ISERROR(SEARCH("/",'\Users\Laura Bertola\Lions\SNPs\SNPline\Phylogeny\[SNPdata TOTAL OLD.xlsx]Merged'!#REF!)))</xm:f>
            <x14:dxf>
              <font>
                <color rgb="FF9C0006"/>
              </font>
              <fill>
                <patternFill>
                  <bgColor rgb="FFFFC7CE"/>
                </patternFill>
              </fill>
            </x14:dxf>
          </x14:cfRule>
          <x14:cfRule type="containsText" priority="156" operator="containsText" text="/" id="{E822D3AB-0A05-4CAE-B33B-CACA595B95DA}">
            <xm:f>NOT(ISERROR(SEARCH("/",'\Users\Laura Bertola\Lions\SNPs\SNPline\Phylogeny\[SNPdata TOTAL OLD.xlsx]Merged'!#REF!)))</xm:f>
            <x14:dxf>
              <font>
                <color rgb="FF9C0006"/>
              </font>
              <fill>
                <patternFill>
                  <bgColor rgb="FFFFC7CE"/>
                </patternFill>
              </fill>
            </x14:dxf>
          </x14:cfRule>
          <x14:cfRule type="containsText" priority="157" operator="containsText" text="/" id="{8F61182A-D636-406F-8FE7-D41B55B89BF9}">
            <xm:f>NOT(ISERROR(SEARCH("/",'\Users\Laura Bertola\Lions\SNPs\SNPline\Phylogeny\[SNPdata TOTAL OLD.xlsx]Merged'!#REF!)))</xm:f>
            <x14:dxf>
              <font>
                <color rgb="FF9C0006"/>
              </font>
              <fill>
                <patternFill>
                  <bgColor rgb="FFFFC7CE"/>
                </patternFill>
              </fill>
            </x14:dxf>
          </x14:cfRule>
          <x14:cfRule type="containsText" priority="158" operator="containsText" text="/" id="{A0871C63-BE04-499D-9F4B-BF07AB30A0F3}">
            <xm:f>NOT(ISERROR(SEARCH("/",'\Users\Laura Bertola\Lions\SNPs\SNPline\Phylogeny\[SNPdata TOTAL OLD.xlsx]Merged'!#REF!)))</xm:f>
            <x14:dxf>
              <font>
                <color rgb="FF9C0006"/>
              </font>
              <fill>
                <patternFill>
                  <bgColor rgb="FFFFC7CE"/>
                </patternFill>
              </fill>
            </x14:dxf>
          </x14:cfRule>
          <x14:cfRule type="containsText" priority="159" operator="containsText" text="/" id="{97D67B1A-3B22-40B0-956D-930AFFCCD636}">
            <xm:f>NOT(ISERROR(SEARCH("/",'\Users\Laura Bertola\Lions\SNPs\SNPline\Phylogeny\[SNPdata TOTAL OLD.xlsx]Merged'!#REF!)))</xm:f>
            <x14:dxf>
              <font>
                <color rgb="FF9C0006"/>
              </font>
              <fill>
                <patternFill>
                  <bgColor rgb="FFFFC7CE"/>
                </patternFill>
              </fill>
            </x14:dxf>
          </x14:cfRule>
          <x14:cfRule type="containsText" priority="160" operator="containsText" text="/" id="{B8DE8046-EE0C-42F4-A895-4BF0B61886CB}">
            <xm:f>NOT(ISERROR(SEARCH("/",'\Users\Laura Bertola\Lions\SNPs\SNPline\Phylogeny\[SNPdata TOTAL OLD.xlsx]Merged'!#REF!)))</xm:f>
            <x14:dxf>
              <font>
                <color rgb="FF9C0006"/>
              </font>
              <fill>
                <patternFill>
                  <bgColor rgb="FFFFC7CE"/>
                </patternFill>
              </fill>
            </x14:dxf>
          </x14:cfRule>
          <x14:cfRule type="containsText" priority="161" operator="containsText" text="/" id="{7EDDBC58-B7F8-489F-97D9-81D58CBA25B0}">
            <xm:f>NOT(ISERROR(SEARCH("/",'\Users\Laura Bertola\Lions\SNPs\SNPline\Phylogeny\[SNPdata TOTAL OLD.xlsx]Merged'!#REF!)))</xm:f>
            <x14:dxf>
              <font>
                <color rgb="FF9C0006"/>
              </font>
              <fill>
                <patternFill>
                  <bgColor rgb="FFFFC7CE"/>
                </patternFill>
              </fill>
            </x14:dxf>
          </x14:cfRule>
          <x14:cfRule type="containsText" priority="162" operator="containsText" text="/" id="{11A89CA1-82B1-4ED2-BDE3-B4757D430FDB}">
            <xm:f>NOT(ISERROR(SEARCH("/",'\Users\Laura Bertola\Lions\SNPs\SNPline\Phylogeny\[SNPdata TOTAL OLD.xlsx]Merged'!#REF!)))</xm:f>
            <x14:dxf>
              <font>
                <color rgb="FF9C0006"/>
              </font>
              <fill>
                <patternFill>
                  <bgColor rgb="FFFFC7CE"/>
                </patternFill>
              </fill>
            </x14:dxf>
          </x14:cfRule>
          <x14:cfRule type="containsText" priority="163" operator="containsText" text="/" id="{D93155D1-B481-4FA9-9A2D-6B2DA5C0B7DF}">
            <xm:f>NOT(ISERROR(SEARCH("/",'\Users\Laura Bertola\Lions\SNPs\SNPline\Phylogeny\[SNPdata TOTAL OLD.xlsx]Merged'!#REF!)))</xm:f>
            <x14:dxf>
              <font>
                <color rgb="FF9C0006"/>
              </font>
              <fill>
                <patternFill>
                  <bgColor rgb="FFFFC7CE"/>
                </patternFill>
              </fill>
            </x14:dxf>
          </x14:cfRule>
          <x14:cfRule type="containsText" priority="164" operator="containsText" text="/" id="{E46C5DC6-56BB-4765-822C-6E319750FDE1}">
            <xm:f>NOT(ISERROR(SEARCH("/",'\Users\Laura Bertola\Lions\SNPs\SNPline\Phylogeny\[SNPdata TOTAL OLD.xlsx]Merged'!#REF!)))</xm:f>
            <x14:dxf>
              <font>
                <color rgb="FF9C0006"/>
              </font>
              <fill>
                <patternFill>
                  <bgColor rgb="FFFFC7CE"/>
                </patternFill>
              </fill>
            </x14:dxf>
          </x14:cfRule>
          <x14:cfRule type="containsText" priority="165" operator="containsText" text="/" id="{FB65AA05-AEBE-4429-8300-2B5751C3EB3E}">
            <xm:f>NOT(ISERROR(SEARCH("/",'\Users\Laura Bertola\Lions\SNPs\SNPline\Phylogeny\[SNPdata TOTAL OLD.xlsx]Merged'!#REF!)))</xm:f>
            <x14:dxf>
              <font>
                <color rgb="FF9C0006"/>
              </font>
              <fill>
                <patternFill>
                  <bgColor rgb="FFFFC7CE"/>
                </patternFill>
              </fill>
            </x14:dxf>
          </x14:cfRule>
          <x14:cfRule type="containsText" priority="166" operator="containsText" text="/" id="{8BF05FC5-C1CB-4511-8EEC-1EC6588D1ABA}">
            <xm:f>NOT(ISERROR(SEARCH("/",'\Users\Laura Bertola\Lions\SNPs\SNPline\Phylogeny\[SNPdata TOTAL OLD.xlsx]Merged'!#REF!)))</xm:f>
            <x14:dxf>
              <font>
                <color rgb="FF9C0006"/>
              </font>
              <fill>
                <patternFill>
                  <bgColor rgb="FFFFC7CE"/>
                </patternFill>
              </fill>
            </x14:dxf>
          </x14:cfRule>
          <x14:cfRule type="containsText" priority="167" operator="containsText" text="/" id="{5979DF4C-D582-4C65-BE59-641BF60112A2}">
            <xm:f>NOT(ISERROR(SEARCH("/",'\Users\Laura Bertola\Lions\SNPs\SNPline\Phylogeny\[SNPdata TOTAL OLD.xlsx]Merged'!#REF!)))</xm:f>
            <x14:dxf>
              <font>
                <color rgb="FF9C0006"/>
              </font>
              <fill>
                <patternFill>
                  <bgColor rgb="FFFFC7CE"/>
                </patternFill>
              </fill>
            </x14:dxf>
          </x14:cfRule>
          <x14:cfRule type="containsText" priority="168" operator="containsText" text="/" id="{BBD69FFF-D0C0-4F9B-B220-FAAA18165C03}">
            <xm:f>NOT(ISERROR(SEARCH("/",'\Users\Laura Bertola\Lions\SNPs\SNPline\Phylogeny\[SNPdata TOTAL OLD.xlsx]Merged'!#REF!)))</xm:f>
            <x14:dxf>
              <font>
                <color rgb="FF9C0006"/>
              </font>
              <fill>
                <patternFill>
                  <bgColor rgb="FFFFC7CE"/>
                </patternFill>
              </fill>
            </x14:dxf>
          </x14:cfRule>
          <x14:cfRule type="containsText" priority="169" operator="containsText" text="/" id="{737FCC77-8BCC-4F87-B297-65B91A60FA39}">
            <xm:f>NOT(ISERROR(SEARCH("/",'\Users\Laura Bertola\Lions\SNPs\SNPline\Phylogeny\[SNPdata TOTAL OLD.xlsx]Merged'!#REF!)))</xm:f>
            <x14:dxf>
              <font>
                <color rgb="FF9C0006"/>
              </font>
              <fill>
                <patternFill>
                  <bgColor rgb="FFFFC7CE"/>
                </patternFill>
              </fill>
            </x14:dxf>
          </x14:cfRule>
          <x14:cfRule type="containsText" priority="170" operator="containsText" text="/" id="{D0C3503E-6CE2-44FA-BA9B-FF6A7248EA7B}">
            <xm:f>NOT(ISERROR(SEARCH("/",'\Users\Laura Bertola\Lions\SNPs\SNPline\Phylogeny\[SNPdata TOTAL OLD.xlsx]Merged'!#REF!)))</xm:f>
            <x14:dxf>
              <font>
                <color rgb="FF9C0006"/>
              </font>
              <fill>
                <patternFill>
                  <bgColor rgb="FFFFC7CE"/>
                </patternFill>
              </fill>
            </x14:dxf>
          </x14:cfRule>
          <x14:cfRule type="containsText" priority="171" operator="containsText" text="/" id="{026C7E62-17E5-4A30-BCAE-2348D6780B51}">
            <xm:f>NOT(ISERROR(SEARCH("/",'\Users\Laura Bertola\Lions\SNPs\SNPline\Phylogeny\[SNPdata TOTAL OLD.xlsx]Merged'!#REF!)))</xm:f>
            <x14:dxf>
              <font>
                <color rgb="FF9C0006"/>
              </font>
              <fill>
                <patternFill>
                  <bgColor rgb="FFFFC7CE"/>
                </patternFill>
              </fill>
            </x14:dxf>
          </x14:cfRule>
          <x14:cfRule type="containsText" priority="172" operator="containsText" text="/" id="{5FB6259F-019C-4EC8-BAF3-C6FC0E5CE25D}">
            <xm:f>NOT(ISERROR(SEARCH("/",'\Users\Laura Bertola\Lions\SNPs\SNPline\Phylogeny\[SNPdata TOTAL OLD.xlsx]Merged'!#REF!)))</xm:f>
            <x14:dxf>
              <font>
                <color rgb="FF9C0006"/>
              </font>
              <fill>
                <patternFill>
                  <bgColor rgb="FFFFC7CE"/>
                </patternFill>
              </fill>
            </x14:dxf>
          </x14:cfRule>
          <x14:cfRule type="containsText" priority="173" operator="containsText" text="/" id="{E18B6D23-8506-4916-B374-56E40200432A}">
            <xm:f>NOT(ISERROR(SEARCH("/",'\Users\Laura Bertola\Lions\SNPs\SNPline\Phylogeny\[SNPdata TOTAL OLD.xlsx]Merged'!#REF!)))</xm:f>
            <x14:dxf>
              <font>
                <color rgb="FF9C0006"/>
              </font>
              <fill>
                <patternFill>
                  <bgColor rgb="FFFFC7CE"/>
                </patternFill>
              </fill>
            </x14:dxf>
          </x14:cfRule>
          <x14:cfRule type="containsText" priority="174" operator="containsText" text="/" id="{62E5AE83-3DCD-42F9-9195-9C53F457C890}">
            <xm:f>NOT(ISERROR(SEARCH("/",'\Users\Laura Bertola\Lions\SNPs\SNPline\Phylogeny\[SNPdata TOTAL OLD.xlsx]Merged'!#REF!)))</xm:f>
            <x14:dxf>
              <font>
                <color rgb="FF9C0006"/>
              </font>
              <fill>
                <patternFill>
                  <bgColor rgb="FFFFC7CE"/>
                </patternFill>
              </fill>
            </x14:dxf>
          </x14:cfRule>
          <x14:cfRule type="containsText" priority="175" operator="containsText" text="/" id="{5C16062E-2ABB-4F09-9545-71AC7FAF83E8}">
            <xm:f>NOT(ISERROR(SEARCH("/",'\Users\Laura Bertola\Lions\SNPs\SNPline\Phylogeny\[SNPdata TOTAL OLD.xlsx]Merged'!#REF!)))</xm:f>
            <x14:dxf>
              <font>
                <color rgb="FF9C0006"/>
              </font>
              <fill>
                <patternFill>
                  <bgColor rgb="FFFFC7CE"/>
                </patternFill>
              </fill>
            </x14:dxf>
          </x14:cfRule>
          <x14:cfRule type="containsText" priority="176" operator="containsText" text="/" id="{3655AAB8-3034-4295-891E-0743E73BD981}">
            <xm:f>NOT(ISERROR(SEARCH("/",'\Users\Laura Bertola\Lions\SNPs\SNPline\Phylogeny\[SNPdata TOTAL OLD.xlsx]Merged'!#REF!)))</xm:f>
            <x14:dxf>
              <font>
                <color rgb="FF9C0006"/>
              </font>
              <fill>
                <patternFill>
                  <bgColor rgb="FFFFC7CE"/>
                </patternFill>
              </fill>
            </x14:dxf>
          </x14:cfRule>
          <x14:cfRule type="containsText" priority="177" operator="containsText" text="/" id="{6154799D-C564-48E4-9900-D1F2656FF4C7}">
            <xm:f>NOT(ISERROR(SEARCH("/",'\Users\Laura Bertola\Lions\SNPs\SNPline\Phylogeny\[SNPdata TOTAL OLD.xlsx]Merged'!#REF!)))</xm:f>
            <x14:dxf>
              <font>
                <color rgb="FF9C0006"/>
              </font>
              <fill>
                <patternFill>
                  <bgColor rgb="FFFFC7CE"/>
                </patternFill>
              </fill>
            </x14:dxf>
          </x14:cfRule>
          <x14:cfRule type="containsText" priority="178" operator="containsText" text="/" id="{AD8AE7D1-040A-4246-A166-A9A4A9C44C9E}">
            <xm:f>NOT(ISERROR(SEARCH("/",'\Users\Laura Bertola\Lions\SNPs\SNPline\Phylogeny\[SNPdata TOTAL OLD.xlsx]Merged'!#REF!)))</xm:f>
            <x14:dxf>
              <font>
                <color rgb="FF9C0006"/>
              </font>
              <fill>
                <patternFill>
                  <bgColor rgb="FFFFC7CE"/>
                </patternFill>
              </fill>
            </x14:dxf>
          </x14:cfRule>
          <x14:cfRule type="containsText" priority="179" operator="containsText" text="/" id="{E264D5A2-44FB-471F-A2DC-1695AB775BE1}">
            <xm:f>NOT(ISERROR(SEARCH("/",'\Users\Laura Bertola\Lions\SNPs\SNPline\Phylogeny\[SNPdata TOTAL OLD.xlsx]Merged'!#REF!)))</xm:f>
            <x14:dxf>
              <font>
                <color rgb="FF9C0006"/>
              </font>
              <fill>
                <patternFill>
                  <bgColor rgb="FFFFC7CE"/>
                </patternFill>
              </fill>
            </x14:dxf>
          </x14:cfRule>
          <x14:cfRule type="containsText" priority="180" operator="containsText" text="/" id="{A2732345-1697-4CEB-8991-43C4D69D2345}">
            <xm:f>NOT(ISERROR(SEARCH("/",'\Users\Laura Bertola\Lions\SNPs\SNPline\Phylogeny\[SNPdata TOTAL OLD.xlsx]Merged'!#REF!)))</xm:f>
            <x14:dxf>
              <font>
                <color rgb="FF9C0006"/>
              </font>
              <fill>
                <patternFill>
                  <bgColor rgb="FFFFC7CE"/>
                </patternFill>
              </fill>
            </x14:dxf>
          </x14:cfRule>
          <xm:sqref>CX63:CY63</xm:sqref>
        </x14:conditionalFormatting>
        <x14:conditionalFormatting xmlns:xm="http://schemas.microsoft.com/office/excel/2006/main">
          <x14:cfRule type="containsText" priority="91" operator="containsText" text="/" id="{BDA7FBA4-8622-4734-8817-13E59B28E087}">
            <xm:f>NOT(ISERROR(SEARCH("/",'\Users\Laura Bertola\Lions\SNPs\SNPline\Phylogeny\[SNPdata TOTAL OLD.xlsx]Merged'!#REF!)))</xm:f>
            <x14:dxf>
              <font>
                <color rgb="FF9C0006"/>
              </font>
              <fill>
                <patternFill>
                  <bgColor rgb="FFFFC7CE"/>
                </patternFill>
              </fill>
            </x14:dxf>
          </x14:cfRule>
          <x14:cfRule type="containsText" priority="92" operator="containsText" text="/" id="{6FEDC409-EDA9-4FE3-AEB4-4BDC98724137}">
            <xm:f>NOT(ISERROR(SEARCH("/",'\Users\Laura Bertola\Lions\SNPs\SNPline\Phylogeny\[SNPdata TOTAL OLD.xlsx]Merged'!#REF!)))</xm:f>
            <x14:dxf>
              <font>
                <color rgb="FF9C0006"/>
              </font>
              <fill>
                <patternFill>
                  <bgColor rgb="FFFFC7CE"/>
                </patternFill>
              </fill>
            </x14:dxf>
          </x14:cfRule>
          <x14:cfRule type="containsText" priority="93" operator="containsText" text="/" id="{7A210B00-7F26-4B79-A537-FA89573B6088}">
            <xm:f>NOT(ISERROR(SEARCH("/",'\Users\Laura Bertola\Lions\SNPs\SNPline\Phylogeny\[SNPdata TOTAL OLD.xlsx]Merged'!#REF!)))</xm:f>
            <x14:dxf>
              <font>
                <color rgb="FF9C0006"/>
              </font>
              <fill>
                <patternFill>
                  <bgColor rgb="FFFFC7CE"/>
                </patternFill>
              </fill>
            </x14:dxf>
          </x14:cfRule>
          <x14:cfRule type="containsText" priority="94" operator="containsText" text="/" id="{489A2C7A-BC1B-47C1-A980-F17DB35F6144}">
            <xm:f>NOT(ISERROR(SEARCH("/",'\Users\Laura Bertola\Lions\SNPs\SNPline\Phylogeny\[SNPdata TOTAL OLD.xlsx]Merged'!#REF!)))</xm:f>
            <x14:dxf>
              <font>
                <color rgb="FF9C0006"/>
              </font>
              <fill>
                <patternFill>
                  <bgColor rgb="FFFFC7CE"/>
                </patternFill>
              </fill>
            </x14:dxf>
          </x14:cfRule>
          <x14:cfRule type="containsText" priority="95" operator="containsText" text="/" id="{9F22E375-7272-4CF5-B410-ACDA7640FFA2}">
            <xm:f>NOT(ISERROR(SEARCH("/",'\Users\Laura Bertola\Lions\SNPs\SNPline\Phylogeny\[SNPdata TOTAL OLD.xlsx]Merged'!#REF!)))</xm:f>
            <x14:dxf>
              <font>
                <color rgb="FF9C0006"/>
              </font>
              <fill>
                <patternFill>
                  <bgColor rgb="FFFFC7CE"/>
                </patternFill>
              </fill>
            </x14:dxf>
          </x14:cfRule>
          <x14:cfRule type="containsText" priority="96" operator="containsText" text="/" id="{E2FAC9A8-CE11-4A09-9015-DBDD95F16A84}">
            <xm:f>NOT(ISERROR(SEARCH("/",'\Users\Laura Bertola\Lions\SNPs\SNPline\Phylogeny\[SNPdata TOTAL OLD.xlsx]Merged'!#REF!)))</xm:f>
            <x14:dxf>
              <font>
                <color rgb="FF9C0006"/>
              </font>
              <fill>
                <patternFill>
                  <bgColor rgb="FFFFC7CE"/>
                </patternFill>
              </fill>
            </x14:dxf>
          </x14:cfRule>
          <x14:cfRule type="containsText" priority="97" operator="containsText" text="/" id="{3A9A09DF-815B-4C92-A6A4-7950E221BA72}">
            <xm:f>NOT(ISERROR(SEARCH("/",'\Users\Laura Bertola\Lions\SNPs\SNPline\Phylogeny\[SNPdata TOTAL OLD.xlsx]Merged'!#REF!)))</xm:f>
            <x14:dxf>
              <font>
                <color rgb="FF9C0006"/>
              </font>
              <fill>
                <patternFill>
                  <bgColor rgb="FFFFC7CE"/>
                </patternFill>
              </fill>
            </x14:dxf>
          </x14:cfRule>
          <x14:cfRule type="containsText" priority="98" operator="containsText" text="/" id="{55EAF791-FA96-4B82-8A90-DBB87E2ADA5E}">
            <xm:f>NOT(ISERROR(SEARCH("/",'\Users\Laura Bertola\Lions\SNPs\SNPline\Phylogeny\[SNPdata TOTAL OLD.xlsx]Merged'!#REF!)))</xm:f>
            <x14:dxf>
              <font>
                <color rgb="FF9C0006"/>
              </font>
              <fill>
                <patternFill>
                  <bgColor rgb="FFFFC7CE"/>
                </patternFill>
              </fill>
            </x14:dxf>
          </x14:cfRule>
          <x14:cfRule type="containsText" priority="99" operator="containsText" text="/" id="{0F1498A6-EE8B-4AD6-B04C-94B087F601E2}">
            <xm:f>NOT(ISERROR(SEARCH("/",'\Users\Laura Bertola\Lions\SNPs\SNPline\Phylogeny\[SNPdata TOTAL OLD.xlsx]Merged'!#REF!)))</xm:f>
            <x14:dxf>
              <font>
                <color rgb="FF9C0006"/>
              </font>
              <fill>
                <patternFill>
                  <bgColor rgb="FFFFC7CE"/>
                </patternFill>
              </fill>
            </x14:dxf>
          </x14:cfRule>
          <x14:cfRule type="containsText" priority="100" operator="containsText" text="/" id="{DFEAEBB1-760A-4575-BBC6-277CEEA33E37}">
            <xm:f>NOT(ISERROR(SEARCH("/",'\Users\Laura Bertola\Lions\SNPs\SNPline\Phylogeny\[SNPdata TOTAL OLD.xlsx]Merged'!#REF!)))</xm:f>
            <x14:dxf>
              <font>
                <color rgb="FF9C0006"/>
              </font>
              <fill>
                <patternFill>
                  <bgColor rgb="FFFFC7CE"/>
                </patternFill>
              </fill>
            </x14:dxf>
          </x14:cfRule>
          <x14:cfRule type="containsText" priority="101" operator="containsText" text="/" id="{C470ABA3-F937-4985-AFD5-4F23E5E46C76}">
            <xm:f>NOT(ISERROR(SEARCH("/",'\Users\Laura Bertola\Lions\SNPs\SNPline\Phylogeny\[SNPdata TOTAL OLD.xlsx]Merged'!#REF!)))</xm:f>
            <x14:dxf>
              <font>
                <color rgb="FF9C0006"/>
              </font>
              <fill>
                <patternFill>
                  <bgColor rgb="FFFFC7CE"/>
                </patternFill>
              </fill>
            </x14:dxf>
          </x14:cfRule>
          <x14:cfRule type="containsText" priority="102" operator="containsText" text="/" id="{150AD563-421E-40B9-90A4-458538728E7C}">
            <xm:f>NOT(ISERROR(SEARCH("/",'\Users\Laura Bertola\Lions\SNPs\SNPline\Phylogeny\[SNPdata TOTAL OLD.xlsx]Merged'!#REF!)))</xm:f>
            <x14:dxf>
              <font>
                <color rgb="FF9C0006"/>
              </font>
              <fill>
                <patternFill>
                  <bgColor rgb="FFFFC7CE"/>
                </patternFill>
              </fill>
            </x14:dxf>
          </x14:cfRule>
          <x14:cfRule type="containsText" priority="103" operator="containsText" text="/" id="{C917FE43-D192-4FF7-BFEE-72469BD7350D}">
            <xm:f>NOT(ISERROR(SEARCH("/",'\Users\Laura Bertola\Lions\SNPs\SNPline\Phylogeny\[SNPdata TOTAL OLD.xlsx]Merged'!#REF!)))</xm:f>
            <x14:dxf>
              <font>
                <color rgb="FF9C0006"/>
              </font>
              <fill>
                <patternFill>
                  <bgColor rgb="FFFFC7CE"/>
                </patternFill>
              </fill>
            </x14:dxf>
          </x14:cfRule>
          <x14:cfRule type="containsText" priority="104" operator="containsText" text="/" id="{E9024E88-7EC6-4E2E-A0E9-6042342CF02D}">
            <xm:f>NOT(ISERROR(SEARCH("/",'\Users\Laura Bertola\Lions\SNPs\SNPline\Phylogeny\[SNPdata TOTAL OLD.xlsx]Merged'!#REF!)))</xm:f>
            <x14:dxf>
              <font>
                <color rgb="FF9C0006"/>
              </font>
              <fill>
                <patternFill>
                  <bgColor rgb="FFFFC7CE"/>
                </patternFill>
              </fill>
            </x14:dxf>
          </x14:cfRule>
          <x14:cfRule type="containsText" priority="105" operator="containsText" text="/" id="{8ACAA2CF-2793-4C04-BC02-5B1F6AFBFAEC}">
            <xm:f>NOT(ISERROR(SEARCH("/",'\Users\Laura Bertola\Lions\SNPs\SNPline\Phylogeny\[SNPdata TOTAL OLD.xlsx]Merged'!#REF!)))</xm:f>
            <x14:dxf>
              <font>
                <color rgb="FF9C0006"/>
              </font>
              <fill>
                <patternFill>
                  <bgColor rgb="FFFFC7CE"/>
                </patternFill>
              </fill>
            </x14:dxf>
          </x14:cfRule>
          <x14:cfRule type="containsText" priority="106" operator="containsText" text="/" id="{82999784-FCE9-4E6B-B826-1026F3EB3800}">
            <xm:f>NOT(ISERROR(SEARCH("/",'\Users\Laura Bertola\Lions\SNPs\SNPline\Phylogeny\[SNPdata TOTAL OLD.xlsx]Merged'!#REF!)))</xm:f>
            <x14:dxf>
              <font>
                <color rgb="FF9C0006"/>
              </font>
              <fill>
                <patternFill>
                  <bgColor rgb="FFFFC7CE"/>
                </patternFill>
              </fill>
            </x14:dxf>
          </x14:cfRule>
          <x14:cfRule type="containsText" priority="107" operator="containsText" text="/" id="{81D649D3-C697-42E1-A5C1-0774E2E4BC69}">
            <xm:f>NOT(ISERROR(SEARCH("/",'\Users\Laura Bertola\Lions\SNPs\SNPline\Phylogeny\[SNPdata TOTAL OLD.xlsx]Merged'!#REF!)))</xm:f>
            <x14:dxf>
              <font>
                <color rgb="FF9C0006"/>
              </font>
              <fill>
                <patternFill>
                  <bgColor rgb="FFFFC7CE"/>
                </patternFill>
              </fill>
            </x14:dxf>
          </x14:cfRule>
          <x14:cfRule type="containsText" priority="108" operator="containsText" text="/" id="{41F6D367-8960-4FA3-A799-BDB7D05ED158}">
            <xm:f>NOT(ISERROR(SEARCH("/",'\Users\Laura Bertola\Lions\SNPs\SNPline\Phylogeny\[SNPdata TOTAL OLD.xlsx]Merged'!#REF!)))</xm:f>
            <x14:dxf>
              <font>
                <color rgb="FF9C0006"/>
              </font>
              <fill>
                <patternFill>
                  <bgColor rgb="FFFFC7CE"/>
                </patternFill>
              </fill>
            </x14:dxf>
          </x14:cfRule>
          <x14:cfRule type="containsText" priority="109" operator="containsText" text="/" id="{87A25271-A7A3-49CD-A36E-4F1572253BA2}">
            <xm:f>NOT(ISERROR(SEARCH("/",'\Users\Laura Bertola\Lions\SNPs\SNPline\Phylogeny\[SNPdata TOTAL OLD.xlsx]Merged'!#REF!)))</xm:f>
            <x14:dxf>
              <font>
                <color rgb="FF9C0006"/>
              </font>
              <fill>
                <patternFill>
                  <bgColor rgb="FFFFC7CE"/>
                </patternFill>
              </fill>
            </x14:dxf>
          </x14:cfRule>
          <x14:cfRule type="containsText" priority="110" operator="containsText" text="/" id="{88CA990D-26E6-490C-A85F-7F96836017F6}">
            <xm:f>NOT(ISERROR(SEARCH("/",'\Users\Laura Bertola\Lions\SNPs\SNPline\Phylogeny\[SNPdata TOTAL OLD.xlsx]Merged'!#REF!)))</xm:f>
            <x14:dxf>
              <font>
                <color rgb="FF9C0006"/>
              </font>
              <fill>
                <patternFill>
                  <bgColor rgb="FFFFC7CE"/>
                </patternFill>
              </fill>
            </x14:dxf>
          </x14:cfRule>
          <x14:cfRule type="containsText" priority="111" operator="containsText" text="/" id="{31123311-E38A-4EAB-971C-DE283ED7B52A}">
            <xm:f>NOT(ISERROR(SEARCH("/",'\Users\Laura Bertola\Lions\SNPs\SNPline\Phylogeny\[SNPdata TOTAL OLD.xlsx]Merged'!#REF!)))</xm:f>
            <x14:dxf>
              <font>
                <color rgb="FF9C0006"/>
              </font>
              <fill>
                <patternFill>
                  <bgColor rgb="FFFFC7CE"/>
                </patternFill>
              </fill>
            </x14:dxf>
          </x14:cfRule>
          <x14:cfRule type="containsText" priority="112" operator="containsText" text="/" id="{5C1C2BFA-5E1A-4622-8613-0FE9448400E6}">
            <xm:f>NOT(ISERROR(SEARCH("/",'\Users\Laura Bertola\Lions\SNPs\SNPline\Phylogeny\[SNPdata TOTAL OLD.xlsx]Merged'!#REF!)))</xm:f>
            <x14:dxf>
              <font>
                <color rgb="FF9C0006"/>
              </font>
              <fill>
                <patternFill>
                  <bgColor rgb="FFFFC7CE"/>
                </patternFill>
              </fill>
            </x14:dxf>
          </x14:cfRule>
          <x14:cfRule type="containsText" priority="113" operator="containsText" text="/" id="{3941028D-821F-4323-9470-F6488C742FEB}">
            <xm:f>NOT(ISERROR(SEARCH("/",'\Users\Laura Bertola\Lions\SNPs\SNPline\Phylogeny\[SNPdata TOTAL OLD.xlsx]Merged'!#REF!)))</xm:f>
            <x14:dxf>
              <font>
                <color rgb="FF9C0006"/>
              </font>
              <fill>
                <patternFill>
                  <bgColor rgb="FFFFC7CE"/>
                </patternFill>
              </fill>
            </x14:dxf>
          </x14:cfRule>
          <x14:cfRule type="containsText" priority="114" operator="containsText" text="/" id="{965BE2C2-06C9-4352-AE2C-568C7E85EC7F}">
            <xm:f>NOT(ISERROR(SEARCH("/",'\Users\Laura Bertola\Lions\SNPs\SNPline\Phylogeny\[SNPdata TOTAL OLD.xlsx]Merged'!#REF!)))</xm:f>
            <x14:dxf>
              <font>
                <color rgb="FF9C0006"/>
              </font>
              <fill>
                <patternFill>
                  <bgColor rgb="FFFFC7CE"/>
                </patternFill>
              </fill>
            </x14:dxf>
          </x14:cfRule>
          <x14:cfRule type="containsText" priority="115" operator="containsText" text="/" id="{9145E4C3-2A30-4736-8044-485E12437C36}">
            <xm:f>NOT(ISERROR(SEARCH("/",'\Users\Laura Bertola\Lions\SNPs\SNPline\Phylogeny\[SNPdata TOTAL OLD.xlsx]Merged'!#REF!)))</xm:f>
            <x14:dxf>
              <font>
                <color rgb="FF9C0006"/>
              </font>
              <fill>
                <patternFill>
                  <bgColor rgb="FFFFC7CE"/>
                </patternFill>
              </fill>
            </x14:dxf>
          </x14:cfRule>
          <x14:cfRule type="containsText" priority="116" operator="containsText" text="/" id="{3C0489B5-F534-48E1-B341-78827330BE83}">
            <xm:f>NOT(ISERROR(SEARCH("/",'\Users\Laura Bertola\Lions\SNPs\SNPline\Phylogeny\[SNPdata TOTAL OLD.xlsx]Merged'!#REF!)))</xm:f>
            <x14:dxf>
              <font>
                <color rgb="FF9C0006"/>
              </font>
              <fill>
                <patternFill>
                  <bgColor rgb="FFFFC7CE"/>
                </patternFill>
              </fill>
            </x14:dxf>
          </x14:cfRule>
          <x14:cfRule type="containsText" priority="117" operator="containsText" text="/" id="{2279A754-0ACB-4711-8DE9-2F04B1D89681}">
            <xm:f>NOT(ISERROR(SEARCH("/",'\Users\Laura Bertola\Lions\SNPs\SNPline\Phylogeny\[SNPdata TOTAL OLD.xlsx]Merged'!#REF!)))</xm:f>
            <x14:dxf>
              <font>
                <color rgb="FF9C0006"/>
              </font>
              <fill>
                <patternFill>
                  <bgColor rgb="FFFFC7CE"/>
                </patternFill>
              </fill>
            </x14:dxf>
          </x14:cfRule>
          <x14:cfRule type="containsText" priority="118" operator="containsText" text="/" id="{65E01872-AC9D-4E70-9B37-9A2BFEAB2466}">
            <xm:f>NOT(ISERROR(SEARCH("/",'\Users\Laura Bertola\Lions\SNPs\SNPline\Phylogeny\[SNPdata TOTAL OLD.xlsx]Merged'!#REF!)))</xm:f>
            <x14:dxf>
              <font>
                <color rgb="FF9C0006"/>
              </font>
              <fill>
                <patternFill>
                  <bgColor rgb="FFFFC7CE"/>
                </patternFill>
              </fill>
            </x14:dxf>
          </x14:cfRule>
          <x14:cfRule type="containsText" priority="119" operator="containsText" text="/" id="{A635882F-0215-44EA-9966-F297B3CBF5FD}">
            <xm:f>NOT(ISERROR(SEARCH("/",'\Users\Laura Bertola\Lions\SNPs\SNPline\Phylogeny\[SNPdata TOTAL OLD.xlsx]Merged'!#REF!)))</xm:f>
            <x14:dxf>
              <font>
                <color rgb="FF9C0006"/>
              </font>
              <fill>
                <patternFill>
                  <bgColor rgb="FFFFC7CE"/>
                </patternFill>
              </fill>
            </x14:dxf>
          </x14:cfRule>
          <x14:cfRule type="containsText" priority="120" operator="containsText" text="/" id="{0CFE738D-D4AA-405E-9131-6AE0028B5F7D}">
            <xm:f>NOT(ISERROR(SEARCH("/",'\Users\Laura Bertola\Lions\SNPs\SNPline\Phylogeny\[SNPdata TOTAL OLD.xlsx]Merged'!#REF!)))</xm:f>
            <x14:dxf>
              <font>
                <color rgb="FF9C0006"/>
              </font>
              <fill>
                <patternFill>
                  <bgColor rgb="FFFFC7CE"/>
                </patternFill>
              </fill>
            </x14:dxf>
          </x14:cfRule>
          <x14:cfRule type="containsText" priority="121" operator="containsText" text="/" id="{3A4C080C-8A7B-4649-BE13-45D4B752ECF2}">
            <xm:f>NOT(ISERROR(SEARCH("/",'\Users\Laura Bertola\Lions\SNPs\SNPline\Phylogeny\[SNPdata TOTAL OLD.xlsx]Merged'!#REF!)))</xm:f>
            <x14:dxf>
              <font>
                <color rgb="FF9C0006"/>
              </font>
              <fill>
                <patternFill>
                  <bgColor rgb="FFFFC7CE"/>
                </patternFill>
              </fill>
            </x14:dxf>
          </x14:cfRule>
          <x14:cfRule type="containsText" priority="122" operator="containsText" text="/" id="{5418609F-0C5D-49E7-B134-DE9F718B432E}">
            <xm:f>NOT(ISERROR(SEARCH("/",'\Users\Laura Bertola\Lions\SNPs\SNPline\Phylogeny\[SNPdata TOTAL OLD.xlsx]Merged'!#REF!)))</xm:f>
            <x14:dxf>
              <font>
                <color rgb="FF9C0006"/>
              </font>
              <fill>
                <patternFill>
                  <bgColor rgb="FFFFC7CE"/>
                </patternFill>
              </fill>
            </x14:dxf>
          </x14:cfRule>
          <x14:cfRule type="containsText" priority="123" operator="containsText" text="/" id="{AB8CFB83-F5BA-4FEB-BBB6-5D1286860BE6}">
            <xm:f>NOT(ISERROR(SEARCH("/",'\Users\Laura Bertola\Lions\SNPs\SNPline\Phylogeny\[SNPdata TOTAL OLD.xlsx]Merged'!#REF!)))</xm:f>
            <x14:dxf>
              <font>
                <color rgb="FF9C0006"/>
              </font>
              <fill>
                <patternFill>
                  <bgColor rgb="FFFFC7CE"/>
                </patternFill>
              </fill>
            </x14:dxf>
          </x14:cfRule>
          <x14:cfRule type="containsText" priority="124" operator="containsText" text="/" id="{0D8430FC-DB05-43CF-8225-24FEF709651D}">
            <xm:f>NOT(ISERROR(SEARCH("/",'\Users\Laura Bertola\Lions\SNPs\SNPline\Phylogeny\[SNPdata TOTAL OLD.xlsx]Merged'!#REF!)))</xm:f>
            <x14:dxf>
              <font>
                <color rgb="FF9C0006"/>
              </font>
              <fill>
                <patternFill>
                  <bgColor rgb="FFFFC7CE"/>
                </patternFill>
              </fill>
            </x14:dxf>
          </x14:cfRule>
          <x14:cfRule type="containsText" priority="125" operator="containsText" text="/" id="{063F6324-2704-4EA6-8616-6445B6257507}">
            <xm:f>NOT(ISERROR(SEARCH("/",'\Users\Laura Bertola\Lions\SNPs\SNPline\Phylogeny\[SNPdata TOTAL OLD.xlsx]Merged'!#REF!)))</xm:f>
            <x14:dxf>
              <font>
                <color rgb="FF9C0006"/>
              </font>
              <fill>
                <patternFill>
                  <bgColor rgb="FFFFC7CE"/>
                </patternFill>
              </fill>
            </x14:dxf>
          </x14:cfRule>
          <x14:cfRule type="containsText" priority="126" operator="containsText" text="/" id="{0A7EBB38-DD82-4F48-92D9-7D2A4EC94483}">
            <xm:f>NOT(ISERROR(SEARCH("/",'\Users\Laura Bertola\Lions\SNPs\SNPline\Phylogeny\[SNPdata TOTAL OLD.xlsx]Merged'!#REF!)))</xm:f>
            <x14:dxf>
              <font>
                <color rgb="FF9C0006"/>
              </font>
              <fill>
                <patternFill>
                  <bgColor rgb="FFFFC7CE"/>
                </patternFill>
              </fill>
            </x14:dxf>
          </x14:cfRule>
          <x14:cfRule type="containsText" priority="127" operator="containsText" text="/" id="{5F23B14B-8C0A-4C2E-8462-A777F1179807}">
            <xm:f>NOT(ISERROR(SEARCH("/",'\Users\Laura Bertola\Lions\SNPs\SNPline\Phylogeny\[SNPdata TOTAL OLD.xlsx]Merged'!#REF!)))</xm:f>
            <x14:dxf>
              <font>
                <color rgb="FF9C0006"/>
              </font>
              <fill>
                <patternFill>
                  <bgColor rgb="FFFFC7CE"/>
                </patternFill>
              </fill>
            </x14:dxf>
          </x14:cfRule>
          <x14:cfRule type="containsText" priority="128" operator="containsText" text="/" id="{D5233D3E-E7DE-48AF-B5C9-3DEC0AFD9F49}">
            <xm:f>NOT(ISERROR(SEARCH("/",'\Users\Laura Bertola\Lions\SNPs\SNPline\Phylogeny\[SNPdata TOTAL OLD.xlsx]Merged'!#REF!)))</xm:f>
            <x14:dxf>
              <font>
                <color rgb="FF9C0006"/>
              </font>
              <fill>
                <patternFill>
                  <bgColor rgb="FFFFC7CE"/>
                </patternFill>
              </fill>
            </x14:dxf>
          </x14:cfRule>
          <x14:cfRule type="containsText" priority="129" operator="containsText" text="/" id="{7E8C8FE2-CF7E-48CF-A7FC-8329EE8F2836}">
            <xm:f>NOT(ISERROR(SEARCH("/",'\Users\Laura Bertola\Lions\SNPs\SNPline\Phylogeny\[SNPdata TOTAL OLD.xlsx]Merged'!#REF!)))</xm:f>
            <x14:dxf>
              <font>
                <color rgb="FF9C0006"/>
              </font>
              <fill>
                <patternFill>
                  <bgColor rgb="FFFFC7CE"/>
                </patternFill>
              </fill>
            </x14:dxf>
          </x14:cfRule>
          <x14:cfRule type="containsText" priority="130" operator="containsText" text="/" id="{F8314AC8-EBAD-49EA-B716-9A3ABB57A99B}">
            <xm:f>NOT(ISERROR(SEARCH("/",'\Users\Laura Bertola\Lions\SNPs\SNPline\Phylogeny\[SNPdata TOTAL OLD.xlsx]Merged'!#REF!)))</xm:f>
            <x14:dxf>
              <font>
                <color rgb="FF9C0006"/>
              </font>
              <fill>
                <patternFill>
                  <bgColor rgb="FFFFC7CE"/>
                </patternFill>
              </fill>
            </x14:dxf>
          </x14:cfRule>
          <x14:cfRule type="containsText" priority="131" operator="containsText" text="/" id="{379725B2-1492-4F09-87E0-795653F52826}">
            <xm:f>NOT(ISERROR(SEARCH("/",'\Users\Laura Bertola\Lions\SNPs\SNPline\Phylogeny\[SNPdata TOTAL OLD.xlsx]Merged'!#REF!)))</xm:f>
            <x14:dxf>
              <font>
                <color rgb="FF9C0006"/>
              </font>
              <fill>
                <patternFill>
                  <bgColor rgb="FFFFC7CE"/>
                </patternFill>
              </fill>
            </x14:dxf>
          </x14:cfRule>
          <x14:cfRule type="containsText" priority="132" operator="containsText" text="/" id="{AAF25677-8F2D-4D79-B32E-F02D10944D77}">
            <xm:f>NOT(ISERROR(SEARCH("/",'\Users\Laura Bertola\Lions\SNPs\SNPline\Phylogeny\[SNPdata TOTAL OLD.xlsx]Merged'!#REF!)))</xm:f>
            <x14:dxf>
              <font>
                <color rgb="FF9C0006"/>
              </font>
              <fill>
                <patternFill>
                  <bgColor rgb="FFFFC7CE"/>
                </patternFill>
              </fill>
            </x14:dxf>
          </x14:cfRule>
          <x14:cfRule type="containsText" priority="133" operator="containsText" text="/" id="{0A81BA4F-2A7E-44F1-B12C-A7109F9FA028}">
            <xm:f>NOT(ISERROR(SEARCH("/",'\Users\Laura Bertola\Lions\SNPs\SNPline\Phylogeny\[SNPdata TOTAL OLD.xlsx]Merged'!#REF!)))</xm:f>
            <x14:dxf>
              <font>
                <color rgb="FF9C0006"/>
              </font>
              <fill>
                <patternFill>
                  <bgColor rgb="FFFFC7CE"/>
                </patternFill>
              </fill>
            </x14:dxf>
          </x14:cfRule>
          <x14:cfRule type="containsText" priority="134" operator="containsText" text="/" id="{6AE9C586-A35B-4C6F-A93E-47F3111AB032}">
            <xm:f>NOT(ISERROR(SEARCH("/",'\Users\Laura Bertola\Lions\SNPs\SNPline\Phylogeny\[SNPdata TOTAL OLD.xlsx]Merged'!#REF!)))</xm:f>
            <x14:dxf>
              <font>
                <color rgb="FF9C0006"/>
              </font>
              <fill>
                <patternFill>
                  <bgColor rgb="FFFFC7CE"/>
                </patternFill>
              </fill>
            </x14:dxf>
          </x14:cfRule>
          <x14:cfRule type="containsText" priority="135" operator="containsText" text="/" id="{ADE6836E-71D1-4918-B309-B6D321BD0B5F}">
            <xm:f>NOT(ISERROR(SEARCH("/",'\Users\Laura Bertola\Lions\SNPs\SNPline\Phylogeny\[SNPdata TOTAL OLD.xlsx]Merged'!#REF!)))</xm:f>
            <x14:dxf>
              <font>
                <color rgb="FF9C0006"/>
              </font>
              <fill>
                <patternFill>
                  <bgColor rgb="FFFFC7CE"/>
                </patternFill>
              </fill>
            </x14:dxf>
          </x14:cfRule>
          <xm:sqref>CZ63</xm:sqref>
        </x14:conditionalFormatting>
        <x14:conditionalFormatting xmlns:xm="http://schemas.microsoft.com/office/excel/2006/main">
          <x14:cfRule type="containsText" priority="46" operator="containsText" text="/" id="{167C9F67-D316-47CF-B914-4EA6BC49D0BA}">
            <xm:f>NOT(ISERROR(SEARCH("/",'\Users\Laura Bertola\Lions\SNPs\SNPline\Phylogeny\[SNPdata TOTAL OLD.xlsx]Merged'!#REF!)))</xm:f>
            <x14:dxf>
              <font>
                <color rgb="FF9C0006"/>
              </font>
              <fill>
                <patternFill>
                  <bgColor rgb="FFFFC7CE"/>
                </patternFill>
              </fill>
            </x14:dxf>
          </x14:cfRule>
          <x14:cfRule type="containsText" priority="47" operator="containsText" text="/" id="{1BB1623D-1869-40E6-8C46-7F98733F9A0F}">
            <xm:f>NOT(ISERROR(SEARCH("/",'\Users\Laura Bertola\Lions\SNPs\SNPline\Phylogeny\[SNPdata TOTAL OLD.xlsx]Merged'!#REF!)))</xm:f>
            <x14:dxf>
              <font>
                <color rgb="FF9C0006"/>
              </font>
              <fill>
                <patternFill>
                  <bgColor rgb="FFFFC7CE"/>
                </patternFill>
              </fill>
            </x14:dxf>
          </x14:cfRule>
          <x14:cfRule type="containsText" priority="48" operator="containsText" text="/" id="{366928BA-E5AB-435C-BF62-A7E0D7AC2E94}">
            <xm:f>NOT(ISERROR(SEARCH("/",'\Users\Laura Bertola\Lions\SNPs\SNPline\Phylogeny\[SNPdata TOTAL OLD.xlsx]Merged'!#REF!)))</xm:f>
            <x14:dxf>
              <font>
                <color rgb="FF9C0006"/>
              </font>
              <fill>
                <patternFill>
                  <bgColor rgb="FFFFC7CE"/>
                </patternFill>
              </fill>
            </x14:dxf>
          </x14:cfRule>
          <x14:cfRule type="containsText" priority="49" operator="containsText" text="/" id="{34C15238-5FCF-436C-A411-5E43A5AE19B6}">
            <xm:f>NOT(ISERROR(SEARCH("/",'\Users\Laura Bertola\Lions\SNPs\SNPline\Phylogeny\[SNPdata TOTAL OLD.xlsx]Merged'!#REF!)))</xm:f>
            <x14:dxf>
              <font>
                <color rgb="FF9C0006"/>
              </font>
              <fill>
                <patternFill>
                  <bgColor rgb="FFFFC7CE"/>
                </patternFill>
              </fill>
            </x14:dxf>
          </x14:cfRule>
          <x14:cfRule type="containsText" priority="50" operator="containsText" text="/" id="{8DB2BEDC-10ED-47B3-804C-3DCB2F9860E2}">
            <xm:f>NOT(ISERROR(SEARCH("/",'\Users\Laura Bertola\Lions\SNPs\SNPline\Phylogeny\[SNPdata TOTAL OLD.xlsx]Merged'!#REF!)))</xm:f>
            <x14:dxf>
              <font>
                <color rgb="FF9C0006"/>
              </font>
              <fill>
                <patternFill>
                  <bgColor rgb="FFFFC7CE"/>
                </patternFill>
              </fill>
            </x14:dxf>
          </x14:cfRule>
          <x14:cfRule type="containsText" priority="51" operator="containsText" text="/" id="{911F45D1-BC1F-40EF-B6E6-05F08E100285}">
            <xm:f>NOT(ISERROR(SEARCH("/",'\Users\Laura Bertola\Lions\SNPs\SNPline\Phylogeny\[SNPdata TOTAL OLD.xlsx]Merged'!#REF!)))</xm:f>
            <x14:dxf>
              <font>
                <color rgb="FF9C0006"/>
              </font>
              <fill>
                <patternFill>
                  <bgColor rgb="FFFFC7CE"/>
                </patternFill>
              </fill>
            </x14:dxf>
          </x14:cfRule>
          <x14:cfRule type="containsText" priority="52" operator="containsText" text="/" id="{5DA420C7-A931-4DDA-B9BD-C9B14767B739}">
            <xm:f>NOT(ISERROR(SEARCH("/",'\Users\Laura Bertola\Lions\SNPs\SNPline\Phylogeny\[SNPdata TOTAL OLD.xlsx]Merged'!#REF!)))</xm:f>
            <x14:dxf>
              <font>
                <color rgb="FF9C0006"/>
              </font>
              <fill>
                <patternFill>
                  <bgColor rgb="FFFFC7CE"/>
                </patternFill>
              </fill>
            </x14:dxf>
          </x14:cfRule>
          <x14:cfRule type="containsText" priority="53" operator="containsText" text="/" id="{9D9C7ACA-4C2A-44BE-998C-719841ED88DB}">
            <xm:f>NOT(ISERROR(SEARCH("/",'\Users\Laura Bertola\Lions\SNPs\SNPline\Phylogeny\[SNPdata TOTAL OLD.xlsx]Merged'!#REF!)))</xm:f>
            <x14:dxf>
              <font>
                <color rgb="FF9C0006"/>
              </font>
              <fill>
                <patternFill>
                  <bgColor rgb="FFFFC7CE"/>
                </patternFill>
              </fill>
            </x14:dxf>
          </x14:cfRule>
          <x14:cfRule type="containsText" priority="54" operator="containsText" text="/" id="{26775461-F05A-45DF-A4FE-0245020C0A11}">
            <xm:f>NOT(ISERROR(SEARCH("/",'\Users\Laura Bertola\Lions\SNPs\SNPline\Phylogeny\[SNPdata TOTAL OLD.xlsx]Merged'!#REF!)))</xm:f>
            <x14:dxf>
              <font>
                <color rgb="FF9C0006"/>
              </font>
              <fill>
                <patternFill>
                  <bgColor rgb="FFFFC7CE"/>
                </patternFill>
              </fill>
            </x14:dxf>
          </x14:cfRule>
          <x14:cfRule type="containsText" priority="55" operator="containsText" text="/" id="{3CA17520-85A6-42FE-992F-2272BEEBC59D}">
            <xm:f>NOT(ISERROR(SEARCH("/",'\Users\Laura Bertola\Lions\SNPs\SNPline\Phylogeny\[SNPdata TOTAL OLD.xlsx]Merged'!#REF!)))</xm:f>
            <x14:dxf>
              <font>
                <color rgb="FF9C0006"/>
              </font>
              <fill>
                <patternFill>
                  <bgColor rgb="FFFFC7CE"/>
                </patternFill>
              </fill>
            </x14:dxf>
          </x14:cfRule>
          <x14:cfRule type="containsText" priority="56" operator="containsText" text="/" id="{28414572-0C9C-4FB4-B5BF-B9D066743683}">
            <xm:f>NOT(ISERROR(SEARCH("/",'\Users\Laura Bertola\Lions\SNPs\SNPline\Phylogeny\[SNPdata TOTAL OLD.xlsx]Merged'!#REF!)))</xm:f>
            <x14:dxf>
              <font>
                <color rgb="FF9C0006"/>
              </font>
              <fill>
                <patternFill>
                  <bgColor rgb="FFFFC7CE"/>
                </patternFill>
              </fill>
            </x14:dxf>
          </x14:cfRule>
          <x14:cfRule type="containsText" priority="57" operator="containsText" text="/" id="{F2E617D5-A92D-4AD5-A3FB-77CADAB51949}">
            <xm:f>NOT(ISERROR(SEARCH("/",'\Users\Laura Bertola\Lions\SNPs\SNPline\Phylogeny\[SNPdata TOTAL OLD.xlsx]Merged'!#REF!)))</xm:f>
            <x14:dxf>
              <font>
                <color rgb="FF9C0006"/>
              </font>
              <fill>
                <patternFill>
                  <bgColor rgb="FFFFC7CE"/>
                </patternFill>
              </fill>
            </x14:dxf>
          </x14:cfRule>
          <x14:cfRule type="containsText" priority="58" operator="containsText" text="/" id="{B174D0CF-0B34-4F19-B77B-531805B9F023}">
            <xm:f>NOT(ISERROR(SEARCH("/",'\Users\Laura Bertola\Lions\SNPs\SNPline\Phylogeny\[SNPdata TOTAL OLD.xlsx]Merged'!#REF!)))</xm:f>
            <x14:dxf>
              <font>
                <color rgb="FF9C0006"/>
              </font>
              <fill>
                <patternFill>
                  <bgColor rgb="FFFFC7CE"/>
                </patternFill>
              </fill>
            </x14:dxf>
          </x14:cfRule>
          <x14:cfRule type="containsText" priority="59" operator="containsText" text="/" id="{F3E241BF-EA91-468C-B779-A531A453ECDA}">
            <xm:f>NOT(ISERROR(SEARCH("/",'\Users\Laura Bertola\Lions\SNPs\SNPline\Phylogeny\[SNPdata TOTAL OLD.xlsx]Merged'!#REF!)))</xm:f>
            <x14:dxf>
              <font>
                <color rgb="FF9C0006"/>
              </font>
              <fill>
                <patternFill>
                  <bgColor rgb="FFFFC7CE"/>
                </patternFill>
              </fill>
            </x14:dxf>
          </x14:cfRule>
          <x14:cfRule type="containsText" priority="60" operator="containsText" text="/" id="{1D9B551F-72D7-4A92-B488-376A0E7745C4}">
            <xm:f>NOT(ISERROR(SEARCH("/",'\Users\Laura Bertola\Lions\SNPs\SNPline\Phylogeny\[SNPdata TOTAL OLD.xlsx]Merged'!#REF!)))</xm:f>
            <x14:dxf>
              <font>
                <color rgb="FF9C0006"/>
              </font>
              <fill>
                <patternFill>
                  <bgColor rgb="FFFFC7CE"/>
                </patternFill>
              </fill>
            </x14:dxf>
          </x14:cfRule>
          <x14:cfRule type="containsText" priority="61" operator="containsText" text="/" id="{6DAE0B74-1971-4966-84EA-4D23436A921E}">
            <xm:f>NOT(ISERROR(SEARCH("/",'\Users\Laura Bertola\Lions\SNPs\SNPline\Phylogeny\[SNPdata TOTAL OLD.xlsx]Merged'!#REF!)))</xm:f>
            <x14:dxf>
              <font>
                <color rgb="FF9C0006"/>
              </font>
              <fill>
                <patternFill>
                  <bgColor rgb="FFFFC7CE"/>
                </patternFill>
              </fill>
            </x14:dxf>
          </x14:cfRule>
          <x14:cfRule type="containsText" priority="62" operator="containsText" text="/" id="{CC90DAEC-D2FC-4CE9-9A30-4D35D2ECCB3C}">
            <xm:f>NOT(ISERROR(SEARCH("/",'\Users\Laura Bertola\Lions\SNPs\SNPline\Phylogeny\[SNPdata TOTAL OLD.xlsx]Merged'!#REF!)))</xm:f>
            <x14:dxf>
              <font>
                <color rgb="FF9C0006"/>
              </font>
              <fill>
                <patternFill>
                  <bgColor rgb="FFFFC7CE"/>
                </patternFill>
              </fill>
            </x14:dxf>
          </x14:cfRule>
          <x14:cfRule type="containsText" priority="63" operator="containsText" text="/" id="{ED44C57D-9B24-4FE7-83FB-29273AA3B244}">
            <xm:f>NOT(ISERROR(SEARCH("/",'\Users\Laura Bertola\Lions\SNPs\SNPline\Phylogeny\[SNPdata TOTAL OLD.xlsx]Merged'!#REF!)))</xm:f>
            <x14:dxf>
              <font>
                <color rgb="FF9C0006"/>
              </font>
              <fill>
                <patternFill>
                  <bgColor rgb="FFFFC7CE"/>
                </patternFill>
              </fill>
            </x14:dxf>
          </x14:cfRule>
          <x14:cfRule type="containsText" priority="64" operator="containsText" text="/" id="{2E9E9520-56DF-4A6B-8C8B-566AEE997AED}">
            <xm:f>NOT(ISERROR(SEARCH("/",'\Users\Laura Bertola\Lions\SNPs\SNPline\Phylogeny\[SNPdata TOTAL OLD.xlsx]Merged'!#REF!)))</xm:f>
            <x14:dxf>
              <font>
                <color rgb="FF9C0006"/>
              </font>
              <fill>
                <patternFill>
                  <bgColor rgb="FFFFC7CE"/>
                </patternFill>
              </fill>
            </x14:dxf>
          </x14:cfRule>
          <x14:cfRule type="containsText" priority="65" operator="containsText" text="/" id="{16E6450F-A079-47D8-81B5-EBCBC97A83C6}">
            <xm:f>NOT(ISERROR(SEARCH("/",'\Users\Laura Bertola\Lions\SNPs\SNPline\Phylogeny\[SNPdata TOTAL OLD.xlsx]Merged'!#REF!)))</xm:f>
            <x14:dxf>
              <font>
                <color rgb="FF9C0006"/>
              </font>
              <fill>
                <patternFill>
                  <bgColor rgb="FFFFC7CE"/>
                </patternFill>
              </fill>
            </x14:dxf>
          </x14:cfRule>
          <x14:cfRule type="containsText" priority="66" operator="containsText" text="/" id="{1CAA58FF-25AA-4ABD-9D85-19436A883652}">
            <xm:f>NOT(ISERROR(SEARCH("/",'\Users\Laura Bertola\Lions\SNPs\SNPline\Phylogeny\[SNPdata TOTAL OLD.xlsx]Merged'!#REF!)))</xm:f>
            <x14:dxf>
              <font>
                <color rgb="FF9C0006"/>
              </font>
              <fill>
                <patternFill>
                  <bgColor rgb="FFFFC7CE"/>
                </patternFill>
              </fill>
            </x14:dxf>
          </x14:cfRule>
          <x14:cfRule type="containsText" priority="67" operator="containsText" text="/" id="{BAFBB3AE-7A79-4043-AD22-A27369D921EB}">
            <xm:f>NOT(ISERROR(SEARCH("/",'\Users\Laura Bertola\Lions\SNPs\SNPline\Phylogeny\[SNPdata TOTAL OLD.xlsx]Merged'!#REF!)))</xm:f>
            <x14:dxf>
              <font>
                <color rgb="FF9C0006"/>
              </font>
              <fill>
                <patternFill>
                  <bgColor rgb="FFFFC7CE"/>
                </patternFill>
              </fill>
            </x14:dxf>
          </x14:cfRule>
          <x14:cfRule type="containsText" priority="68" operator="containsText" text="/" id="{84794C75-B8AC-4362-BEFE-FAD6F7957EFE}">
            <xm:f>NOT(ISERROR(SEARCH("/",'\Users\Laura Bertola\Lions\SNPs\SNPline\Phylogeny\[SNPdata TOTAL OLD.xlsx]Merged'!#REF!)))</xm:f>
            <x14:dxf>
              <font>
                <color rgb="FF9C0006"/>
              </font>
              <fill>
                <patternFill>
                  <bgColor rgb="FFFFC7CE"/>
                </patternFill>
              </fill>
            </x14:dxf>
          </x14:cfRule>
          <x14:cfRule type="containsText" priority="69" operator="containsText" text="/" id="{EBA51BF7-5720-4262-A78D-7ADF78DAB6F0}">
            <xm:f>NOT(ISERROR(SEARCH("/",'\Users\Laura Bertola\Lions\SNPs\SNPline\Phylogeny\[SNPdata TOTAL OLD.xlsx]Merged'!#REF!)))</xm:f>
            <x14:dxf>
              <font>
                <color rgb="FF9C0006"/>
              </font>
              <fill>
                <patternFill>
                  <bgColor rgb="FFFFC7CE"/>
                </patternFill>
              </fill>
            </x14:dxf>
          </x14:cfRule>
          <x14:cfRule type="containsText" priority="70" operator="containsText" text="/" id="{F6E4705F-6E69-42FD-BFFC-2F2A48773308}">
            <xm:f>NOT(ISERROR(SEARCH("/",'\Users\Laura Bertola\Lions\SNPs\SNPline\Phylogeny\[SNPdata TOTAL OLD.xlsx]Merged'!#REF!)))</xm:f>
            <x14:dxf>
              <font>
                <color rgb="FF9C0006"/>
              </font>
              <fill>
                <patternFill>
                  <bgColor rgb="FFFFC7CE"/>
                </patternFill>
              </fill>
            </x14:dxf>
          </x14:cfRule>
          <x14:cfRule type="containsText" priority="71" operator="containsText" text="/" id="{8A6BB435-A346-469A-AA3C-0CAECF89E5D7}">
            <xm:f>NOT(ISERROR(SEARCH("/",'\Users\Laura Bertola\Lions\SNPs\SNPline\Phylogeny\[SNPdata TOTAL OLD.xlsx]Merged'!#REF!)))</xm:f>
            <x14:dxf>
              <font>
                <color rgb="FF9C0006"/>
              </font>
              <fill>
                <patternFill>
                  <bgColor rgb="FFFFC7CE"/>
                </patternFill>
              </fill>
            </x14:dxf>
          </x14:cfRule>
          <x14:cfRule type="containsText" priority="72" operator="containsText" text="/" id="{29557328-317D-4A2F-8377-A2E69BAB8A02}">
            <xm:f>NOT(ISERROR(SEARCH("/",'\Users\Laura Bertola\Lions\SNPs\SNPline\Phylogeny\[SNPdata TOTAL OLD.xlsx]Merged'!#REF!)))</xm:f>
            <x14:dxf>
              <font>
                <color rgb="FF9C0006"/>
              </font>
              <fill>
                <patternFill>
                  <bgColor rgb="FFFFC7CE"/>
                </patternFill>
              </fill>
            </x14:dxf>
          </x14:cfRule>
          <x14:cfRule type="containsText" priority="73" operator="containsText" text="/" id="{5776D0E8-3236-4D3F-BCDB-6A4290EA7D42}">
            <xm:f>NOT(ISERROR(SEARCH("/",'\Users\Laura Bertola\Lions\SNPs\SNPline\Phylogeny\[SNPdata TOTAL OLD.xlsx]Merged'!#REF!)))</xm:f>
            <x14:dxf>
              <font>
                <color rgb="FF9C0006"/>
              </font>
              <fill>
                <patternFill>
                  <bgColor rgb="FFFFC7CE"/>
                </patternFill>
              </fill>
            </x14:dxf>
          </x14:cfRule>
          <x14:cfRule type="containsText" priority="74" operator="containsText" text="/" id="{5B52FF9F-59FA-43EA-B9AA-67CCBE73B2F7}">
            <xm:f>NOT(ISERROR(SEARCH("/",'\Users\Laura Bertola\Lions\SNPs\SNPline\Phylogeny\[SNPdata TOTAL OLD.xlsx]Merged'!#REF!)))</xm:f>
            <x14:dxf>
              <font>
                <color rgb="FF9C0006"/>
              </font>
              <fill>
                <patternFill>
                  <bgColor rgb="FFFFC7CE"/>
                </patternFill>
              </fill>
            </x14:dxf>
          </x14:cfRule>
          <x14:cfRule type="containsText" priority="75" operator="containsText" text="/" id="{D1078F7F-E648-4A7E-B813-7756EB4BE931}">
            <xm:f>NOT(ISERROR(SEARCH("/",'\Users\Laura Bertola\Lions\SNPs\SNPline\Phylogeny\[SNPdata TOTAL OLD.xlsx]Merged'!#REF!)))</xm:f>
            <x14:dxf>
              <font>
                <color rgb="FF9C0006"/>
              </font>
              <fill>
                <patternFill>
                  <bgColor rgb="FFFFC7CE"/>
                </patternFill>
              </fill>
            </x14:dxf>
          </x14:cfRule>
          <x14:cfRule type="containsText" priority="76" operator="containsText" text="/" id="{B37313F3-C433-41F9-B1B2-248DAA338B07}">
            <xm:f>NOT(ISERROR(SEARCH("/",'\Users\Laura Bertola\Lions\SNPs\SNPline\Phylogeny\[SNPdata TOTAL OLD.xlsx]Merged'!#REF!)))</xm:f>
            <x14:dxf>
              <font>
                <color rgb="FF9C0006"/>
              </font>
              <fill>
                <patternFill>
                  <bgColor rgb="FFFFC7CE"/>
                </patternFill>
              </fill>
            </x14:dxf>
          </x14:cfRule>
          <x14:cfRule type="containsText" priority="77" operator="containsText" text="/" id="{5A5C07F7-48F8-4D38-B2E0-2E4156167C5B}">
            <xm:f>NOT(ISERROR(SEARCH("/",'\Users\Laura Bertola\Lions\SNPs\SNPline\Phylogeny\[SNPdata TOTAL OLD.xlsx]Merged'!#REF!)))</xm:f>
            <x14:dxf>
              <font>
                <color rgb="FF9C0006"/>
              </font>
              <fill>
                <patternFill>
                  <bgColor rgb="FFFFC7CE"/>
                </patternFill>
              </fill>
            </x14:dxf>
          </x14:cfRule>
          <x14:cfRule type="containsText" priority="78" operator="containsText" text="/" id="{DDD3E3C9-F047-432A-A06F-BD517623AF85}">
            <xm:f>NOT(ISERROR(SEARCH("/",'\Users\Laura Bertola\Lions\SNPs\SNPline\Phylogeny\[SNPdata TOTAL OLD.xlsx]Merged'!#REF!)))</xm:f>
            <x14:dxf>
              <font>
                <color rgb="FF9C0006"/>
              </font>
              <fill>
                <patternFill>
                  <bgColor rgb="FFFFC7CE"/>
                </patternFill>
              </fill>
            </x14:dxf>
          </x14:cfRule>
          <x14:cfRule type="containsText" priority="79" operator="containsText" text="/" id="{783D4FC2-3488-487E-AE40-A00029F68565}">
            <xm:f>NOT(ISERROR(SEARCH("/",'\Users\Laura Bertola\Lions\SNPs\SNPline\Phylogeny\[SNPdata TOTAL OLD.xlsx]Merged'!#REF!)))</xm:f>
            <x14:dxf>
              <font>
                <color rgb="FF9C0006"/>
              </font>
              <fill>
                <patternFill>
                  <bgColor rgb="FFFFC7CE"/>
                </patternFill>
              </fill>
            </x14:dxf>
          </x14:cfRule>
          <x14:cfRule type="containsText" priority="80" operator="containsText" text="/" id="{470E9606-9996-4892-939D-1B68D88A8446}">
            <xm:f>NOT(ISERROR(SEARCH("/",'\Users\Laura Bertola\Lions\SNPs\SNPline\Phylogeny\[SNPdata TOTAL OLD.xlsx]Merged'!#REF!)))</xm:f>
            <x14:dxf>
              <font>
                <color rgb="FF9C0006"/>
              </font>
              <fill>
                <patternFill>
                  <bgColor rgb="FFFFC7CE"/>
                </patternFill>
              </fill>
            </x14:dxf>
          </x14:cfRule>
          <x14:cfRule type="containsText" priority="81" operator="containsText" text="/" id="{05D78A96-014B-4941-A65E-68C66242A133}">
            <xm:f>NOT(ISERROR(SEARCH("/",'\Users\Laura Bertola\Lions\SNPs\SNPline\Phylogeny\[SNPdata TOTAL OLD.xlsx]Merged'!#REF!)))</xm:f>
            <x14:dxf>
              <font>
                <color rgb="FF9C0006"/>
              </font>
              <fill>
                <patternFill>
                  <bgColor rgb="FFFFC7CE"/>
                </patternFill>
              </fill>
            </x14:dxf>
          </x14:cfRule>
          <x14:cfRule type="containsText" priority="82" operator="containsText" text="/" id="{B62031D4-9F76-4B49-B4E0-5939DD8CC42D}">
            <xm:f>NOT(ISERROR(SEARCH("/",'\Users\Laura Bertola\Lions\SNPs\SNPline\Phylogeny\[SNPdata TOTAL OLD.xlsx]Merged'!#REF!)))</xm:f>
            <x14:dxf>
              <font>
                <color rgb="FF9C0006"/>
              </font>
              <fill>
                <patternFill>
                  <bgColor rgb="FFFFC7CE"/>
                </patternFill>
              </fill>
            </x14:dxf>
          </x14:cfRule>
          <x14:cfRule type="containsText" priority="83" operator="containsText" text="/" id="{C51266DA-6259-4369-A100-DFC4900AAA70}">
            <xm:f>NOT(ISERROR(SEARCH("/",'\Users\Laura Bertola\Lions\SNPs\SNPline\Phylogeny\[SNPdata TOTAL OLD.xlsx]Merged'!#REF!)))</xm:f>
            <x14:dxf>
              <font>
                <color rgb="FF9C0006"/>
              </font>
              <fill>
                <patternFill>
                  <bgColor rgb="FFFFC7CE"/>
                </patternFill>
              </fill>
            </x14:dxf>
          </x14:cfRule>
          <x14:cfRule type="containsText" priority="84" operator="containsText" text="/" id="{CAF21502-7FD6-4974-A298-77A612FA3994}">
            <xm:f>NOT(ISERROR(SEARCH("/",'\Users\Laura Bertola\Lions\SNPs\SNPline\Phylogeny\[SNPdata TOTAL OLD.xlsx]Merged'!#REF!)))</xm:f>
            <x14:dxf>
              <font>
                <color rgb="FF9C0006"/>
              </font>
              <fill>
                <patternFill>
                  <bgColor rgb="FFFFC7CE"/>
                </patternFill>
              </fill>
            </x14:dxf>
          </x14:cfRule>
          <x14:cfRule type="containsText" priority="85" operator="containsText" text="/" id="{BDB37A05-0CE2-477F-823A-D488EE620981}">
            <xm:f>NOT(ISERROR(SEARCH("/",'\Users\Laura Bertola\Lions\SNPs\SNPline\Phylogeny\[SNPdata TOTAL OLD.xlsx]Merged'!#REF!)))</xm:f>
            <x14:dxf>
              <font>
                <color rgb="FF9C0006"/>
              </font>
              <fill>
                <patternFill>
                  <bgColor rgb="FFFFC7CE"/>
                </patternFill>
              </fill>
            </x14:dxf>
          </x14:cfRule>
          <x14:cfRule type="containsText" priority="86" operator="containsText" text="/" id="{74F3207D-14A5-4899-8F5A-45B63F8415E7}">
            <xm:f>NOT(ISERROR(SEARCH("/",'\Users\Laura Bertola\Lions\SNPs\SNPline\Phylogeny\[SNPdata TOTAL OLD.xlsx]Merged'!#REF!)))</xm:f>
            <x14:dxf>
              <font>
                <color rgb="FF9C0006"/>
              </font>
              <fill>
                <patternFill>
                  <bgColor rgb="FFFFC7CE"/>
                </patternFill>
              </fill>
            </x14:dxf>
          </x14:cfRule>
          <x14:cfRule type="containsText" priority="87" operator="containsText" text="/" id="{FECC34C2-9752-4A94-877C-F06CEA689FF7}">
            <xm:f>NOT(ISERROR(SEARCH("/",'\Users\Laura Bertola\Lions\SNPs\SNPline\Phylogeny\[SNPdata TOTAL OLD.xlsx]Merged'!#REF!)))</xm:f>
            <x14:dxf>
              <font>
                <color rgb="FF9C0006"/>
              </font>
              <fill>
                <patternFill>
                  <bgColor rgb="FFFFC7CE"/>
                </patternFill>
              </fill>
            </x14:dxf>
          </x14:cfRule>
          <x14:cfRule type="containsText" priority="88" operator="containsText" text="/" id="{A958F0EF-83DF-434F-8D96-6CCCE431A323}">
            <xm:f>NOT(ISERROR(SEARCH("/",'\Users\Laura Bertola\Lions\SNPs\SNPline\Phylogeny\[SNPdata TOTAL OLD.xlsx]Merged'!#REF!)))</xm:f>
            <x14:dxf>
              <font>
                <color rgb="FF9C0006"/>
              </font>
              <fill>
                <patternFill>
                  <bgColor rgb="FFFFC7CE"/>
                </patternFill>
              </fill>
            </x14:dxf>
          </x14:cfRule>
          <x14:cfRule type="containsText" priority="89" operator="containsText" text="/" id="{B2ABE3EF-84C6-4515-A6CB-3C02B3848EA2}">
            <xm:f>NOT(ISERROR(SEARCH("/",'\Users\Laura Bertola\Lions\SNPs\SNPline\Phylogeny\[SNPdata TOTAL OLD.xlsx]Merged'!#REF!)))</xm:f>
            <x14:dxf>
              <font>
                <color rgb="FF9C0006"/>
              </font>
              <fill>
                <patternFill>
                  <bgColor rgb="FFFFC7CE"/>
                </patternFill>
              </fill>
            </x14:dxf>
          </x14:cfRule>
          <x14:cfRule type="containsText" priority="90" operator="containsText" text="/" id="{E91F4DFF-AA84-4F39-97AA-9D5E51363879}">
            <xm:f>NOT(ISERROR(SEARCH("/",'\Users\Laura Bertola\Lions\SNPs\SNPline\Phylogeny\[SNPdata TOTAL OLD.xlsx]Merged'!#REF!)))</xm:f>
            <x14:dxf>
              <font>
                <color rgb="FF9C0006"/>
              </font>
              <fill>
                <patternFill>
                  <bgColor rgb="FFFFC7CE"/>
                </patternFill>
              </fill>
            </x14:dxf>
          </x14:cfRule>
          <xm:sqref>CD63:CE63</xm:sqref>
        </x14:conditionalFormatting>
        <x14:conditionalFormatting xmlns:xm="http://schemas.microsoft.com/office/excel/2006/main">
          <x14:cfRule type="containsText" priority="1" operator="containsText" text="/" id="{35C79C42-CCC0-4A2C-9BB0-2C183CF568D4}">
            <xm:f>NOT(ISERROR(SEARCH("/",'\Users\Laura Bertola\Lions\SNPs\SNPline\Phylogeny\[SNPdata TOTAL OLD.xlsx]Merged'!#REF!)))</xm:f>
            <x14:dxf>
              <font>
                <color rgb="FF9C0006"/>
              </font>
              <fill>
                <patternFill>
                  <bgColor rgb="FFFFC7CE"/>
                </patternFill>
              </fill>
            </x14:dxf>
          </x14:cfRule>
          <x14:cfRule type="containsText" priority="2" operator="containsText" text="/" id="{6659D8CB-FC75-4B75-80BF-BD8CD532DFE7}">
            <xm:f>NOT(ISERROR(SEARCH("/",'\Users\Laura Bertola\Lions\SNPs\SNPline\Phylogeny\[SNPdata TOTAL OLD.xlsx]Merged'!#REF!)))</xm:f>
            <x14:dxf>
              <font>
                <color rgb="FF9C0006"/>
              </font>
              <fill>
                <patternFill>
                  <bgColor rgb="FFFFC7CE"/>
                </patternFill>
              </fill>
            </x14:dxf>
          </x14:cfRule>
          <x14:cfRule type="containsText" priority="3" operator="containsText" text="/" id="{DF8D2593-D5B4-4EB8-BFBA-9759A23A739B}">
            <xm:f>NOT(ISERROR(SEARCH("/",'\Users\Laura Bertola\Lions\SNPs\SNPline\Phylogeny\[SNPdata TOTAL OLD.xlsx]Merged'!#REF!)))</xm:f>
            <x14:dxf>
              <font>
                <color rgb="FF9C0006"/>
              </font>
              <fill>
                <patternFill>
                  <bgColor rgb="FFFFC7CE"/>
                </patternFill>
              </fill>
            </x14:dxf>
          </x14:cfRule>
          <x14:cfRule type="containsText" priority="4" operator="containsText" text="/" id="{36EC2118-11DF-4D48-AEFC-283C25C92C1F}">
            <xm:f>NOT(ISERROR(SEARCH("/",'\Users\Laura Bertola\Lions\SNPs\SNPline\Phylogeny\[SNPdata TOTAL OLD.xlsx]Merged'!#REF!)))</xm:f>
            <x14:dxf>
              <font>
                <color rgb="FF9C0006"/>
              </font>
              <fill>
                <patternFill>
                  <bgColor rgb="FFFFC7CE"/>
                </patternFill>
              </fill>
            </x14:dxf>
          </x14:cfRule>
          <x14:cfRule type="containsText" priority="5" operator="containsText" text="/" id="{01A5A21E-2A69-4959-8E14-D19E536C15A9}">
            <xm:f>NOT(ISERROR(SEARCH("/",'\Users\Laura Bertola\Lions\SNPs\SNPline\Phylogeny\[SNPdata TOTAL OLD.xlsx]Merged'!#REF!)))</xm:f>
            <x14:dxf>
              <font>
                <color rgb="FF9C0006"/>
              </font>
              <fill>
                <patternFill>
                  <bgColor rgb="FFFFC7CE"/>
                </patternFill>
              </fill>
            </x14:dxf>
          </x14:cfRule>
          <x14:cfRule type="containsText" priority="6" operator="containsText" text="/" id="{1DFA1410-DACB-41ED-A57F-D612F3B9EC56}">
            <xm:f>NOT(ISERROR(SEARCH("/",'\Users\Laura Bertola\Lions\SNPs\SNPline\Phylogeny\[SNPdata TOTAL OLD.xlsx]Merged'!#REF!)))</xm:f>
            <x14:dxf>
              <font>
                <color rgb="FF9C0006"/>
              </font>
              <fill>
                <patternFill>
                  <bgColor rgb="FFFFC7CE"/>
                </patternFill>
              </fill>
            </x14:dxf>
          </x14:cfRule>
          <x14:cfRule type="containsText" priority="7" operator="containsText" text="/" id="{9582574A-8842-47D1-BA84-12803E96ADE4}">
            <xm:f>NOT(ISERROR(SEARCH("/",'\Users\Laura Bertola\Lions\SNPs\SNPline\Phylogeny\[SNPdata TOTAL OLD.xlsx]Merged'!#REF!)))</xm:f>
            <x14:dxf>
              <font>
                <color rgb="FF9C0006"/>
              </font>
              <fill>
                <patternFill>
                  <bgColor rgb="FFFFC7CE"/>
                </patternFill>
              </fill>
            </x14:dxf>
          </x14:cfRule>
          <x14:cfRule type="containsText" priority="8" operator="containsText" text="/" id="{7D782C10-D97C-43A7-A132-892D7AC4D413}">
            <xm:f>NOT(ISERROR(SEARCH("/",'\Users\Laura Bertola\Lions\SNPs\SNPline\Phylogeny\[SNPdata TOTAL OLD.xlsx]Merged'!#REF!)))</xm:f>
            <x14:dxf>
              <font>
                <color rgb="FF9C0006"/>
              </font>
              <fill>
                <patternFill>
                  <bgColor rgb="FFFFC7CE"/>
                </patternFill>
              </fill>
            </x14:dxf>
          </x14:cfRule>
          <x14:cfRule type="containsText" priority="9" operator="containsText" text="/" id="{FA1E141A-565B-4719-9F39-E9C37BB63EC7}">
            <xm:f>NOT(ISERROR(SEARCH("/",'\Users\Laura Bertola\Lions\SNPs\SNPline\Phylogeny\[SNPdata TOTAL OLD.xlsx]Merged'!#REF!)))</xm:f>
            <x14:dxf>
              <font>
                <color rgb="FF9C0006"/>
              </font>
              <fill>
                <patternFill>
                  <bgColor rgb="FFFFC7CE"/>
                </patternFill>
              </fill>
            </x14:dxf>
          </x14:cfRule>
          <x14:cfRule type="containsText" priority="10" operator="containsText" text="/" id="{C34277E4-96B3-4379-9BAF-60474CB4ED0D}">
            <xm:f>NOT(ISERROR(SEARCH("/",'\Users\Laura Bertola\Lions\SNPs\SNPline\Phylogeny\[SNPdata TOTAL OLD.xlsx]Merged'!#REF!)))</xm:f>
            <x14:dxf>
              <font>
                <color rgb="FF9C0006"/>
              </font>
              <fill>
                <patternFill>
                  <bgColor rgb="FFFFC7CE"/>
                </patternFill>
              </fill>
            </x14:dxf>
          </x14:cfRule>
          <x14:cfRule type="containsText" priority="11" operator="containsText" text="/" id="{6F897A76-476D-4E1C-9B57-2ECA595A6E9F}">
            <xm:f>NOT(ISERROR(SEARCH("/",'\Users\Laura Bertola\Lions\SNPs\SNPline\Phylogeny\[SNPdata TOTAL OLD.xlsx]Merged'!#REF!)))</xm:f>
            <x14:dxf>
              <font>
                <color rgb="FF9C0006"/>
              </font>
              <fill>
                <patternFill>
                  <bgColor rgb="FFFFC7CE"/>
                </patternFill>
              </fill>
            </x14:dxf>
          </x14:cfRule>
          <x14:cfRule type="containsText" priority="12" operator="containsText" text="/" id="{003D77D2-F808-4E0C-927D-310DF0DE8E8F}">
            <xm:f>NOT(ISERROR(SEARCH("/",'\Users\Laura Bertola\Lions\SNPs\SNPline\Phylogeny\[SNPdata TOTAL OLD.xlsx]Merged'!#REF!)))</xm:f>
            <x14:dxf>
              <font>
                <color rgb="FF9C0006"/>
              </font>
              <fill>
                <patternFill>
                  <bgColor rgb="FFFFC7CE"/>
                </patternFill>
              </fill>
            </x14:dxf>
          </x14:cfRule>
          <x14:cfRule type="containsText" priority="13" operator="containsText" text="/" id="{71F5D069-A599-4554-AF14-A6C0B58E2CBA}">
            <xm:f>NOT(ISERROR(SEARCH("/",'\Users\Laura Bertola\Lions\SNPs\SNPline\Phylogeny\[SNPdata TOTAL OLD.xlsx]Merged'!#REF!)))</xm:f>
            <x14:dxf>
              <font>
                <color rgb="FF9C0006"/>
              </font>
              <fill>
                <patternFill>
                  <bgColor rgb="FFFFC7CE"/>
                </patternFill>
              </fill>
            </x14:dxf>
          </x14:cfRule>
          <x14:cfRule type="containsText" priority="14" operator="containsText" text="/" id="{8A2B8199-EE27-4FE1-BBB1-7D6EDF423D53}">
            <xm:f>NOT(ISERROR(SEARCH("/",'\Users\Laura Bertola\Lions\SNPs\SNPline\Phylogeny\[SNPdata TOTAL OLD.xlsx]Merged'!#REF!)))</xm:f>
            <x14:dxf>
              <font>
                <color rgb="FF9C0006"/>
              </font>
              <fill>
                <patternFill>
                  <bgColor rgb="FFFFC7CE"/>
                </patternFill>
              </fill>
            </x14:dxf>
          </x14:cfRule>
          <x14:cfRule type="containsText" priority="15" operator="containsText" text="/" id="{6572AE14-9665-430E-81E4-DD0A2D6A52FF}">
            <xm:f>NOT(ISERROR(SEARCH("/",'\Users\Laura Bertola\Lions\SNPs\SNPline\Phylogeny\[SNPdata TOTAL OLD.xlsx]Merged'!#REF!)))</xm:f>
            <x14:dxf>
              <font>
                <color rgb="FF9C0006"/>
              </font>
              <fill>
                <patternFill>
                  <bgColor rgb="FFFFC7CE"/>
                </patternFill>
              </fill>
            </x14:dxf>
          </x14:cfRule>
          <x14:cfRule type="containsText" priority="16" operator="containsText" text="/" id="{D7926252-DDCB-4AB8-94D7-60762A7F919A}">
            <xm:f>NOT(ISERROR(SEARCH("/",'\Users\Laura Bertola\Lions\SNPs\SNPline\Phylogeny\[SNPdata TOTAL OLD.xlsx]Merged'!#REF!)))</xm:f>
            <x14:dxf>
              <font>
                <color rgb="FF9C0006"/>
              </font>
              <fill>
                <patternFill>
                  <bgColor rgb="FFFFC7CE"/>
                </patternFill>
              </fill>
            </x14:dxf>
          </x14:cfRule>
          <x14:cfRule type="containsText" priority="17" operator="containsText" text="/" id="{9CBE34AA-CE10-43B7-A21D-DFC8D3D2B90B}">
            <xm:f>NOT(ISERROR(SEARCH("/",'\Users\Laura Bertola\Lions\SNPs\SNPline\Phylogeny\[SNPdata TOTAL OLD.xlsx]Merged'!#REF!)))</xm:f>
            <x14:dxf>
              <font>
                <color rgb="FF9C0006"/>
              </font>
              <fill>
                <patternFill>
                  <bgColor rgb="FFFFC7CE"/>
                </patternFill>
              </fill>
            </x14:dxf>
          </x14:cfRule>
          <x14:cfRule type="containsText" priority="18" operator="containsText" text="/" id="{30DB8533-68D3-42B9-81C8-61B44E433E2F}">
            <xm:f>NOT(ISERROR(SEARCH("/",'\Users\Laura Bertola\Lions\SNPs\SNPline\Phylogeny\[SNPdata TOTAL OLD.xlsx]Merged'!#REF!)))</xm:f>
            <x14:dxf>
              <font>
                <color rgb="FF9C0006"/>
              </font>
              <fill>
                <patternFill>
                  <bgColor rgb="FFFFC7CE"/>
                </patternFill>
              </fill>
            </x14:dxf>
          </x14:cfRule>
          <x14:cfRule type="containsText" priority="19" operator="containsText" text="/" id="{0248BB54-C231-47B6-B206-427881695BD2}">
            <xm:f>NOT(ISERROR(SEARCH("/",'\Users\Laura Bertola\Lions\SNPs\SNPline\Phylogeny\[SNPdata TOTAL OLD.xlsx]Merged'!#REF!)))</xm:f>
            <x14:dxf>
              <font>
                <color rgb="FF9C0006"/>
              </font>
              <fill>
                <patternFill>
                  <bgColor rgb="FFFFC7CE"/>
                </patternFill>
              </fill>
            </x14:dxf>
          </x14:cfRule>
          <x14:cfRule type="containsText" priority="20" operator="containsText" text="/" id="{FF2558CE-B13E-459B-A146-6820BBC49FBC}">
            <xm:f>NOT(ISERROR(SEARCH("/",'\Users\Laura Bertola\Lions\SNPs\SNPline\Phylogeny\[SNPdata TOTAL OLD.xlsx]Merged'!#REF!)))</xm:f>
            <x14:dxf>
              <font>
                <color rgb="FF9C0006"/>
              </font>
              <fill>
                <patternFill>
                  <bgColor rgb="FFFFC7CE"/>
                </patternFill>
              </fill>
            </x14:dxf>
          </x14:cfRule>
          <x14:cfRule type="containsText" priority="21" operator="containsText" text="/" id="{5A983BEF-DDD7-403C-B086-C18EE4664012}">
            <xm:f>NOT(ISERROR(SEARCH("/",'\Users\Laura Bertola\Lions\SNPs\SNPline\Phylogeny\[SNPdata TOTAL OLD.xlsx]Merged'!#REF!)))</xm:f>
            <x14:dxf>
              <font>
                <color rgb="FF9C0006"/>
              </font>
              <fill>
                <patternFill>
                  <bgColor rgb="FFFFC7CE"/>
                </patternFill>
              </fill>
            </x14:dxf>
          </x14:cfRule>
          <x14:cfRule type="containsText" priority="22" operator="containsText" text="/" id="{65008D4C-BFC0-41D7-A1B4-ECB5D7E6CC86}">
            <xm:f>NOT(ISERROR(SEARCH("/",'\Users\Laura Bertola\Lions\SNPs\SNPline\Phylogeny\[SNPdata TOTAL OLD.xlsx]Merged'!#REF!)))</xm:f>
            <x14:dxf>
              <font>
                <color rgb="FF9C0006"/>
              </font>
              <fill>
                <patternFill>
                  <bgColor rgb="FFFFC7CE"/>
                </patternFill>
              </fill>
            </x14:dxf>
          </x14:cfRule>
          <x14:cfRule type="containsText" priority="23" operator="containsText" text="/" id="{36F9328A-B3AB-428D-85C9-D6D4D3A045C6}">
            <xm:f>NOT(ISERROR(SEARCH("/",'\Users\Laura Bertola\Lions\SNPs\SNPline\Phylogeny\[SNPdata TOTAL OLD.xlsx]Merged'!#REF!)))</xm:f>
            <x14:dxf>
              <font>
                <color rgb="FF9C0006"/>
              </font>
              <fill>
                <patternFill>
                  <bgColor rgb="FFFFC7CE"/>
                </patternFill>
              </fill>
            </x14:dxf>
          </x14:cfRule>
          <x14:cfRule type="containsText" priority="24" operator="containsText" text="/" id="{A17288A1-97A3-448C-8814-DF47F4042D2D}">
            <xm:f>NOT(ISERROR(SEARCH("/",'\Users\Laura Bertola\Lions\SNPs\SNPline\Phylogeny\[SNPdata TOTAL OLD.xlsx]Merged'!#REF!)))</xm:f>
            <x14:dxf>
              <font>
                <color rgb="FF9C0006"/>
              </font>
              <fill>
                <patternFill>
                  <bgColor rgb="FFFFC7CE"/>
                </patternFill>
              </fill>
            </x14:dxf>
          </x14:cfRule>
          <x14:cfRule type="containsText" priority="25" operator="containsText" text="/" id="{7A9B85E5-D7CD-4BB0-AD6A-0007DFF844C3}">
            <xm:f>NOT(ISERROR(SEARCH("/",'\Users\Laura Bertola\Lions\SNPs\SNPline\Phylogeny\[SNPdata TOTAL OLD.xlsx]Merged'!#REF!)))</xm:f>
            <x14:dxf>
              <font>
                <color rgb="FF9C0006"/>
              </font>
              <fill>
                <patternFill>
                  <bgColor rgb="FFFFC7CE"/>
                </patternFill>
              </fill>
            </x14:dxf>
          </x14:cfRule>
          <x14:cfRule type="containsText" priority="26" operator="containsText" text="/" id="{420A6686-6709-4FC9-A7B2-C6DDE11DD90F}">
            <xm:f>NOT(ISERROR(SEARCH("/",'\Users\Laura Bertola\Lions\SNPs\SNPline\Phylogeny\[SNPdata TOTAL OLD.xlsx]Merged'!#REF!)))</xm:f>
            <x14:dxf>
              <font>
                <color rgb="FF9C0006"/>
              </font>
              <fill>
                <patternFill>
                  <bgColor rgb="FFFFC7CE"/>
                </patternFill>
              </fill>
            </x14:dxf>
          </x14:cfRule>
          <x14:cfRule type="containsText" priority="27" operator="containsText" text="/" id="{AB6DC9E9-07C9-4215-9CCB-AF75F4BC7F8D}">
            <xm:f>NOT(ISERROR(SEARCH("/",'\Users\Laura Bertola\Lions\SNPs\SNPline\Phylogeny\[SNPdata TOTAL OLD.xlsx]Merged'!#REF!)))</xm:f>
            <x14:dxf>
              <font>
                <color rgb="FF9C0006"/>
              </font>
              <fill>
                <patternFill>
                  <bgColor rgb="FFFFC7CE"/>
                </patternFill>
              </fill>
            </x14:dxf>
          </x14:cfRule>
          <x14:cfRule type="containsText" priority="28" operator="containsText" text="/" id="{B97126AA-A0FE-48B3-A9DB-FF7AC833530C}">
            <xm:f>NOT(ISERROR(SEARCH("/",'\Users\Laura Bertola\Lions\SNPs\SNPline\Phylogeny\[SNPdata TOTAL OLD.xlsx]Merged'!#REF!)))</xm:f>
            <x14:dxf>
              <font>
                <color rgb="FF9C0006"/>
              </font>
              <fill>
                <patternFill>
                  <bgColor rgb="FFFFC7CE"/>
                </patternFill>
              </fill>
            </x14:dxf>
          </x14:cfRule>
          <x14:cfRule type="containsText" priority="29" operator="containsText" text="/" id="{C6C9B267-305A-4436-B633-52133B7108BD}">
            <xm:f>NOT(ISERROR(SEARCH("/",'\Users\Laura Bertola\Lions\SNPs\SNPline\Phylogeny\[SNPdata TOTAL OLD.xlsx]Merged'!#REF!)))</xm:f>
            <x14:dxf>
              <font>
                <color rgb="FF9C0006"/>
              </font>
              <fill>
                <patternFill>
                  <bgColor rgb="FFFFC7CE"/>
                </patternFill>
              </fill>
            </x14:dxf>
          </x14:cfRule>
          <x14:cfRule type="containsText" priority="30" operator="containsText" text="/" id="{79AB371E-431E-4052-B2DE-9FF63F19CE39}">
            <xm:f>NOT(ISERROR(SEARCH("/",'\Users\Laura Bertola\Lions\SNPs\SNPline\Phylogeny\[SNPdata TOTAL OLD.xlsx]Merged'!#REF!)))</xm:f>
            <x14:dxf>
              <font>
                <color rgb="FF9C0006"/>
              </font>
              <fill>
                <patternFill>
                  <bgColor rgb="FFFFC7CE"/>
                </patternFill>
              </fill>
            </x14:dxf>
          </x14:cfRule>
          <x14:cfRule type="containsText" priority="31" operator="containsText" text="/" id="{486ED43D-7EC5-4F51-8EE5-AE9F83728EDE}">
            <xm:f>NOT(ISERROR(SEARCH("/",'\Users\Laura Bertola\Lions\SNPs\SNPline\Phylogeny\[SNPdata TOTAL OLD.xlsx]Merged'!#REF!)))</xm:f>
            <x14:dxf>
              <font>
                <color rgb="FF9C0006"/>
              </font>
              <fill>
                <patternFill>
                  <bgColor rgb="FFFFC7CE"/>
                </patternFill>
              </fill>
            </x14:dxf>
          </x14:cfRule>
          <x14:cfRule type="containsText" priority="32" operator="containsText" text="/" id="{75EC4298-F444-49C2-ABDB-F2565ED24E18}">
            <xm:f>NOT(ISERROR(SEARCH("/",'\Users\Laura Bertola\Lions\SNPs\SNPline\Phylogeny\[SNPdata TOTAL OLD.xlsx]Merged'!#REF!)))</xm:f>
            <x14:dxf>
              <font>
                <color rgb="FF9C0006"/>
              </font>
              <fill>
                <patternFill>
                  <bgColor rgb="FFFFC7CE"/>
                </patternFill>
              </fill>
            </x14:dxf>
          </x14:cfRule>
          <x14:cfRule type="containsText" priority="33" operator="containsText" text="/" id="{0A35716F-6298-4291-B513-D94D9FABDECC}">
            <xm:f>NOT(ISERROR(SEARCH("/",'\Users\Laura Bertola\Lions\SNPs\SNPline\Phylogeny\[SNPdata TOTAL OLD.xlsx]Merged'!#REF!)))</xm:f>
            <x14:dxf>
              <font>
                <color rgb="FF9C0006"/>
              </font>
              <fill>
                <patternFill>
                  <bgColor rgb="FFFFC7CE"/>
                </patternFill>
              </fill>
            </x14:dxf>
          </x14:cfRule>
          <x14:cfRule type="containsText" priority="34" operator="containsText" text="/" id="{CFE6D5CF-CD0A-4868-A63C-6C450F485C2A}">
            <xm:f>NOT(ISERROR(SEARCH("/",'\Users\Laura Bertola\Lions\SNPs\SNPline\Phylogeny\[SNPdata TOTAL OLD.xlsx]Merged'!#REF!)))</xm:f>
            <x14:dxf>
              <font>
                <color rgb="FF9C0006"/>
              </font>
              <fill>
                <patternFill>
                  <bgColor rgb="FFFFC7CE"/>
                </patternFill>
              </fill>
            </x14:dxf>
          </x14:cfRule>
          <x14:cfRule type="containsText" priority="35" operator="containsText" text="/" id="{9F1A3C08-9033-495B-81FE-C97225319680}">
            <xm:f>NOT(ISERROR(SEARCH("/",'\Users\Laura Bertola\Lions\SNPs\SNPline\Phylogeny\[SNPdata TOTAL OLD.xlsx]Merged'!#REF!)))</xm:f>
            <x14:dxf>
              <font>
                <color rgb="FF9C0006"/>
              </font>
              <fill>
                <patternFill>
                  <bgColor rgb="FFFFC7CE"/>
                </patternFill>
              </fill>
            </x14:dxf>
          </x14:cfRule>
          <x14:cfRule type="containsText" priority="36" operator="containsText" text="/" id="{E2803098-C5B4-4F3A-BF02-B6234FF7330A}">
            <xm:f>NOT(ISERROR(SEARCH("/",'\Users\Laura Bertola\Lions\SNPs\SNPline\Phylogeny\[SNPdata TOTAL OLD.xlsx]Merged'!#REF!)))</xm:f>
            <x14:dxf>
              <font>
                <color rgb="FF9C0006"/>
              </font>
              <fill>
                <patternFill>
                  <bgColor rgb="FFFFC7CE"/>
                </patternFill>
              </fill>
            </x14:dxf>
          </x14:cfRule>
          <x14:cfRule type="containsText" priority="37" operator="containsText" text="/" id="{F863D12B-AE1F-46A8-8DE8-423E77D1279A}">
            <xm:f>NOT(ISERROR(SEARCH("/",'\Users\Laura Bertola\Lions\SNPs\SNPline\Phylogeny\[SNPdata TOTAL OLD.xlsx]Merged'!#REF!)))</xm:f>
            <x14:dxf>
              <font>
                <color rgb="FF9C0006"/>
              </font>
              <fill>
                <patternFill>
                  <bgColor rgb="FFFFC7CE"/>
                </patternFill>
              </fill>
            </x14:dxf>
          </x14:cfRule>
          <x14:cfRule type="containsText" priority="38" operator="containsText" text="/" id="{C17A6A1E-0BD7-4809-A177-65AC8096149E}">
            <xm:f>NOT(ISERROR(SEARCH("/",'\Users\Laura Bertola\Lions\SNPs\SNPline\Phylogeny\[SNPdata TOTAL OLD.xlsx]Merged'!#REF!)))</xm:f>
            <x14:dxf>
              <font>
                <color rgb="FF9C0006"/>
              </font>
              <fill>
                <patternFill>
                  <bgColor rgb="FFFFC7CE"/>
                </patternFill>
              </fill>
            </x14:dxf>
          </x14:cfRule>
          <x14:cfRule type="containsText" priority="39" operator="containsText" text="/" id="{8EB96AD7-1518-460B-AE91-5951CCD78A7C}">
            <xm:f>NOT(ISERROR(SEARCH("/",'\Users\Laura Bertola\Lions\SNPs\SNPline\Phylogeny\[SNPdata TOTAL OLD.xlsx]Merged'!#REF!)))</xm:f>
            <x14:dxf>
              <font>
                <color rgb="FF9C0006"/>
              </font>
              <fill>
                <patternFill>
                  <bgColor rgb="FFFFC7CE"/>
                </patternFill>
              </fill>
            </x14:dxf>
          </x14:cfRule>
          <x14:cfRule type="containsText" priority="40" operator="containsText" text="/" id="{297B94D5-6079-4AD2-870E-D40F1E97ED4B}">
            <xm:f>NOT(ISERROR(SEARCH("/",'\Users\Laura Bertola\Lions\SNPs\SNPline\Phylogeny\[SNPdata TOTAL OLD.xlsx]Merged'!#REF!)))</xm:f>
            <x14:dxf>
              <font>
                <color rgb="FF9C0006"/>
              </font>
              <fill>
                <patternFill>
                  <bgColor rgb="FFFFC7CE"/>
                </patternFill>
              </fill>
            </x14:dxf>
          </x14:cfRule>
          <x14:cfRule type="containsText" priority="41" operator="containsText" text="/" id="{AB8DEFD9-031E-48CD-98B7-D7E11B937042}">
            <xm:f>NOT(ISERROR(SEARCH("/",'\Users\Laura Bertola\Lions\SNPs\SNPline\Phylogeny\[SNPdata TOTAL OLD.xlsx]Merged'!#REF!)))</xm:f>
            <x14:dxf>
              <font>
                <color rgb="FF9C0006"/>
              </font>
              <fill>
                <patternFill>
                  <bgColor rgb="FFFFC7CE"/>
                </patternFill>
              </fill>
            </x14:dxf>
          </x14:cfRule>
          <x14:cfRule type="containsText" priority="42" operator="containsText" text="/" id="{0382AE5E-9592-4B71-AC26-3F546EB76E6E}">
            <xm:f>NOT(ISERROR(SEARCH("/",'\Users\Laura Bertola\Lions\SNPs\SNPline\Phylogeny\[SNPdata TOTAL OLD.xlsx]Merged'!#REF!)))</xm:f>
            <x14:dxf>
              <font>
                <color rgb="FF9C0006"/>
              </font>
              <fill>
                <patternFill>
                  <bgColor rgb="FFFFC7CE"/>
                </patternFill>
              </fill>
            </x14:dxf>
          </x14:cfRule>
          <x14:cfRule type="containsText" priority="43" operator="containsText" text="/" id="{DD41CFD1-725B-49E4-8B2B-5284AFB7AD96}">
            <xm:f>NOT(ISERROR(SEARCH("/",'\Users\Laura Bertola\Lions\SNPs\SNPline\Phylogeny\[SNPdata TOTAL OLD.xlsx]Merged'!#REF!)))</xm:f>
            <x14:dxf>
              <font>
                <color rgb="FF9C0006"/>
              </font>
              <fill>
                <patternFill>
                  <bgColor rgb="FFFFC7CE"/>
                </patternFill>
              </fill>
            </x14:dxf>
          </x14:cfRule>
          <x14:cfRule type="containsText" priority="44" operator="containsText" text="/" id="{A20279D2-3693-4010-8E90-D32A4D415D4B}">
            <xm:f>NOT(ISERROR(SEARCH("/",'\Users\Laura Bertola\Lions\SNPs\SNPline\Phylogeny\[SNPdata TOTAL OLD.xlsx]Merged'!#REF!)))</xm:f>
            <x14:dxf>
              <font>
                <color rgb="FF9C0006"/>
              </font>
              <fill>
                <patternFill>
                  <bgColor rgb="FFFFC7CE"/>
                </patternFill>
              </fill>
            </x14:dxf>
          </x14:cfRule>
          <x14:cfRule type="containsText" priority="45" operator="containsText" text="/" id="{A2EAAFF5-E7D1-4FE6-BC56-FDF672839EB8}">
            <xm:f>NOT(ISERROR(SEARCH("/",'\Users\Laura Bertola\Lions\SNPs\SNPline\Phylogeny\[SNPdata TOTAL OLD.xlsx]Merged'!#REF!)))</xm:f>
            <x14:dxf>
              <font>
                <color rgb="FF9C0006"/>
              </font>
              <fill>
                <patternFill>
                  <bgColor rgb="FFFFC7CE"/>
                </patternFill>
              </fill>
            </x14:dxf>
          </x14:cfRule>
          <xm:sqref>DF63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9"/>
  <sheetViews>
    <sheetView topLeftCell="A4" zoomScaleNormal="100" workbookViewId="0">
      <selection sqref="A1:O4"/>
    </sheetView>
  </sheetViews>
  <sheetFormatPr defaultRowHeight="14.5" x14ac:dyDescent="0.35"/>
  <cols>
    <col min="1" max="1" width="9.26953125" customWidth="1"/>
    <col min="2" max="2" width="14.81640625" customWidth="1"/>
    <col min="3" max="4" width="11" customWidth="1"/>
    <col min="5" max="5" width="13.453125" customWidth="1"/>
    <col min="7" max="8" width="9.1796875" customWidth="1"/>
    <col min="9" max="10" width="11" customWidth="1"/>
    <col min="11" max="11" width="13.453125" customWidth="1"/>
    <col min="13" max="14" width="9.1796875" customWidth="1"/>
    <col min="15" max="15" width="22.1796875" style="114" customWidth="1"/>
  </cols>
  <sheetData>
    <row r="1" spans="1:15" x14ac:dyDescent="0.35">
      <c r="A1" s="217" t="s">
        <v>709</v>
      </c>
      <c r="B1" s="217"/>
      <c r="C1" s="217"/>
      <c r="D1" s="217"/>
      <c r="E1" s="217"/>
      <c r="F1" s="217"/>
      <c r="G1" s="217"/>
      <c r="H1" s="217"/>
      <c r="I1" s="217"/>
      <c r="J1" s="217"/>
      <c r="K1" s="217"/>
      <c r="L1" s="217"/>
      <c r="M1" s="217"/>
      <c r="N1" s="217"/>
      <c r="O1" s="217"/>
    </row>
    <row r="2" spans="1:15" x14ac:dyDescent="0.35">
      <c r="A2" s="217"/>
      <c r="B2" s="217"/>
      <c r="C2" s="217"/>
      <c r="D2" s="217"/>
      <c r="E2" s="217"/>
      <c r="F2" s="217"/>
      <c r="G2" s="217"/>
      <c r="H2" s="217"/>
      <c r="I2" s="217"/>
      <c r="J2" s="217"/>
      <c r="K2" s="217"/>
      <c r="L2" s="217"/>
      <c r="M2" s="217"/>
      <c r="N2" s="217"/>
      <c r="O2" s="217"/>
    </row>
    <row r="3" spans="1:15" x14ac:dyDescent="0.35">
      <c r="A3" s="248"/>
      <c r="B3" s="248"/>
      <c r="C3" s="248"/>
      <c r="D3" s="248"/>
      <c r="E3" s="248"/>
      <c r="F3" s="248"/>
      <c r="G3" s="248"/>
      <c r="H3" s="248"/>
      <c r="I3" s="248"/>
      <c r="J3" s="248"/>
      <c r="K3" s="248"/>
      <c r="L3" s="248"/>
      <c r="M3" s="248"/>
      <c r="N3" s="248"/>
      <c r="O3" s="248"/>
    </row>
    <row r="4" spans="1:15" x14ac:dyDescent="0.35">
      <c r="A4" s="223"/>
      <c r="B4" s="223"/>
      <c r="C4" s="223"/>
      <c r="D4" s="223"/>
      <c r="E4" s="223"/>
      <c r="F4" s="223"/>
      <c r="G4" s="223"/>
      <c r="H4" s="223"/>
      <c r="I4" s="223"/>
      <c r="J4" s="223"/>
      <c r="K4" s="223"/>
      <c r="L4" s="223"/>
      <c r="M4" s="223"/>
      <c r="N4" s="223"/>
      <c r="O4" s="223"/>
    </row>
    <row r="5" spans="1:15" ht="15" thickBot="1" x14ac:dyDescent="0.4"/>
    <row r="6" spans="1:15" ht="15" customHeight="1" x14ac:dyDescent="0.35">
      <c r="A6" s="246" t="s">
        <v>514</v>
      </c>
      <c r="B6" s="256" t="s">
        <v>23</v>
      </c>
      <c r="C6" s="241" t="s">
        <v>705</v>
      </c>
      <c r="D6" s="242"/>
      <c r="E6" s="242"/>
      <c r="F6" s="242"/>
      <c r="G6" s="242"/>
      <c r="H6" s="243"/>
      <c r="I6" s="241" t="s">
        <v>322</v>
      </c>
      <c r="J6" s="242"/>
      <c r="K6" s="242"/>
      <c r="L6" s="242"/>
      <c r="M6" s="242"/>
      <c r="N6" s="243"/>
      <c r="O6" s="246" t="s">
        <v>345</v>
      </c>
    </row>
    <row r="7" spans="1:15" x14ac:dyDescent="0.35">
      <c r="A7" s="249"/>
      <c r="B7" s="257"/>
      <c r="C7" s="251" t="s">
        <v>317</v>
      </c>
      <c r="D7" s="252"/>
      <c r="E7" s="253" t="s">
        <v>318</v>
      </c>
      <c r="F7" s="254"/>
      <c r="G7" s="254"/>
      <c r="H7" s="255"/>
      <c r="I7" s="251" t="s">
        <v>317</v>
      </c>
      <c r="J7" s="252"/>
      <c r="K7" s="253" t="s">
        <v>318</v>
      </c>
      <c r="L7" s="254"/>
      <c r="M7" s="254"/>
      <c r="N7" s="255"/>
      <c r="O7" s="249"/>
    </row>
    <row r="8" spans="1:15" ht="30" customHeight="1" thickBot="1" x14ac:dyDescent="0.4">
      <c r="A8" s="250"/>
      <c r="B8" s="258"/>
      <c r="C8" s="151" t="s">
        <v>315</v>
      </c>
      <c r="D8" s="152" t="s">
        <v>316</v>
      </c>
      <c r="E8" s="152" t="s">
        <v>319</v>
      </c>
      <c r="F8" s="152" t="s">
        <v>320</v>
      </c>
      <c r="G8" s="152" t="s">
        <v>321</v>
      </c>
      <c r="H8" s="153" t="s">
        <v>28</v>
      </c>
      <c r="I8" s="151" t="s">
        <v>315</v>
      </c>
      <c r="J8" s="152" t="s">
        <v>316</v>
      </c>
      <c r="K8" s="152" t="s">
        <v>319</v>
      </c>
      <c r="L8" s="152" t="s">
        <v>320</v>
      </c>
      <c r="M8" s="152" t="s">
        <v>321</v>
      </c>
      <c r="N8" s="153" t="s">
        <v>28</v>
      </c>
      <c r="O8" s="250"/>
    </row>
    <row r="9" spans="1:15" x14ac:dyDescent="0.35">
      <c r="A9" s="120">
        <v>1</v>
      </c>
      <c r="B9" s="121" t="s">
        <v>127</v>
      </c>
      <c r="C9" s="122">
        <v>7.4200000000000002E-2</v>
      </c>
      <c r="D9" s="123">
        <v>0.92579999999999996</v>
      </c>
      <c r="E9" s="98">
        <v>0.98660000000000003</v>
      </c>
      <c r="F9" s="99">
        <v>6.0000000000000001E-3</v>
      </c>
      <c r="G9" s="99">
        <v>5.0000000000000001E-3</v>
      </c>
      <c r="H9" s="100">
        <v>2.3999999999999998E-3</v>
      </c>
      <c r="I9" s="122">
        <v>0.57220000000000004</v>
      </c>
      <c r="J9" s="123">
        <v>0.42780000000000001</v>
      </c>
      <c r="K9" s="98">
        <v>0.97919999999999996</v>
      </c>
      <c r="L9" s="99">
        <v>1.04E-2</v>
      </c>
      <c r="M9" s="99">
        <v>7.4000000000000003E-3</v>
      </c>
      <c r="N9" s="100">
        <v>3.0000000000000001E-3</v>
      </c>
      <c r="O9" s="125" t="s">
        <v>344</v>
      </c>
    </row>
    <row r="10" spans="1:15" x14ac:dyDescent="0.35">
      <c r="A10" s="118">
        <v>2</v>
      </c>
      <c r="B10" s="96" t="s">
        <v>128</v>
      </c>
      <c r="C10" s="101">
        <v>6.3399999999999998E-2</v>
      </c>
      <c r="D10" s="102">
        <v>0.93659999999999999</v>
      </c>
      <c r="E10" s="103">
        <v>0.99339999999999995</v>
      </c>
      <c r="F10" s="104">
        <v>3.0000000000000001E-3</v>
      </c>
      <c r="G10" s="104">
        <v>1.6000000000000001E-3</v>
      </c>
      <c r="H10" s="105">
        <v>2E-3</v>
      </c>
      <c r="I10" s="101">
        <v>0.61</v>
      </c>
      <c r="J10" s="102">
        <v>0.39</v>
      </c>
      <c r="K10" s="103">
        <v>0.98619999999999997</v>
      </c>
      <c r="L10" s="104">
        <v>8.0000000000000002E-3</v>
      </c>
      <c r="M10" s="104">
        <v>2.2000000000000001E-3</v>
      </c>
      <c r="N10" s="105">
        <v>3.5999999999999999E-3</v>
      </c>
      <c r="O10" s="115" t="s">
        <v>344</v>
      </c>
    </row>
    <row r="11" spans="1:15" x14ac:dyDescent="0.35">
      <c r="A11" s="118">
        <v>3</v>
      </c>
      <c r="B11" s="96" t="s">
        <v>129</v>
      </c>
      <c r="C11" s="101">
        <v>0.10440000000000001</v>
      </c>
      <c r="D11" s="102">
        <v>0.89559999999999995</v>
      </c>
      <c r="E11" s="103">
        <v>0.99319999999999997</v>
      </c>
      <c r="F11" s="104">
        <v>2.8E-3</v>
      </c>
      <c r="G11" s="104">
        <v>1E-3</v>
      </c>
      <c r="H11" s="105">
        <v>3.0000000000000001E-3</v>
      </c>
      <c r="I11" s="101">
        <v>0.85219999999999996</v>
      </c>
      <c r="J11" s="102">
        <v>0.14779999999999999</v>
      </c>
      <c r="K11" s="103">
        <v>0.99219999999999997</v>
      </c>
      <c r="L11" s="104">
        <v>3.0000000000000001E-3</v>
      </c>
      <c r="M11" s="104">
        <v>1.8E-3</v>
      </c>
      <c r="N11" s="105">
        <v>3.0000000000000001E-3</v>
      </c>
      <c r="O11" s="115" t="s">
        <v>344</v>
      </c>
    </row>
    <row r="12" spans="1:15" x14ac:dyDescent="0.35">
      <c r="A12" s="118">
        <v>4</v>
      </c>
      <c r="B12" s="96" t="s">
        <v>130</v>
      </c>
      <c r="C12" s="101">
        <v>7.1199999999999999E-2</v>
      </c>
      <c r="D12" s="102">
        <v>0.92879999999999996</v>
      </c>
      <c r="E12" s="103">
        <v>0.99099999999999999</v>
      </c>
      <c r="F12" s="104">
        <v>5.0000000000000001E-3</v>
      </c>
      <c r="G12" s="104">
        <v>2E-3</v>
      </c>
      <c r="H12" s="105">
        <v>2E-3</v>
      </c>
      <c r="I12" s="101">
        <v>0.69699999999999995</v>
      </c>
      <c r="J12" s="102">
        <v>0.30299999999999999</v>
      </c>
      <c r="K12" s="103">
        <v>0.99060000000000004</v>
      </c>
      <c r="L12" s="104">
        <v>5.0000000000000001E-3</v>
      </c>
      <c r="M12" s="104">
        <v>2E-3</v>
      </c>
      <c r="N12" s="105">
        <v>2.3999999999999998E-3</v>
      </c>
      <c r="O12" s="115" t="s">
        <v>344</v>
      </c>
    </row>
    <row r="13" spans="1:15" x14ac:dyDescent="0.35">
      <c r="A13" s="118">
        <v>5</v>
      </c>
      <c r="B13" s="96" t="s">
        <v>131</v>
      </c>
      <c r="C13" s="101">
        <v>1.14E-2</v>
      </c>
      <c r="D13" s="102">
        <v>0.98860000000000003</v>
      </c>
      <c r="E13" s="103">
        <v>0.99199999999999999</v>
      </c>
      <c r="F13" s="104">
        <v>4.0000000000000001E-3</v>
      </c>
      <c r="G13" s="104">
        <v>2E-3</v>
      </c>
      <c r="H13" s="105">
        <v>2E-3</v>
      </c>
      <c r="I13" s="101">
        <v>0.65920000000000001</v>
      </c>
      <c r="J13" s="102">
        <v>0.34079999999999999</v>
      </c>
      <c r="K13" s="103">
        <v>0.98760000000000003</v>
      </c>
      <c r="L13" s="104">
        <v>7.0000000000000001E-3</v>
      </c>
      <c r="M13" s="104">
        <v>3.0000000000000001E-3</v>
      </c>
      <c r="N13" s="105">
        <v>2.3999999999999998E-3</v>
      </c>
      <c r="O13" s="115" t="s">
        <v>344</v>
      </c>
    </row>
    <row r="14" spans="1:15" x14ac:dyDescent="0.35">
      <c r="A14" s="117">
        <v>6</v>
      </c>
      <c r="B14" s="96" t="s">
        <v>132</v>
      </c>
      <c r="C14" s="101">
        <v>6.8400000000000002E-2</v>
      </c>
      <c r="D14" s="102">
        <v>0.93159999999999998</v>
      </c>
      <c r="E14" s="103">
        <v>0.9758</v>
      </c>
      <c r="F14" s="104">
        <v>6.0000000000000001E-3</v>
      </c>
      <c r="G14" s="104">
        <v>1.1599999999999999E-2</v>
      </c>
      <c r="H14" s="105">
        <v>6.6E-3</v>
      </c>
      <c r="I14" s="101">
        <v>0.59199999999999997</v>
      </c>
      <c r="J14" s="102">
        <v>0.40799999999999997</v>
      </c>
      <c r="K14" s="103">
        <v>0.9728</v>
      </c>
      <c r="L14" s="104">
        <v>8.0000000000000002E-3</v>
      </c>
      <c r="M14" s="104">
        <v>1.0800000000000001E-2</v>
      </c>
      <c r="N14" s="105">
        <v>8.3999999999999995E-3</v>
      </c>
      <c r="O14" s="115" t="s">
        <v>344</v>
      </c>
    </row>
    <row r="15" spans="1:15" x14ac:dyDescent="0.35">
      <c r="A15" s="118">
        <v>7</v>
      </c>
      <c r="B15" s="96" t="s">
        <v>133</v>
      </c>
      <c r="C15" s="101">
        <v>0.124</v>
      </c>
      <c r="D15" s="102">
        <v>0.876</v>
      </c>
      <c r="E15" s="103">
        <v>0.99260000000000004</v>
      </c>
      <c r="F15" s="104">
        <v>3.0000000000000001E-3</v>
      </c>
      <c r="G15" s="104">
        <v>2E-3</v>
      </c>
      <c r="H15" s="105">
        <v>2.3999999999999998E-3</v>
      </c>
      <c r="I15" s="101">
        <v>0.59560000000000002</v>
      </c>
      <c r="J15" s="102">
        <v>0.40439999999999998</v>
      </c>
      <c r="K15" s="103">
        <v>0.98699999999999999</v>
      </c>
      <c r="L15" s="104">
        <v>6.0000000000000001E-3</v>
      </c>
      <c r="M15" s="104">
        <v>3.0000000000000001E-3</v>
      </c>
      <c r="N15" s="105">
        <v>4.0000000000000001E-3</v>
      </c>
      <c r="O15" s="116" t="s">
        <v>347</v>
      </c>
    </row>
    <row r="16" spans="1:15" x14ac:dyDescent="0.35">
      <c r="A16" s="118">
        <v>8</v>
      </c>
      <c r="B16" s="96" t="s">
        <v>134</v>
      </c>
      <c r="C16" s="101" t="s">
        <v>21</v>
      </c>
      <c r="D16" s="102" t="s">
        <v>21</v>
      </c>
      <c r="E16" s="103" t="s">
        <v>21</v>
      </c>
      <c r="F16" s="104" t="s">
        <v>21</v>
      </c>
      <c r="G16" s="104" t="s">
        <v>21</v>
      </c>
      <c r="H16" s="105" t="s">
        <v>21</v>
      </c>
      <c r="I16" s="101">
        <v>0.78080000000000005</v>
      </c>
      <c r="J16" s="102">
        <v>0.21920000000000001</v>
      </c>
      <c r="K16" s="103">
        <v>0.98740000000000006</v>
      </c>
      <c r="L16" s="104">
        <v>4.0000000000000001E-3</v>
      </c>
      <c r="M16" s="104">
        <v>3.3999999999999998E-3</v>
      </c>
      <c r="N16" s="105">
        <v>5.1999999999999998E-3</v>
      </c>
      <c r="O16" s="116" t="s">
        <v>351</v>
      </c>
    </row>
    <row r="17" spans="1:15" x14ac:dyDescent="0.35">
      <c r="A17" s="118">
        <v>9</v>
      </c>
      <c r="B17" s="96" t="s">
        <v>135</v>
      </c>
      <c r="C17" s="101">
        <v>0.16139999999999999</v>
      </c>
      <c r="D17" s="102">
        <v>0.83860000000000001</v>
      </c>
      <c r="E17" s="103">
        <v>0.97360000000000002</v>
      </c>
      <c r="F17" s="104">
        <v>1.4E-2</v>
      </c>
      <c r="G17" s="104">
        <v>4.0000000000000001E-3</v>
      </c>
      <c r="H17" s="105">
        <v>8.3999999999999995E-3</v>
      </c>
      <c r="I17" s="101">
        <v>0.51459999999999995</v>
      </c>
      <c r="J17" s="102">
        <v>0.4854</v>
      </c>
      <c r="K17" s="103">
        <v>0.94820000000000004</v>
      </c>
      <c r="L17" s="104">
        <v>3.5999999999999997E-2</v>
      </c>
      <c r="M17" s="104">
        <v>5.4000000000000003E-3</v>
      </c>
      <c r="N17" s="105">
        <v>1.04E-2</v>
      </c>
      <c r="O17" s="116" t="s">
        <v>347</v>
      </c>
    </row>
    <row r="18" spans="1:15" x14ac:dyDescent="0.35">
      <c r="A18" s="118">
        <v>10</v>
      </c>
      <c r="B18" s="96" t="s">
        <v>136</v>
      </c>
      <c r="C18" s="101" t="s">
        <v>21</v>
      </c>
      <c r="D18" s="102" t="s">
        <v>21</v>
      </c>
      <c r="E18" s="103" t="s">
        <v>21</v>
      </c>
      <c r="F18" s="104" t="s">
        <v>21</v>
      </c>
      <c r="G18" s="104" t="s">
        <v>21</v>
      </c>
      <c r="H18" s="105" t="s">
        <v>21</v>
      </c>
      <c r="I18" s="101">
        <v>0.49159999999999998</v>
      </c>
      <c r="J18" s="102">
        <v>0.50839999999999996</v>
      </c>
      <c r="K18" s="103">
        <v>0.94340000000000002</v>
      </c>
      <c r="L18" s="104">
        <v>2.2599999999999999E-2</v>
      </c>
      <c r="M18" s="104">
        <v>3.2599999999999997E-2</v>
      </c>
      <c r="N18" s="105">
        <v>1.4E-3</v>
      </c>
      <c r="O18" s="116" t="s">
        <v>347</v>
      </c>
    </row>
    <row r="19" spans="1:15" x14ac:dyDescent="0.35">
      <c r="A19" s="117">
        <v>11</v>
      </c>
      <c r="B19" s="96" t="s">
        <v>137</v>
      </c>
      <c r="C19" s="101">
        <v>3.0800000000000001E-2</v>
      </c>
      <c r="D19" s="102">
        <v>0.96919999999999995</v>
      </c>
      <c r="E19" s="103">
        <v>0.98980000000000001</v>
      </c>
      <c r="F19" s="104">
        <v>4.0000000000000001E-3</v>
      </c>
      <c r="G19" s="104">
        <v>4.1999999999999997E-3</v>
      </c>
      <c r="H19" s="105">
        <v>2E-3</v>
      </c>
      <c r="I19" s="101">
        <v>0.50819999999999999</v>
      </c>
      <c r="J19" s="102">
        <v>0.49180000000000001</v>
      </c>
      <c r="K19" s="103">
        <v>0.98499999999999999</v>
      </c>
      <c r="L19" s="104">
        <v>7.0000000000000001E-3</v>
      </c>
      <c r="M19" s="104">
        <v>6.0000000000000001E-3</v>
      </c>
      <c r="N19" s="105">
        <v>2E-3</v>
      </c>
      <c r="O19" s="116" t="s">
        <v>347</v>
      </c>
    </row>
    <row r="20" spans="1:15" x14ac:dyDescent="0.35">
      <c r="A20" s="118">
        <v>12</v>
      </c>
      <c r="B20" s="96" t="s">
        <v>138</v>
      </c>
      <c r="C20" s="101">
        <v>7.3400000000000007E-2</v>
      </c>
      <c r="D20" s="102">
        <v>0.92659999999999998</v>
      </c>
      <c r="E20" s="103">
        <v>0.99039999999999995</v>
      </c>
      <c r="F20" s="104">
        <v>4.0000000000000001E-3</v>
      </c>
      <c r="G20" s="104">
        <v>3.0000000000000001E-3</v>
      </c>
      <c r="H20" s="105">
        <v>2.5999999999999999E-3</v>
      </c>
      <c r="I20" s="101">
        <v>0.56100000000000005</v>
      </c>
      <c r="J20" s="102">
        <v>0.439</v>
      </c>
      <c r="K20" s="103">
        <v>0.98819999999999997</v>
      </c>
      <c r="L20" s="104">
        <v>5.0000000000000001E-3</v>
      </c>
      <c r="M20" s="104">
        <v>4.4000000000000003E-3</v>
      </c>
      <c r="N20" s="105">
        <v>2.3999999999999998E-3</v>
      </c>
      <c r="O20" s="116" t="s">
        <v>347</v>
      </c>
    </row>
    <row r="21" spans="1:15" x14ac:dyDescent="0.35">
      <c r="A21" s="118">
        <v>13</v>
      </c>
      <c r="B21" s="96" t="s">
        <v>139</v>
      </c>
      <c r="C21" s="101">
        <v>0.1216</v>
      </c>
      <c r="D21" s="102">
        <v>0.87839999999999996</v>
      </c>
      <c r="E21" s="103">
        <v>0.98660000000000003</v>
      </c>
      <c r="F21" s="104">
        <v>7.0000000000000001E-3</v>
      </c>
      <c r="G21" s="104">
        <v>3.0000000000000001E-3</v>
      </c>
      <c r="H21" s="105">
        <v>3.3999999999999998E-3</v>
      </c>
      <c r="I21" s="101">
        <v>0.6502</v>
      </c>
      <c r="J21" s="102">
        <v>0.3498</v>
      </c>
      <c r="K21" s="103">
        <v>0.98560000000000003</v>
      </c>
      <c r="L21" s="104">
        <v>6.0000000000000001E-3</v>
      </c>
      <c r="M21" s="104">
        <v>3.0000000000000001E-3</v>
      </c>
      <c r="N21" s="105">
        <v>5.4000000000000003E-3</v>
      </c>
      <c r="O21" s="116" t="s">
        <v>347</v>
      </c>
    </row>
    <row r="22" spans="1:15" x14ac:dyDescent="0.35">
      <c r="A22" s="118">
        <v>14</v>
      </c>
      <c r="B22" s="96" t="s">
        <v>140</v>
      </c>
      <c r="C22" s="101" t="s">
        <v>21</v>
      </c>
      <c r="D22" s="102" t="s">
        <v>21</v>
      </c>
      <c r="E22" s="103" t="s">
        <v>21</v>
      </c>
      <c r="F22" s="104" t="s">
        <v>21</v>
      </c>
      <c r="G22" s="104" t="s">
        <v>21</v>
      </c>
      <c r="H22" s="105" t="s">
        <v>21</v>
      </c>
      <c r="I22" s="101">
        <v>0.85099999999999998</v>
      </c>
      <c r="J22" s="102">
        <v>0.14899999999999999</v>
      </c>
      <c r="K22" s="103">
        <v>0.91500000000000004</v>
      </c>
      <c r="L22" s="104">
        <v>4.0000000000000001E-3</v>
      </c>
      <c r="M22" s="104">
        <v>3.0000000000000001E-3</v>
      </c>
      <c r="N22" s="105">
        <v>7.8E-2</v>
      </c>
      <c r="O22" s="116" t="s">
        <v>347</v>
      </c>
    </row>
    <row r="23" spans="1:15" x14ac:dyDescent="0.35">
      <c r="A23" s="118">
        <v>15</v>
      </c>
      <c r="B23" s="96" t="s">
        <v>141</v>
      </c>
      <c r="C23" s="101">
        <v>0.10340000000000001</v>
      </c>
      <c r="D23" s="102">
        <v>0.89659999999999995</v>
      </c>
      <c r="E23" s="103">
        <v>0.97699999999999998</v>
      </c>
      <c r="F23" s="104">
        <v>4.0000000000000001E-3</v>
      </c>
      <c r="G23" s="104">
        <v>4.5999999999999999E-3</v>
      </c>
      <c r="H23" s="105">
        <v>1.44E-2</v>
      </c>
      <c r="I23" s="101">
        <v>0.58040000000000003</v>
      </c>
      <c r="J23" s="102">
        <v>0.41959999999999997</v>
      </c>
      <c r="K23" s="103">
        <v>0.96799999999999997</v>
      </c>
      <c r="L23" s="104">
        <v>6.0000000000000001E-3</v>
      </c>
      <c r="M23" s="104">
        <v>6.7999999999999996E-3</v>
      </c>
      <c r="N23" s="105">
        <v>1.9199999999999998E-2</v>
      </c>
      <c r="O23" s="116" t="s">
        <v>347</v>
      </c>
    </row>
    <row r="24" spans="1:15" x14ac:dyDescent="0.35">
      <c r="A24" s="117">
        <v>16</v>
      </c>
      <c r="B24" s="96" t="s">
        <v>142</v>
      </c>
      <c r="C24" s="101">
        <v>8.2000000000000007E-3</v>
      </c>
      <c r="D24" s="102">
        <v>0.99180000000000001</v>
      </c>
      <c r="E24" s="103">
        <v>0.99219999999999997</v>
      </c>
      <c r="F24" s="104">
        <v>2E-3</v>
      </c>
      <c r="G24" s="104">
        <v>4.7999999999999996E-3</v>
      </c>
      <c r="H24" s="105">
        <v>1E-3</v>
      </c>
      <c r="I24" s="101">
        <v>0.45939999999999998</v>
      </c>
      <c r="J24" s="102">
        <v>0.54059999999999997</v>
      </c>
      <c r="K24" s="103">
        <v>0.98560000000000003</v>
      </c>
      <c r="L24" s="104">
        <v>4.0000000000000001E-3</v>
      </c>
      <c r="M24" s="104">
        <v>9.4000000000000004E-3</v>
      </c>
      <c r="N24" s="105">
        <v>1E-3</v>
      </c>
      <c r="O24" s="116" t="s">
        <v>347</v>
      </c>
    </row>
    <row r="25" spans="1:15" x14ac:dyDescent="0.35">
      <c r="A25" s="118">
        <v>17</v>
      </c>
      <c r="B25" s="96" t="s">
        <v>143</v>
      </c>
      <c r="C25" s="101">
        <v>7.7999999999999996E-3</v>
      </c>
      <c r="D25" s="102">
        <v>0.99219999999999997</v>
      </c>
      <c r="E25" s="103">
        <v>0.99239999999999995</v>
      </c>
      <c r="F25" s="104">
        <v>4.0000000000000001E-3</v>
      </c>
      <c r="G25" s="104">
        <v>2.5999999999999999E-3</v>
      </c>
      <c r="H25" s="105">
        <v>1E-3</v>
      </c>
      <c r="I25" s="101">
        <v>0.62080000000000002</v>
      </c>
      <c r="J25" s="102">
        <v>0.37919999999999998</v>
      </c>
      <c r="K25" s="103">
        <v>0.99139999999999995</v>
      </c>
      <c r="L25" s="104">
        <v>4.1999999999999997E-3</v>
      </c>
      <c r="M25" s="104">
        <v>2.3999999999999998E-3</v>
      </c>
      <c r="N25" s="105">
        <v>2E-3</v>
      </c>
      <c r="O25" s="116" t="s">
        <v>347</v>
      </c>
    </row>
    <row r="26" spans="1:15" x14ac:dyDescent="0.35">
      <c r="A26" s="118">
        <v>18</v>
      </c>
      <c r="B26" s="96" t="s">
        <v>144</v>
      </c>
      <c r="C26" s="101">
        <v>4.4000000000000003E-3</v>
      </c>
      <c r="D26" s="102">
        <v>0.99560000000000004</v>
      </c>
      <c r="E26" s="103">
        <v>0.995</v>
      </c>
      <c r="F26" s="104">
        <v>2E-3</v>
      </c>
      <c r="G26" s="104">
        <v>2E-3</v>
      </c>
      <c r="H26" s="105">
        <v>1E-3</v>
      </c>
      <c r="I26" s="101">
        <v>0.53759999999999997</v>
      </c>
      <c r="J26" s="102">
        <v>0.46239999999999998</v>
      </c>
      <c r="K26" s="103">
        <v>0.99380000000000002</v>
      </c>
      <c r="L26" s="104">
        <v>3.0000000000000001E-3</v>
      </c>
      <c r="M26" s="104">
        <v>2.2000000000000001E-3</v>
      </c>
      <c r="N26" s="105">
        <v>1E-3</v>
      </c>
      <c r="O26" s="116" t="s">
        <v>347</v>
      </c>
    </row>
    <row r="27" spans="1:15" x14ac:dyDescent="0.35">
      <c r="A27" s="118">
        <v>19</v>
      </c>
      <c r="B27" s="96" t="s">
        <v>145</v>
      </c>
      <c r="C27" s="101">
        <v>1.54E-2</v>
      </c>
      <c r="D27" s="102">
        <v>0.98460000000000003</v>
      </c>
      <c r="E27" s="103">
        <v>0.98760000000000003</v>
      </c>
      <c r="F27" s="104">
        <v>4.0000000000000001E-3</v>
      </c>
      <c r="G27" s="104">
        <v>6.6E-3</v>
      </c>
      <c r="H27" s="105">
        <v>1.8E-3</v>
      </c>
      <c r="I27" s="101">
        <v>0.48980000000000001</v>
      </c>
      <c r="J27" s="102">
        <v>0.51019999999999999</v>
      </c>
      <c r="K27" s="103">
        <v>0.97219999999999995</v>
      </c>
      <c r="L27" s="104">
        <v>0.01</v>
      </c>
      <c r="M27" s="104">
        <v>1.5800000000000002E-2</v>
      </c>
      <c r="N27" s="105">
        <v>2E-3</v>
      </c>
      <c r="O27" s="116" t="s">
        <v>347</v>
      </c>
    </row>
    <row r="28" spans="1:15" x14ac:dyDescent="0.35">
      <c r="A28" s="118">
        <v>20</v>
      </c>
      <c r="B28" s="96" t="s">
        <v>146</v>
      </c>
      <c r="C28" s="101">
        <v>2.1600000000000001E-2</v>
      </c>
      <c r="D28" s="102">
        <v>0.97840000000000005</v>
      </c>
      <c r="E28" s="103">
        <v>0.99439999999999995</v>
      </c>
      <c r="F28" s="104">
        <v>2E-3</v>
      </c>
      <c r="G28" s="104">
        <v>2.5999999999999999E-3</v>
      </c>
      <c r="H28" s="105">
        <v>1E-3</v>
      </c>
      <c r="I28" s="101">
        <v>0.56679999999999997</v>
      </c>
      <c r="J28" s="102">
        <v>0.43319999999999997</v>
      </c>
      <c r="K28" s="103">
        <v>0.98919999999999997</v>
      </c>
      <c r="L28" s="104">
        <v>4.7999999999999996E-3</v>
      </c>
      <c r="M28" s="104">
        <v>4.5999999999999999E-3</v>
      </c>
      <c r="N28" s="105">
        <v>1.4E-3</v>
      </c>
      <c r="O28" s="116" t="s">
        <v>347</v>
      </c>
    </row>
    <row r="29" spans="1:15" x14ac:dyDescent="0.35">
      <c r="A29" s="117">
        <v>21</v>
      </c>
      <c r="B29" s="96" t="s">
        <v>147</v>
      </c>
      <c r="C29" s="101">
        <v>8.2000000000000007E-3</v>
      </c>
      <c r="D29" s="102">
        <v>0.99180000000000001</v>
      </c>
      <c r="E29" s="103">
        <v>0.98899999999999999</v>
      </c>
      <c r="F29" s="104">
        <v>5.0000000000000001E-3</v>
      </c>
      <c r="G29" s="104">
        <v>5.0000000000000001E-3</v>
      </c>
      <c r="H29" s="105">
        <v>1E-3</v>
      </c>
      <c r="I29" s="101">
        <v>0.42359999999999998</v>
      </c>
      <c r="J29" s="102">
        <v>0.57640000000000002</v>
      </c>
      <c r="K29" s="103">
        <v>0.97960000000000003</v>
      </c>
      <c r="L29" s="104">
        <v>0.01</v>
      </c>
      <c r="M29" s="104">
        <v>8.3999999999999995E-3</v>
      </c>
      <c r="N29" s="105">
        <v>2E-3</v>
      </c>
      <c r="O29" s="116" t="s">
        <v>347</v>
      </c>
    </row>
    <row r="30" spans="1:15" x14ac:dyDescent="0.35">
      <c r="A30" s="118">
        <v>22</v>
      </c>
      <c r="B30" s="96" t="s">
        <v>148</v>
      </c>
      <c r="C30" s="101">
        <v>1.66E-2</v>
      </c>
      <c r="D30" s="102">
        <v>0.98340000000000005</v>
      </c>
      <c r="E30" s="103">
        <v>0.93</v>
      </c>
      <c r="F30" s="104">
        <v>1.7399999999999999E-2</v>
      </c>
      <c r="G30" s="104">
        <v>4.9599999999999998E-2</v>
      </c>
      <c r="H30" s="105">
        <v>3.0000000000000001E-3</v>
      </c>
      <c r="I30" s="101">
        <v>0.38540000000000002</v>
      </c>
      <c r="J30" s="102">
        <v>0.61460000000000004</v>
      </c>
      <c r="K30" s="103">
        <v>0.91059999999999997</v>
      </c>
      <c r="L30" s="104">
        <v>2.7E-2</v>
      </c>
      <c r="M30" s="104">
        <v>5.8400000000000001E-2</v>
      </c>
      <c r="N30" s="105">
        <v>4.0000000000000001E-3</v>
      </c>
      <c r="O30" s="116" t="s">
        <v>347</v>
      </c>
    </row>
    <row r="31" spans="1:15" x14ac:dyDescent="0.35">
      <c r="A31" s="118">
        <v>23</v>
      </c>
      <c r="B31" s="96" t="s">
        <v>149</v>
      </c>
      <c r="C31" s="101">
        <v>9.9400000000000002E-2</v>
      </c>
      <c r="D31" s="102">
        <v>0.90059999999999996</v>
      </c>
      <c r="E31" s="103">
        <v>0.97819999999999996</v>
      </c>
      <c r="F31" s="104">
        <v>6.0000000000000001E-3</v>
      </c>
      <c r="G31" s="104">
        <v>1.06E-2</v>
      </c>
      <c r="H31" s="105">
        <v>5.1999999999999998E-3</v>
      </c>
      <c r="I31" s="101">
        <v>0.44740000000000002</v>
      </c>
      <c r="J31" s="102">
        <v>0.55259999999999998</v>
      </c>
      <c r="K31" s="103">
        <v>0.95660000000000001</v>
      </c>
      <c r="L31" s="104">
        <v>1.4E-2</v>
      </c>
      <c r="M31" s="104">
        <v>2.1399999999999999E-2</v>
      </c>
      <c r="N31" s="105">
        <v>8.0000000000000002E-3</v>
      </c>
      <c r="O31" s="116" t="s">
        <v>347</v>
      </c>
    </row>
    <row r="32" spans="1:15" x14ac:dyDescent="0.35">
      <c r="A32" s="118">
        <v>24</v>
      </c>
      <c r="B32" s="96" t="s">
        <v>150</v>
      </c>
      <c r="C32" s="101">
        <v>2E-3</v>
      </c>
      <c r="D32" s="102">
        <v>0.998</v>
      </c>
      <c r="E32" s="103">
        <v>0.90700000000000003</v>
      </c>
      <c r="F32" s="104">
        <v>5.1999999999999998E-2</v>
      </c>
      <c r="G32" s="104">
        <v>0.04</v>
      </c>
      <c r="H32" s="105">
        <v>1E-3</v>
      </c>
      <c r="I32" s="101">
        <v>0.26500000000000001</v>
      </c>
      <c r="J32" s="102">
        <v>0.73499999999999999</v>
      </c>
      <c r="K32" s="103">
        <v>0.90039999999999998</v>
      </c>
      <c r="L32" s="104">
        <v>7.0800000000000002E-2</v>
      </c>
      <c r="M32" s="104">
        <v>2.7799999999999998E-2</v>
      </c>
      <c r="N32" s="105">
        <v>1E-3</v>
      </c>
      <c r="O32" s="116" t="s">
        <v>347</v>
      </c>
    </row>
    <row r="33" spans="1:15" x14ac:dyDescent="0.35">
      <c r="A33" s="118">
        <v>25</v>
      </c>
      <c r="B33" s="96" t="s">
        <v>313</v>
      </c>
      <c r="C33" s="101">
        <v>1.7399999999999999E-2</v>
      </c>
      <c r="D33" s="102">
        <v>0.98260000000000003</v>
      </c>
      <c r="E33" s="103">
        <v>0.9</v>
      </c>
      <c r="F33" s="104">
        <v>2.8000000000000001E-2</v>
      </c>
      <c r="G33" s="104">
        <v>6.9000000000000006E-2</v>
      </c>
      <c r="H33" s="105">
        <v>3.0000000000000001E-3</v>
      </c>
      <c r="I33" s="101">
        <v>0.38800000000000001</v>
      </c>
      <c r="J33" s="102">
        <v>0.61199999999999999</v>
      </c>
      <c r="K33" s="103">
        <v>0.87639999999999996</v>
      </c>
      <c r="L33" s="104">
        <v>5.62E-2</v>
      </c>
      <c r="M33" s="104">
        <v>6.4000000000000001E-2</v>
      </c>
      <c r="N33" s="105">
        <v>3.3999999999999998E-3</v>
      </c>
      <c r="O33" s="116" t="s">
        <v>347</v>
      </c>
    </row>
    <row r="34" spans="1:15" x14ac:dyDescent="0.35">
      <c r="A34" s="117">
        <v>26</v>
      </c>
      <c r="B34" s="96" t="s">
        <v>314</v>
      </c>
      <c r="C34" s="101">
        <v>5.3400000000000003E-2</v>
      </c>
      <c r="D34" s="102">
        <v>0.9466</v>
      </c>
      <c r="E34" s="103">
        <v>0.91139999999999999</v>
      </c>
      <c r="F34" s="104">
        <v>6.3E-2</v>
      </c>
      <c r="G34" s="104">
        <v>2.0199999999999999E-2</v>
      </c>
      <c r="H34" s="105">
        <v>5.4000000000000003E-3</v>
      </c>
      <c r="I34" s="101">
        <v>0.46179999999999999</v>
      </c>
      <c r="J34" s="102">
        <v>0.53820000000000001</v>
      </c>
      <c r="K34" s="103">
        <v>0.92079999999999995</v>
      </c>
      <c r="L34" s="104">
        <v>5.5399999999999998E-2</v>
      </c>
      <c r="M34" s="104">
        <v>1.54E-2</v>
      </c>
      <c r="N34" s="105">
        <v>8.3999999999999995E-3</v>
      </c>
      <c r="O34" s="116" t="s">
        <v>347</v>
      </c>
    </row>
    <row r="35" spans="1:15" x14ac:dyDescent="0.35">
      <c r="A35" s="118">
        <v>27</v>
      </c>
      <c r="B35" s="96" t="s">
        <v>151</v>
      </c>
      <c r="C35" s="101">
        <v>8.5199999999999998E-2</v>
      </c>
      <c r="D35" s="102">
        <v>0.91479999999999995</v>
      </c>
      <c r="E35" s="103">
        <v>0.94679999999999997</v>
      </c>
      <c r="F35" s="104">
        <v>3.5000000000000003E-2</v>
      </c>
      <c r="G35" s="104">
        <v>1.4200000000000001E-2</v>
      </c>
      <c r="H35" s="105">
        <v>4.0000000000000001E-3</v>
      </c>
      <c r="I35" s="101">
        <v>0.50080000000000002</v>
      </c>
      <c r="J35" s="102">
        <v>0.49919999999999998</v>
      </c>
      <c r="K35" s="103">
        <v>0.94379999999999997</v>
      </c>
      <c r="L35" s="104">
        <v>3.8399999999999997E-2</v>
      </c>
      <c r="M35" s="104">
        <v>1.14E-2</v>
      </c>
      <c r="N35" s="105">
        <v>6.4000000000000003E-3</v>
      </c>
      <c r="O35" s="116" t="s">
        <v>347</v>
      </c>
    </row>
    <row r="36" spans="1:15" x14ac:dyDescent="0.35">
      <c r="A36" s="118">
        <v>28</v>
      </c>
      <c r="B36" s="96" t="s">
        <v>152</v>
      </c>
      <c r="C36" s="101">
        <v>5.28E-2</v>
      </c>
      <c r="D36" s="102">
        <v>0.94720000000000004</v>
      </c>
      <c r="E36" s="103">
        <v>0.82399999999999995</v>
      </c>
      <c r="F36" s="104">
        <v>7.0199999999999999E-2</v>
      </c>
      <c r="G36" s="104">
        <v>0.1004</v>
      </c>
      <c r="H36" s="105">
        <v>5.4000000000000003E-3</v>
      </c>
      <c r="I36" s="101">
        <v>0.39879999999999999</v>
      </c>
      <c r="J36" s="102">
        <v>0.60119999999999996</v>
      </c>
      <c r="K36" s="103">
        <v>0.78469999999999995</v>
      </c>
      <c r="L36" s="104">
        <v>0.1052</v>
      </c>
      <c r="M36" s="104">
        <v>0.10100000000000001</v>
      </c>
      <c r="N36" s="105">
        <v>9.1999999999999998E-3</v>
      </c>
      <c r="O36" s="116" t="s">
        <v>347</v>
      </c>
    </row>
    <row r="37" spans="1:15" x14ac:dyDescent="0.35">
      <c r="A37" s="118">
        <v>29</v>
      </c>
      <c r="B37" s="96" t="s">
        <v>153</v>
      </c>
      <c r="C37" s="101">
        <v>8.1799999999999998E-2</v>
      </c>
      <c r="D37" s="102">
        <v>0.91820000000000002</v>
      </c>
      <c r="E37" s="103">
        <v>0.91679999999999995</v>
      </c>
      <c r="F37" s="104">
        <v>3.0599999999999999E-2</v>
      </c>
      <c r="G37" s="104">
        <v>4.5999999999999999E-2</v>
      </c>
      <c r="H37" s="105">
        <v>6.6E-3</v>
      </c>
      <c r="I37" s="101">
        <v>0.439</v>
      </c>
      <c r="J37" s="102">
        <v>0.56100000000000005</v>
      </c>
      <c r="K37" s="103">
        <v>0.91059999999999997</v>
      </c>
      <c r="L37" s="104">
        <v>4.1599999999999998E-2</v>
      </c>
      <c r="M37" s="104">
        <v>3.3399999999999999E-2</v>
      </c>
      <c r="N37" s="105">
        <v>1.44E-2</v>
      </c>
      <c r="O37" s="116" t="s">
        <v>347</v>
      </c>
    </row>
    <row r="38" spans="1:15" x14ac:dyDescent="0.35">
      <c r="A38" s="118">
        <v>30</v>
      </c>
      <c r="B38" s="96" t="s">
        <v>154</v>
      </c>
      <c r="C38" s="101">
        <v>8.9999999999999993E-3</v>
      </c>
      <c r="D38" s="102">
        <v>0.99099999999999999</v>
      </c>
      <c r="E38" s="103">
        <v>0.97519999999999996</v>
      </c>
      <c r="F38" s="104">
        <v>1.4800000000000001E-2</v>
      </c>
      <c r="G38" s="104">
        <v>8.6E-3</v>
      </c>
      <c r="H38" s="105">
        <v>1.4E-3</v>
      </c>
      <c r="I38" s="101">
        <v>0.39779999999999999</v>
      </c>
      <c r="J38" s="102">
        <v>0.60219999999999996</v>
      </c>
      <c r="K38" s="103">
        <v>0.94899999999999995</v>
      </c>
      <c r="L38" s="104">
        <v>3.5400000000000001E-2</v>
      </c>
      <c r="M38" s="104">
        <v>1.3599999999999999E-2</v>
      </c>
      <c r="N38" s="105">
        <v>2E-3</v>
      </c>
      <c r="O38" s="116" t="s">
        <v>347</v>
      </c>
    </row>
    <row r="39" spans="1:15" x14ac:dyDescent="0.35">
      <c r="A39" s="117">
        <v>31</v>
      </c>
      <c r="B39" s="96" t="s">
        <v>155</v>
      </c>
      <c r="C39" s="101">
        <v>0.1366</v>
      </c>
      <c r="D39" s="102">
        <v>0.86339999999999995</v>
      </c>
      <c r="E39" s="103">
        <v>0.75700000000000001</v>
      </c>
      <c r="F39" s="104">
        <v>0.16200000000000001</v>
      </c>
      <c r="G39" s="104">
        <v>6.8400000000000002E-2</v>
      </c>
      <c r="H39" s="105">
        <v>1.26E-2</v>
      </c>
      <c r="I39" s="101">
        <v>0.50839999999999996</v>
      </c>
      <c r="J39" s="102">
        <v>0.49159999999999998</v>
      </c>
      <c r="K39" s="103">
        <v>0.82440000000000002</v>
      </c>
      <c r="L39" s="104">
        <v>0.12520000000000001</v>
      </c>
      <c r="M39" s="104">
        <v>3.04E-2</v>
      </c>
      <c r="N39" s="105">
        <v>0.02</v>
      </c>
      <c r="O39" s="116" t="s">
        <v>347</v>
      </c>
    </row>
    <row r="40" spans="1:15" x14ac:dyDescent="0.35">
      <c r="A40" s="118">
        <v>32</v>
      </c>
      <c r="B40" s="96" t="s">
        <v>156</v>
      </c>
      <c r="C40" s="101" t="s">
        <v>21</v>
      </c>
      <c r="D40" s="102" t="s">
        <v>21</v>
      </c>
      <c r="E40" s="103" t="s">
        <v>21</v>
      </c>
      <c r="F40" s="104" t="s">
        <v>21</v>
      </c>
      <c r="G40" s="104" t="s">
        <v>21</v>
      </c>
      <c r="H40" s="105" t="s">
        <v>21</v>
      </c>
      <c r="I40" s="101">
        <v>0.73040000000000005</v>
      </c>
      <c r="J40" s="102">
        <v>0.26960000000000001</v>
      </c>
      <c r="K40" s="103">
        <v>0.95599999999999996</v>
      </c>
      <c r="L40" s="104">
        <v>2.3E-2</v>
      </c>
      <c r="M40" s="104">
        <v>1.6E-2</v>
      </c>
      <c r="N40" s="105">
        <v>5.0000000000000001E-3</v>
      </c>
      <c r="O40" s="116" t="s">
        <v>351</v>
      </c>
    </row>
    <row r="41" spans="1:15" x14ac:dyDescent="0.35">
      <c r="A41" s="118">
        <v>33</v>
      </c>
      <c r="B41" s="96" t="s">
        <v>157</v>
      </c>
      <c r="C41" s="101">
        <v>4.1999999999999997E-3</v>
      </c>
      <c r="D41" s="102">
        <v>0.99580000000000002</v>
      </c>
      <c r="E41" s="103">
        <v>0.49990000000000001</v>
      </c>
      <c r="F41" s="104">
        <v>0.33289999999999997</v>
      </c>
      <c r="G41" s="104">
        <v>0.16520000000000001</v>
      </c>
      <c r="H41" s="105">
        <v>2E-3</v>
      </c>
      <c r="I41" s="101">
        <v>0.20760000000000001</v>
      </c>
      <c r="J41" s="102">
        <v>0.79239999999999999</v>
      </c>
      <c r="K41" s="103">
        <v>0.45519999999999999</v>
      </c>
      <c r="L41" s="104">
        <v>0.44719999999999999</v>
      </c>
      <c r="M41" s="104">
        <v>9.5600000000000004E-2</v>
      </c>
      <c r="N41" s="105">
        <v>2E-3</v>
      </c>
      <c r="O41" s="116" t="s">
        <v>347</v>
      </c>
    </row>
    <row r="42" spans="1:15" x14ac:dyDescent="0.35">
      <c r="A42" s="118">
        <v>34</v>
      </c>
      <c r="B42" s="96" t="s">
        <v>158</v>
      </c>
      <c r="C42" s="101">
        <v>4.1999999999999997E-3</v>
      </c>
      <c r="D42" s="102">
        <v>0.99580000000000002</v>
      </c>
      <c r="E42" s="103">
        <v>0.50539999999999996</v>
      </c>
      <c r="F42" s="104">
        <v>0.34100000000000003</v>
      </c>
      <c r="G42" s="104">
        <v>0.15160000000000001</v>
      </c>
      <c r="H42" s="105">
        <v>2E-3</v>
      </c>
      <c r="I42" s="101">
        <v>0.2074</v>
      </c>
      <c r="J42" s="102">
        <v>0.79259999999999997</v>
      </c>
      <c r="K42" s="103">
        <v>0.45440000000000003</v>
      </c>
      <c r="L42" s="104">
        <v>0.45379999999999998</v>
      </c>
      <c r="M42" s="104">
        <v>8.9800000000000005E-2</v>
      </c>
      <c r="N42" s="105">
        <v>2E-3</v>
      </c>
      <c r="O42" s="116" t="s">
        <v>347</v>
      </c>
    </row>
    <row r="43" spans="1:15" x14ac:dyDescent="0.35">
      <c r="A43" s="118">
        <v>35</v>
      </c>
      <c r="B43" s="96" t="s">
        <v>159</v>
      </c>
      <c r="C43" s="101" t="s">
        <v>21</v>
      </c>
      <c r="D43" s="102" t="s">
        <v>21</v>
      </c>
      <c r="E43" s="103" t="s">
        <v>21</v>
      </c>
      <c r="F43" s="104" t="s">
        <v>21</v>
      </c>
      <c r="G43" s="104" t="s">
        <v>21</v>
      </c>
      <c r="H43" s="105" t="s">
        <v>21</v>
      </c>
      <c r="I43" s="101">
        <v>0.32240000000000002</v>
      </c>
      <c r="J43" s="102">
        <v>0.67759999999999998</v>
      </c>
      <c r="K43" s="103">
        <v>0.69569999999999999</v>
      </c>
      <c r="L43" s="104">
        <v>0.20430000000000001</v>
      </c>
      <c r="M43" s="104">
        <v>9.6000000000000002E-2</v>
      </c>
      <c r="N43" s="105">
        <v>4.0000000000000001E-3</v>
      </c>
      <c r="O43" s="116" t="s">
        <v>351</v>
      </c>
    </row>
    <row r="44" spans="1:15" x14ac:dyDescent="0.35">
      <c r="A44" s="117">
        <v>36</v>
      </c>
      <c r="B44" s="96" t="s">
        <v>160</v>
      </c>
      <c r="C44" s="101">
        <v>2.3999999999999998E-3</v>
      </c>
      <c r="D44" s="102">
        <v>0.99760000000000004</v>
      </c>
      <c r="E44" s="103">
        <v>8.1000000000000003E-2</v>
      </c>
      <c r="F44" s="104">
        <v>0.87939999999999996</v>
      </c>
      <c r="G44" s="104">
        <v>3.6600000000000001E-2</v>
      </c>
      <c r="H44" s="105">
        <v>3.0000000000000001E-3</v>
      </c>
      <c r="I44" s="101">
        <v>0.1774</v>
      </c>
      <c r="J44" s="102">
        <v>0.8226</v>
      </c>
      <c r="K44" s="103">
        <v>0.17299999999999999</v>
      </c>
      <c r="L44" s="104">
        <v>0.8024</v>
      </c>
      <c r="M44" s="104">
        <v>2.1600000000000001E-2</v>
      </c>
      <c r="N44" s="105">
        <v>3.0000000000000001E-3</v>
      </c>
      <c r="O44" s="116" t="s">
        <v>349</v>
      </c>
    </row>
    <row r="45" spans="1:15" x14ac:dyDescent="0.35">
      <c r="A45" s="118">
        <v>37</v>
      </c>
      <c r="B45" s="96" t="s">
        <v>161</v>
      </c>
      <c r="C45" s="101">
        <v>4.3200000000000002E-2</v>
      </c>
      <c r="D45" s="102">
        <v>0.95679999999999998</v>
      </c>
      <c r="E45" s="103">
        <v>0.83130000000000004</v>
      </c>
      <c r="F45" s="104">
        <v>0.1072</v>
      </c>
      <c r="G45" s="104">
        <v>5.3600000000000002E-2</v>
      </c>
      <c r="H45" s="105">
        <v>8.0000000000000002E-3</v>
      </c>
      <c r="I45" s="101">
        <v>0.45100000000000001</v>
      </c>
      <c r="J45" s="102">
        <v>0.54900000000000004</v>
      </c>
      <c r="K45" s="103">
        <v>0.90059999999999996</v>
      </c>
      <c r="L45" s="104">
        <v>7.22E-2</v>
      </c>
      <c r="M45" s="104">
        <v>1.6799999999999999E-2</v>
      </c>
      <c r="N45" s="105">
        <v>1.04E-2</v>
      </c>
      <c r="O45" s="116" t="s">
        <v>347</v>
      </c>
    </row>
    <row r="46" spans="1:15" x14ac:dyDescent="0.35">
      <c r="A46" s="118">
        <v>38</v>
      </c>
      <c r="B46" s="96" t="s">
        <v>162</v>
      </c>
      <c r="C46" s="101" t="s">
        <v>21</v>
      </c>
      <c r="D46" s="102" t="s">
        <v>21</v>
      </c>
      <c r="E46" s="103" t="s">
        <v>21</v>
      </c>
      <c r="F46" s="104" t="s">
        <v>21</v>
      </c>
      <c r="G46" s="104" t="s">
        <v>21</v>
      </c>
      <c r="H46" s="105" t="s">
        <v>21</v>
      </c>
      <c r="I46" s="101">
        <v>0.58599999999999997</v>
      </c>
      <c r="J46" s="102">
        <v>0.41399999999999998</v>
      </c>
      <c r="K46" s="103">
        <v>0.94799999999999995</v>
      </c>
      <c r="L46" s="104">
        <v>6.1999999999999998E-3</v>
      </c>
      <c r="M46" s="104">
        <v>3.8199999999999998E-2</v>
      </c>
      <c r="N46" s="105">
        <v>7.6E-3</v>
      </c>
      <c r="O46" s="116" t="s">
        <v>349</v>
      </c>
    </row>
    <row r="47" spans="1:15" x14ac:dyDescent="0.35">
      <c r="A47" s="118">
        <v>39</v>
      </c>
      <c r="B47" s="96" t="s">
        <v>163</v>
      </c>
      <c r="C47" s="101" t="s">
        <v>21</v>
      </c>
      <c r="D47" s="102" t="s">
        <v>21</v>
      </c>
      <c r="E47" s="103" t="s">
        <v>21</v>
      </c>
      <c r="F47" s="104" t="s">
        <v>21</v>
      </c>
      <c r="G47" s="104" t="s">
        <v>21</v>
      </c>
      <c r="H47" s="105" t="s">
        <v>21</v>
      </c>
      <c r="I47" s="101">
        <v>0.36320000000000002</v>
      </c>
      <c r="J47" s="102">
        <v>0.63680000000000003</v>
      </c>
      <c r="K47" s="103">
        <v>0.95020000000000004</v>
      </c>
      <c r="L47" s="104">
        <v>2.6200000000000001E-2</v>
      </c>
      <c r="M47" s="104">
        <v>2.2599999999999999E-2</v>
      </c>
      <c r="N47" s="105">
        <v>1E-3</v>
      </c>
      <c r="O47" s="116" t="s">
        <v>349</v>
      </c>
    </row>
    <row r="48" spans="1:15" x14ac:dyDescent="0.35">
      <c r="A48" s="118">
        <v>40</v>
      </c>
      <c r="B48" s="96" t="s">
        <v>164</v>
      </c>
      <c r="C48" s="101" t="s">
        <v>21</v>
      </c>
      <c r="D48" s="102" t="s">
        <v>21</v>
      </c>
      <c r="E48" s="103" t="s">
        <v>21</v>
      </c>
      <c r="F48" s="104" t="s">
        <v>21</v>
      </c>
      <c r="G48" s="104" t="s">
        <v>21</v>
      </c>
      <c r="H48" s="105" t="s">
        <v>21</v>
      </c>
      <c r="I48" s="101">
        <v>4.58E-2</v>
      </c>
      <c r="J48" s="102">
        <v>0.95420000000000005</v>
      </c>
      <c r="K48" s="103">
        <v>1.2E-2</v>
      </c>
      <c r="L48" s="104">
        <v>0.29509999999999997</v>
      </c>
      <c r="M48" s="104">
        <v>0.68589999999999995</v>
      </c>
      <c r="N48" s="105">
        <v>7.0000000000000001E-3</v>
      </c>
      <c r="O48" s="116" t="s">
        <v>346</v>
      </c>
    </row>
    <row r="49" spans="1:15" x14ac:dyDescent="0.35">
      <c r="A49" s="117">
        <v>41</v>
      </c>
      <c r="B49" s="96" t="s">
        <v>165</v>
      </c>
      <c r="C49" s="101" t="s">
        <v>21</v>
      </c>
      <c r="D49" s="102" t="s">
        <v>21</v>
      </c>
      <c r="E49" s="103" t="s">
        <v>21</v>
      </c>
      <c r="F49" s="104" t="s">
        <v>21</v>
      </c>
      <c r="G49" s="104" t="s">
        <v>21</v>
      </c>
      <c r="H49" s="105" t="s">
        <v>21</v>
      </c>
      <c r="I49" s="101">
        <v>0.12039999999999999</v>
      </c>
      <c r="J49" s="102">
        <v>0.87960000000000005</v>
      </c>
      <c r="K49" s="103">
        <v>0.29909999999999998</v>
      </c>
      <c r="L49" s="104">
        <v>0.39960000000000001</v>
      </c>
      <c r="M49" s="104">
        <v>0.2969</v>
      </c>
      <c r="N49" s="105">
        <v>4.4000000000000003E-3</v>
      </c>
      <c r="O49" s="116" t="s">
        <v>349</v>
      </c>
    </row>
    <row r="50" spans="1:15" x14ac:dyDescent="0.35">
      <c r="A50" s="118">
        <v>42</v>
      </c>
      <c r="B50" s="96" t="s">
        <v>166</v>
      </c>
      <c r="C50" s="101" t="s">
        <v>21</v>
      </c>
      <c r="D50" s="102" t="s">
        <v>21</v>
      </c>
      <c r="E50" s="103" t="s">
        <v>21</v>
      </c>
      <c r="F50" s="104" t="s">
        <v>21</v>
      </c>
      <c r="G50" s="104" t="s">
        <v>21</v>
      </c>
      <c r="H50" s="105" t="s">
        <v>21</v>
      </c>
      <c r="I50" s="101">
        <v>0.63280000000000003</v>
      </c>
      <c r="J50" s="102">
        <v>0.36720000000000003</v>
      </c>
      <c r="K50" s="103">
        <v>0.96060000000000001</v>
      </c>
      <c r="L50" s="104">
        <v>7.7999999999999996E-3</v>
      </c>
      <c r="M50" s="104">
        <v>2.5600000000000001E-2</v>
      </c>
      <c r="N50" s="105">
        <v>6.0000000000000001E-3</v>
      </c>
      <c r="O50" s="116" t="s">
        <v>347</v>
      </c>
    </row>
    <row r="51" spans="1:15" x14ac:dyDescent="0.35">
      <c r="A51" s="118">
        <v>43</v>
      </c>
      <c r="B51" s="96" t="s">
        <v>167</v>
      </c>
      <c r="C51" s="101">
        <v>1.26E-2</v>
      </c>
      <c r="D51" s="102">
        <v>0.98740000000000006</v>
      </c>
      <c r="E51" s="103">
        <v>0.64490000000000003</v>
      </c>
      <c r="F51" s="104">
        <v>0.108</v>
      </c>
      <c r="G51" s="104">
        <v>0.2447</v>
      </c>
      <c r="H51" s="105">
        <v>2.3999999999999998E-3</v>
      </c>
      <c r="I51" s="101">
        <v>0.29559999999999997</v>
      </c>
      <c r="J51" s="102">
        <v>0.70440000000000003</v>
      </c>
      <c r="K51" s="103">
        <v>0.71</v>
      </c>
      <c r="L51" s="104">
        <v>9.5399999999999999E-2</v>
      </c>
      <c r="M51" s="104">
        <v>0.19259999999999999</v>
      </c>
      <c r="N51" s="105">
        <v>2E-3</v>
      </c>
      <c r="O51" s="116" t="s">
        <v>349</v>
      </c>
    </row>
    <row r="52" spans="1:15" x14ac:dyDescent="0.35">
      <c r="A52" s="118">
        <v>44</v>
      </c>
      <c r="B52" s="96" t="s">
        <v>168</v>
      </c>
      <c r="C52" s="101" t="s">
        <v>21</v>
      </c>
      <c r="D52" s="102" t="s">
        <v>21</v>
      </c>
      <c r="E52" s="103" t="s">
        <v>21</v>
      </c>
      <c r="F52" s="104" t="s">
        <v>21</v>
      </c>
      <c r="G52" s="104" t="s">
        <v>21</v>
      </c>
      <c r="H52" s="105" t="s">
        <v>21</v>
      </c>
      <c r="I52" s="101">
        <v>0.22620000000000001</v>
      </c>
      <c r="J52" s="102">
        <v>0.77380000000000004</v>
      </c>
      <c r="K52" s="103">
        <v>0.1522</v>
      </c>
      <c r="L52" s="104">
        <v>0.32850000000000001</v>
      </c>
      <c r="M52" s="104">
        <v>0.51529999999999998</v>
      </c>
      <c r="N52" s="105">
        <v>4.0000000000000001E-3</v>
      </c>
      <c r="O52" s="116" t="s">
        <v>349</v>
      </c>
    </row>
    <row r="53" spans="1:15" x14ac:dyDescent="0.35">
      <c r="A53" s="118">
        <v>45</v>
      </c>
      <c r="B53" s="96" t="s">
        <v>169</v>
      </c>
      <c r="C53" s="101" t="s">
        <v>21</v>
      </c>
      <c r="D53" s="102" t="s">
        <v>21</v>
      </c>
      <c r="E53" s="103" t="s">
        <v>21</v>
      </c>
      <c r="F53" s="104" t="s">
        <v>21</v>
      </c>
      <c r="G53" s="104" t="s">
        <v>21</v>
      </c>
      <c r="H53" s="105" t="s">
        <v>21</v>
      </c>
      <c r="I53" s="101">
        <v>0.38940000000000002</v>
      </c>
      <c r="J53" s="102">
        <v>0.61060000000000003</v>
      </c>
      <c r="K53" s="103">
        <v>0.95899999999999996</v>
      </c>
      <c r="L53" s="104">
        <v>2.8199999999999999E-2</v>
      </c>
      <c r="M53" s="104">
        <v>1.14E-2</v>
      </c>
      <c r="N53" s="105">
        <v>1.4E-3</v>
      </c>
      <c r="O53" s="116" t="s">
        <v>344</v>
      </c>
    </row>
    <row r="54" spans="1:15" x14ac:dyDescent="0.35">
      <c r="A54" s="117">
        <v>46</v>
      </c>
      <c r="B54" s="96" t="s">
        <v>170</v>
      </c>
      <c r="C54" s="101" t="s">
        <v>21</v>
      </c>
      <c r="D54" s="102" t="s">
        <v>21</v>
      </c>
      <c r="E54" s="103" t="s">
        <v>21</v>
      </c>
      <c r="F54" s="104" t="s">
        <v>21</v>
      </c>
      <c r="G54" s="104" t="s">
        <v>21</v>
      </c>
      <c r="H54" s="105" t="s">
        <v>21</v>
      </c>
      <c r="I54" s="101">
        <v>0.46899999999999997</v>
      </c>
      <c r="J54" s="102">
        <v>0.53100000000000003</v>
      </c>
      <c r="K54" s="103">
        <v>0.36370000000000002</v>
      </c>
      <c r="L54" s="104">
        <v>0.52459999999999996</v>
      </c>
      <c r="M54" s="104">
        <v>1.38E-2</v>
      </c>
      <c r="N54" s="105">
        <v>9.7799999999999998E-2</v>
      </c>
      <c r="O54" s="116" t="s">
        <v>347</v>
      </c>
    </row>
    <row r="55" spans="1:15" x14ac:dyDescent="0.35">
      <c r="A55" s="118">
        <v>47</v>
      </c>
      <c r="B55" s="96" t="s">
        <v>171</v>
      </c>
      <c r="C55" s="101" t="s">
        <v>21</v>
      </c>
      <c r="D55" s="102" t="s">
        <v>21</v>
      </c>
      <c r="E55" s="103" t="s">
        <v>21</v>
      </c>
      <c r="F55" s="104" t="s">
        <v>21</v>
      </c>
      <c r="G55" s="104" t="s">
        <v>21</v>
      </c>
      <c r="H55" s="105" t="s">
        <v>21</v>
      </c>
      <c r="I55" s="101">
        <v>0.92359999999999998</v>
      </c>
      <c r="J55" s="102">
        <v>7.6399999999999996E-2</v>
      </c>
      <c r="K55" s="103">
        <v>0.98360000000000003</v>
      </c>
      <c r="L55" s="104">
        <v>4.0000000000000001E-3</v>
      </c>
      <c r="M55" s="104">
        <v>8.9999999999999993E-3</v>
      </c>
      <c r="N55" s="105">
        <v>3.3999999999999998E-3</v>
      </c>
      <c r="O55" s="116" t="s">
        <v>347</v>
      </c>
    </row>
    <row r="56" spans="1:15" x14ac:dyDescent="0.35">
      <c r="A56" s="118">
        <v>48</v>
      </c>
      <c r="B56" s="96" t="s">
        <v>172</v>
      </c>
      <c r="C56" s="101">
        <v>5.4000000000000003E-3</v>
      </c>
      <c r="D56" s="102">
        <v>0.99460000000000004</v>
      </c>
      <c r="E56" s="103">
        <v>0.2089</v>
      </c>
      <c r="F56" s="104">
        <v>0.77529999999999999</v>
      </c>
      <c r="G56" s="104">
        <v>1.14E-2</v>
      </c>
      <c r="H56" s="105">
        <v>4.4000000000000003E-3</v>
      </c>
      <c r="I56" s="101">
        <v>0.4244</v>
      </c>
      <c r="J56" s="102">
        <v>0.5756</v>
      </c>
      <c r="K56" s="103">
        <v>0.68310000000000004</v>
      </c>
      <c r="L56" s="104">
        <v>0.3019</v>
      </c>
      <c r="M56" s="104">
        <v>1.2999999999999999E-2</v>
      </c>
      <c r="N56" s="105">
        <v>2E-3</v>
      </c>
      <c r="O56" s="116" t="s">
        <v>347</v>
      </c>
    </row>
    <row r="57" spans="1:15" x14ac:dyDescent="0.35">
      <c r="A57" s="118">
        <v>49</v>
      </c>
      <c r="B57" s="96" t="s">
        <v>173</v>
      </c>
      <c r="C57" s="101">
        <v>4.4000000000000003E-3</v>
      </c>
      <c r="D57" s="102">
        <v>0.99560000000000004</v>
      </c>
      <c r="E57" s="103">
        <v>4.7399999999999998E-2</v>
      </c>
      <c r="F57" s="104">
        <v>0.94399999999999995</v>
      </c>
      <c r="G57" s="104">
        <v>4.5999999999999999E-3</v>
      </c>
      <c r="H57" s="105">
        <v>4.0000000000000001E-3</v>
      </c>
      <c r="I57" s="101">
        <v>0.30199999999999999</v>
      </c>
      <c r="J57" s="102">
        <v>0.69799999999999995</v>
      </c>
      <c r="K57" s="103">
        <v>0.10390000000000001</v>
      </c>
      <c r="L57" s="104">
        <v>0.88729999999999998</v>
      </c>
      <c r="M57" s="104">
        <v>4.4000000000000003E-3</v>
      </c>
      <c r="N57" s="105">
        <v>4.4000000000000003E-3</v>
      </c>
      <c r="O57" s="116" t="s">
        <v>347</v>
      </c>
    </row>
    <row r="58" spans="1:15" x14ac:dyDescent="0.35">
      <c r="A58" s="118">
        <v>50</v>
      </c>
      <c r="B58" s="96" t="s">
        <v>174</v>
      </c>
      <c r="C58" s="101">
        <v>2E-3</v>
      </c>
      <c r="D58" s="102">
        <v>0.998</v>
      </c>
      <c r="E58" s="103">
        <v>5.5599999999999997E-2</v>
      </c>
      <c r="F58" s="104">
        <v>0.92920000000000003</v>
      </c>
      <c r="G58" s="104">
        <v>1.0200000000000001E-2</v>
      </c>
      <c r="H58" s="105">
        <v>5.0000000000000001E-3</v>
      </c>
      <c r="I58" s="101">
        <v>0.14419999999999999</v>
      </c>
      <c r="J58" s="102">
        <v>0.85580000000000001</v>
      </c>
      <c r="K58" s="103">
        <v>6.54E-2</v>
      </c>
      <c r="L58" s="104">
        <v>0.91779999999999995</v>
      </c>
      <c r="M58" s="104">
        <v>1.14E-2</v>
      </c>
      <c r="N58" s="105">
        <v>5.4000000000000003E-3</v>
      </c>
      <c r="O58" s="116" t="s">
        <v>349</v>
      </c>
    </row>
    <row r="59" spans="1:15" x14ac:dyDescent="0.35">
      <c r="A59" s="117">
        <v>51</v>
      </c>
      <c r="B59" s="96" t="s">
        <v>175</v>
      </c>
      <c r="C59" s="101" t="s">
        <v>21</v>
      </c>
      <c r="D59" s="102" t="s">
        <v>21</v>
      </c>
      <c r="E59" s="103" t="s">
        <v>21</v>
      </c>
      <c r="F59" s="104" t="s">
        <v>21</v>
      </c>
      <c r="G59" s="104" t="s">
        <v>21</v>
      </c>
      <c r="H59" s="105" t="s">
        <v>21</v>
      </c>
      <c r="I59" s="101">
        <v>0.36840000000000001</v>
      </c>
      <c r="J59" s="102">
        <v>0.63160000000000005</v>
      </c>
      <c r="K59" s="103">
        <v>0.88319999999999999</v>
      </c>
      <c r="L59" s="104">
        <v>0.10440000000000001</v>
      </c>
      <c r="M59" s="104">
        <v>0.01</v>
      </c>
      <c r="N59" s="105">
        <v>2.3999999999999998E-3</v>
      </c>
      <c r="O59" s="116" t="s">
        <v>349</v>
      </c>
    </row>
    <row r="60" spans="1:15" x14ac:dyDescent="0.35">
      <c r="A60" s="118">
        <v>52</v>
      </c>
      <c r="B60" s="96" t="s">
        <v>176</v>
      </c>
      <c r="C60" s="101">
        <v>3.0000000000000001E-3</v>
      </c>
      <c r="D60" s="102">
        <v>0.997</v>
      </c>
      <c r="E60" s="103">
        <v>2E-3</v>
      </c>
      <c r="F60" s="104">
        <v>0.98760000000000003</v>
      </c>
      <c r="G60" s="104">
        <v>8.0000000000000002E-3</v>
      </c>
      <c r="H60" s="105">
        <v>2.3999999999999998E-3</v>
      </c>
      <c r="I60" s="101">
        <v>2.92E-2</v>
      </c>
      <c r="J60" s="102">
        <v>0.9708</v>
      </c>
      <c r="K60" s="103">
        <v>4.0000000000000001E-3</v>
      </c>
      <c r="L60" s="104">
        <v>0.98240000000000005</v>
      </c>
      <c r="M60" s="104">
        <v>1.06E-2</v>
      </c>
      <c r="N60" s="105">
        <v>3.0000000000000001E-3</v>
      </c>
      <c r="O60" s="116" t="s">
        <v>347</v>
      </c>
    </row>
    <row r="61" spans="1:15" x14ac:dyDescent="0.35">
      <c r="A61" s="118">
        <v>53</v>
      </c>
      <c r="B61" s="96" t="s">
        <v>177</v>
      </c>
      <c r="C61" s="101">
        <v>1.6000000000000001E-3</v>
      </c>
      <c r="D61" s="102">
        <v>0.99839999999999995</v>
      </c>
      <c r="E61" s="103">
        <v>5.0000000000000001E-3</v>
      </c>
      <c r="F61" s="104">
        <v>0.98699999999999999</v>
      </c>
      <c r="G61" s="104">
        <v>6.0000000000000001E-3</v>
      </c>
      <c r="H61" s="105">
        <v>2E-3</v>
      </c>
      <c r="I61" s="101">
        <v>7.6999999999999999E-2</v>
      </c>
      <c r="J61" s="102">
        <v>0.92300000000000004</v>
      </c>
      <c r="K61" s="103">
        <v>8.2000000000000007E-3</v>
      </c>
      <c r="L61" s="104">
        <v>0.98360000000000003</v>
      </c>
      <c r="M61" s="104">
        <v>6.1999999999999998E-3</v>
      </c>
      <c r="N61" s="105">
        <v>2E-3</v>
      </c>
      <c r="O61" s="116" t="s">
        <v>349</v>
      </c>
    </row>
    <row r="62" spans="1:15" x14ac:dyDescent="0.35">
      <c r="A62" s="118">
        <v>54</v>
      </c>
      <c r="B62" s="96" t="s">
        <v>178</v>
      </c>
      <c r="C62" s="101" t="s">
        <v>21</v>
      </c>
      <c r="D62" s="102" t="s">
        <v>21</v>
      </c>
      <c r="E62" s="103" t="s">
        <v>21</v>
      </c>
      <c r="F62" s="104" t="s">
        <v>21</v>
      </c>
      <c r="G62" s="104" t="s">
        <v>21</v>
      </c>
      <c r="H62" s="105" t="s">
        <v>21</v>
      </c>
      <c r="I62" s="101">
        <v>0.33460000000000001</v>
      </c>
      <c r="J62" s="102">
        <v>0.66539999999999999</v>
      </c>
      <c r="K62" s="103">
        <v>0.2402</v>
      </c>
      <c r="L62" s="104">
        <v>0.71399999999999997</v>
      </c>
      <c r="M62" s="104">
        <v>3.5999999999999997E-2</v>
      </c>
      <c r="N62" s="105">
        <v>9.7999999999999997E-3</v>
      </c>
      <c r="O62" s="116" t="s">
        <v>347</v>
      </c>
    </row>
    <row r="63" spans="1:15" x14ac:dyDescent="0.35">
      <c r="A63" s="118">
        <v>55</v>
      </c>
      <c r="B63" s="96" t="s">
        <v>179</v>
      </c>
      <c r="C63" s="101">
        <v>2.3999999999999998E-3</v>
      </c>
      <c r="D63" s="102">
        <v>0.99760000000000004</v>
      </c>
      <c r="E63" s="103">
        <v>9.7999999999999997E-3</v>
      </c>
      <c r="F63" s="104">
        <v>0.98319999999999996</v>
      </c>
      <c r="G63" s="104">
        <v>4.5999999999999999E-3</v>
      </c>
      <c r="H63" s="105">
        <v>2.3999999999999998E-3</v>
      </c>
      <c r="I63" s="101">
        <v>0.17219999999999999</v>
      </c>
      <c r="J63" s="102">
        <v>0.82779999999999998</v>
      </c>
      <c r="K63" s="103">
        <v>2.7400000000000001E-2</v>
      </c>
      <c r="L63" s="104">
        <v>0.96319999999999995</v>
      </c>
      <c r="M63" s="104">
        <v>6.4000000000000003E-3</v>
      </c>
      <c r="N63" s="105">
        <v>3.0000000000000001E-3</v>
      </c>
      <c r="O63" s="116" t="s">
        <v>349</v>
      </c>
    </row>
    <row r="64" spans="1:15" x14ac:dyDescent="0.35">
      <c r="A64" s="117">
        <v>56</v>
      </c>
      <c r="B64" s="96" t="s">
        <v>180</v>
      </c>
      <c r="C64" s="101">
        <v>5.7999999999999996E-3</v>
      </c>
      <c r="D64" s="102">
        <v>0.99419999999999997</v>
      </c>
      <c r="E64" s="103">
        <v>3.8600000000000002E-2</v>
      </c>
      <c r="F64" s="104">
        <v>0.94799999999999995</v>
      </c>
      <c r="G64" s="104">
        <v>5.0000000000000001E-3</v>
      </c>
      <c r="H64" s="105">
        <v>8.3999999999999995E-3</v>
      </c>
      <c r="I64" s="101">
        <v>0.2432</v>
      </c>
      <c r="J64" s="102">
        <v>0.75680000000000003</v>
      </c>
      <c r="K64" s="103">
        <v>8.14E-2</v>
      </c>
      <c r="L64" s="104">
        <v>0.90380000000000005</v>
      </c>
      <c r="M64" s="104">
        <v>6.4000000000000003E-3</v>
      </c>
      <c r="N64" s="105">
        <v>8.3999999999999995E-3</v>
      </c>
      <c r="O64" s="116" t="s">
        <v>349</v>
      </c>
    </row>
    <row r="65" spans="1:15" x14ac:dyDescent="0.35">
      <c r="A65" s="118">
        <v>57</v>
      </c>
      <c r="B65" s="96" t="s">
        <v>181</v>
      </c>
      <c r="C65" s="101">
        <v>2.3999999999999998E-3</v>
      </c>
      <c r="D65" s="102">
        <v>0.99760000000000004</v>
      </c>
      <c r="E65" s="103">
        <v>5.0000000000000001E-3</v>
      </c>
      <c r="F65" s="104">
        <v>0.98099999999999998</v>
      </c>
      <c r="G65" s="104">
        <v>1.1599999999999999E-2</v>
      </c>
      <c r="H65" s="105">
        <v>2.3999999999999998E-3</v>
      </c>
      <c r="I65" s="101">
        <v>5.8599999999999999E-2</v>
      </c>
      <c r="J65" s="102">
        <v>0.94140000000000001</v>
      </c>
      <c r="K65" s="103">
        <v>7.7999999999999996E-3</v>
      </c>
      <c r="L65" s="104">
        <v>0.9778</v>
      </c>
      <c r="M65" s="104">
        <v>1.14E-2</v>
      </c>
      <c r="N65" s="105">
        <v>3.0000000000000001E-3</v>
      </c>
      <c r="O65" s="116" t="s">
        <v>349</v>
      </c>
    </row>
    <row r="66" spans="1:15" x14ac:dyDescent="0.35">
      <c r="A66" s="118">
        <v>58</v>
      </c>
      <c r="B66" s="96" t="s">
        <v>182</v>
      </c>
      <c r="C66" s="101" t="s">
        <v>21</v>
      </c>
      <c r="D66" s="102" t="s">
        <v>21</v>
      </c>
      <c r="E66" s="103" t="s">
        <v>21</v>
      </c>
      <c r="F66" s="104" t="s">
        <v>21</v>
      </c>
      <c r="G66" s="104" t="s">
        <v>21</v>
      </c>
      <c r="H66" s="105" t="s">
        <v>21</v>
      </c>
      <c r="I66" s="101">
        <v>0.54959999999999998</v>
      </c>
      <c r="J66" s="102">
        <v>0.45040000000000002</v>
      </c>
      <c r="K66" s="103">
        <v>0.9728</v>
      </c>
      <c r="L66" s="104">
        <v>1.9E-2</v>
      </c>
      <c r="M66" s="104">
        <v>6.1999999999999998E-3</v>
      </c>
      <c r="N66" s="105">
        <v>2E-3</v>
      </c>
      <c r="O66" s="116" t="s">
        <v>352</v>
      </c>
    </row>
    <row r="67" spans="1:15" x14ac:dyDescent="0.35">
      <c r="A67" s="118">
        <v>59</v>
      </c>
      <c r="B67" s="96" t="s">
        <v>183</v>
      </c>
      <c r="C67" s="101">
        <v>1.4E-3</v>
      </c>
      <c r="D67" s="102">
        <v>0.99860000000000004</v>
      </c>
      <c r="E67" s="103">
        <v>8.0000000000000002E-3</v>
      </c>
      <c r="F67" s="104">
        <v>0.98719999999999997</v>
      </c>
      <c r="G67" s="104">
        <v>3.8E-3</v>
      </c>
      <c r="H67" s="105">
        <v>1E-3</v>
      </c>
      <c r="I67" s="101">
        <v>3.4000000000000002E-2</v>
      </c>
      <c r="J67" s="102">
        <v>0.96599999999999997</v>
      </c>
      <c r="K67" s="103">
        <v>6.6E-3</v>
      </c>
      <c r="L67" s="104">
        <v>0.98799999999999999</v>
      </c>
      <c r="M67" s="104">
        <v>4.0000000000000001E-3</v>
      </c>
      <c r="N67" s="105">
        <v>1.4E-3</v>
      </c>
      <c r="O67" s="116" t="s">
        <v>349</v>
      </c>
    </row>
    <row r="68" spans="1:15" x14ac:dyDescent="0.35">
      <c r="A68" s="118">
        <v>60</v>
      </c>
      <c r="B68" s="96" t="s">
        <v>184</v>
      </c>
      <c r="C68" s="101">
        <v>1.4E-3</v>
      </c>
      <c r="D68" s="102">
        <v>0.99860000000000004</v>
      </c>
      <c r="E68" s="103">
        <v>6.1999999999999998E-3</v>
      </c>
      <c r="F68" s="104">
        <v>0.98819999999999997</v>
      </c>
      <c r="G68" s="104">
        <v>4.5999999999999999E-3</v>
      </c>
      <c r="H68" s="105">
        <v>1E-3</v>
      </c>
      <c r="I68" s="101">
        <v>7.2800000000000004E-2</v>
      </c>
      <c r="J68" s="102">
        <v>0.92720000000000002</v>
      </c>
      <c r="K68" s="103">
        <v>8.2000000000000007E-3</v>
      </c>
      <c r="L68" s="104">
        <v>0.98519999999999996</v>
      </c>
      <c r="M68" s="104">
        <v>5.1999999999999998E-3</v>
      </c>
      <c r="N68" s="105">
        <v>1.4E-3</v>
      </c>
      <c r="O68" s="116" t="s">
        <v>349</v>
      </c>
    </row>
    <row r="69" spans="1:15" x14ac:dyDescent="0.35">
      <c r="A69" s="117">
        <v>61</v>
      </c>
      <c r="B69" s="96" t="s">
        <v>185</v>
      </c>
      <c r="C69" s="101">
        <v>2.3999999999999998E-3</v>
      </c>
      <c r="D69" s="102">
        <v>0.99760000000000004</v>
      </c>
      <c r="E69" s="103">
        <v>8.0000000000000002E-3</v>
      </c>
      <c r="F69" s="104">
        <v>0.97160000000000002</v>
      </c>
      <c r="G69" s="104">
        <v>1.84E-2</v>
      </c>
      <c r="H69" s="105">
        <v>2E-3</v>
      </c>
      <c r="I69" s="101">
        <v>4.7E-2</v>
      </c>
      <c r="J69" s="102">
        <v>0.95299999999999996</v>
      </c>
      <c r="K69" s="103">
        <v>7.4000000000000003E-3</v>
      </c>
      <c r="L69" s="104">
        <v>0.96940000000000004</v>
      </c>
      <c r="M69" s="104">
        <v>2.0199999999999999E-2</v>
      </c>
      <c r="N69" s="105">
        <v>3.0000000000000001E-3</v>
      </c>
      <c r="O69" s="116" t="s">
        <v>349</v>
      </c>
    </row>
    <row r="70" spans="1:15" x14ac:dyDescent="0.35">
      <c r="A70" s="118">
        <v>62</v>
      </c>
      <c r="B70" s="96" t="s">
        <v>186</v>
      </c>
      <c r="C70" s="101">
        <v>2.3999999999999998E-3</v>
      </c>
      <c r="D70" s="102">
        <v>0.99760000000000004</v>
      </c>
      <c r="E70" s="103">
        <v>3.0000000000000001E-3</v>
      </c>
      <c r="F70" s="104">
        <v>0.99039999999999995</v>
      </c>
      <c r="G70" s="104">
        <v>4.5999999999999999E-3</v>
      </c>
      <c r="H70" s="105">
        <v>2E-3</v>
      </c>
      <c r="I70" s="101">
        <v>3.0800000000000001E-2</v>
      </c>
      <c r="J70" s="102">
        <v>0.96919999999999995</v>
      </c>
      <c r="K70" s="103">
        <v>3.0000000000000001E-3</v>
      </c>
      <c r="L70" s="104">
        <v>0.99019999999999997</v>
      </c>
      <c r="M70" s="104">
        <v>4.4000000000000003E-3</v>
      </c>
      <c r="N70" s="105">
        <v>2.3999999999999998E-3</v>
      </c>
      <c r="O70" s="116" t="s">
        <v>349</v>
      </c>
    </row>
    <row r="71" spans="1:15" x14ac:dyDescent="0.35">
      <c r="A71" s="118">
        <v>63</v>
      </c>
      <c r="B71" s="96" t="s">
        <v>187</v>
      </c>
      <c r="C71" s="101">
        <v>3.3999999999999998E-3</v>
      </c>
      <c r="D71" s="102">
        <v>0.99660000000000004</v>
      </c>
      <c r="E71" s="103">
        <v>4.0000000000000001E-3</v>
      </c>
      <c r="F71" s="104">
        <v>0.98899999999999999</v>
      </c>
      <c r="G71" s="104">
        <v>4.0000000000000001E-3</v>
      </c>
      <c r="H71" s="105">
        <v>3.0000000000000001E-3</v>
      </c>
      <c r="I71" s="101">
        <v>6.6000000000000003E-2</v>
      </c>
      <c r="J71" s="102">
        <v>0.93400000000000005</v>
      </c>
      <c r="K71" s="103">
        <v>4.0000000000000001E-3</v>
      </c>
      <c r="L71" s="104">
        <v>0.98819999999999997</v>
      </c>
      <c r="M71" s="104">
        <v>4.4000000000000003E-3</v>
      </c>
      <c r="N71" s="105">
        <v>3.3999999999999998E-3</v>
      </c>
      <c r="O71" s="116" t="s">
        <v>349</v>
      </c>
    </row>
    <row r="72" spans="1:15" x14ac:dyDescent="0.35">
      <c r="A72" s="118">
        <v>64</v>
      </c>
      <c r="B72" s="96" t="s">
        <v>188</v>
      </c>
      <c r="C72" s="101">
        <v>2E-3</v>
      </c>
      <c r="D72" s="102">
        <v>0.998</v>
      </c>
      <c r="E72" s="103">
        <v>1.9E-2</v>
      </c>
      <c r="F72" s="104">
        <v>0.97299999999999998</v>
      </c>
      <c r="G72" s="104">
        <v>6.6E-3</v>
      </c>
      <c r="H72" s="105">
        <v>1.4E-3</v>
      </c>
      <c r="I72" s="101">
        <v>0.11020000000000001</v>
      </c>
      <c r="J72" s="102">
        <v>0.88980000000000004</v>
      </c>
      <c r="K72" s="103">
        <v>2.3E-2</v>
      </c>
      <c r="L72" s="104">
        <v>0.96599999999999997</v>
      </c>
      <c r="M72" s="104">
        <v>8.9999999999999993E-3</v>
      </c>
      <c r="N72" s="105">
        <v>2E-3</v>
      </c>
      <c r="O72" s="116" t="s">
        <v>349</v>
      </c>
    </row>
    <row r="73" spans="1:15" x14ac:dyDescent="0.35">
      <c r="A73" s="118">
        <v>65</v>
      </c>
      <c r="B73" s="96" t="s">
        <v>189</v>
      </c>
      <c r="C73" s="101">
        <v>1E-3</v>
      </c>
      <c r="D73" s="102">
        <v>0.999</v>
      </c>
      <c r="E73" s="103">
        <v>2E-3</v>
      </c>
      <c r="F73" s="104">
        <v>0.98240000000000005</v>
      </c>
      <c r="G73" s="104">
        <v>1.46E-2</v>
      </c>
      <c r="H73" s="105">
        <v>1E-3</v>
      </c>
      <c r="I73" s="101">
        <v>9.4000000000000004E-3</v>
      </c>
      <c r="J73" s="102">
        <v>0.99060000000000004</v>
      </c>
      <c r="K73" s="103">
        <v>3.0000000000000001E-3</v>
      </c>
      <c r="L73" s="104">
        <v>0.97960000000000003</v>
      </c>
      <c r="M73" s="104">
        <v>1.6400000000000001E-2</v>
      </c>
      <c r="N73" s="105">
        <v>1E-3</v>
      </c>
      <c r="O73" s="116" t="s">
        <v>349</v>
      </c>
    </row>
    <row r="74" spans="1:15" x14ac:dyDescent="0.35">
      <c r="A74" s="117">
        <v>66</v>
      </c>
      <c r="B74" s="96" t="s">
        <v>190</v>
      </c>
      <c r="C74" s="101">
        <v>1E-3</v>
      </c>
      <c r="D74" s="102">
        <v>0.999</v>
      </c>
      <c r="E74" s="103">
        <v>3.0000000000000001E-3</v>
      </c>
      <c r="F74" s="104">
        <v>0.98540000000000005</v>
      </c>
      <c r="G74" s="104">
        <v>1.06E-2</v>
      </c>
      <c r="H74" s="105">
        <v>1E-3</v>
      </c>
      <c r="I74" s="101">
        <v>1.34E-2</v>
      </c>
      <c r="J74" s="102">
        <v>0.98660000000000003</v>
      </c>
      <c r="K74" s="103">
        <v>4.0000000000000001E-3</v>
      </c>
      <c r="L74" s="104">
        <v>0.98399999999999999</v>
      </c>
      <c r="M74" s="104">
        <v>1.0999999999999999E-2</v>
      </c>
      <c r="N74" s="105">
        <v>1E-3</v>
      </c>
      <c r="O74" s="116" t="s">
        <v>349</v>
      </c>
    </row>
    <row r="75" spans="1:15" x14ac:dyDescent="0.35">
      <c r="A75" s="118">
        <v>67</v>
      </c>
      <c r="B75" s="96" t="s">
        <v>191</v>
      </c>
      <c r="C75" s="101">
        <v>1E-3</v>
      </c>
      <c r="D75" s="102">
        <v>0.999</v>
      </c>
      <c r="E75" s="103">
        <v>3.0000000000000001E-3</v>
      </c>
      <c r="F75" s="104">
        <v>0.99080000000000001</v>
      </c>
      <c r="G75" s="104">
        <v>5.1999999999999998E-3</v>
      </c>
      <c r="H75" s="105">
        <v>1E-3</v>
      </c>
      <c r="I75" s="101">
        <v>1.38E-2</v>
      </c>
      <c r="J75" s="102">
        <v>0.98619999999999997</v>
      </c>
      <c r="K75" s="103">
        <v>3.0000000000000001E-3</v>
      </c>
      <c r="L75" s="104">
        <v>0.99080000000000001</v>
      </c>
      <c r="M75" s="104">
        <v>5.1999999999999998E-3</v>
      </c>
      <c r="N75" s="105">
        <v>1E-3</v>
      </c>
      <c r="O75" s="116" t="s">
        <v>349</v>
      </c>
    </row>
    <row r="76" spans="1:15" x14ac:dyDescent="0.35">
      <c r="A76" s="118">
        <v>68</v>
      </c>
      <c r="B76" s="96" t="s">
        <v>192</v>
      </c>
      <c r="C76" s="101">
        <v>2.3999999999999998E-3</v>
      </c>
      <c r="D76" s="102">
        <v>0.99760000000000004</v>
      </c>
      <c r="E76" s="103">
        <v>4.0000000000000001E-3</v>
      </c>
      <c r="F76" s="104">
        <v>0.98640000000000005</v>
      </c>
      <c r="G76" s="104">
        <v>7.6E-3</v>
      </c>
      <c r="H76" s="105">
        <v>2E-3</v>
      </c>
      <c r="I76" s="101">
        <v>4.4400000000000002E-2</v>
      </c>
      <c r="J76" s="102">
        <v>0.9556</v>
      </c>
      <c r="K76" s="103">
        <v>5.0000000000000001E-3</v>
      </c>
      <c r="L76" s="104">
        <v>0.98299999999999998</v>
      </c>
      <c r="M76" s="104">
        <v>0.01</v>
      </c>
      <c r="N76" s="105">
        <v>2E-3</v>
      </c>
      <c r="O76" s="116" t="s">
        <v>349</v>
      </c>
    </row>
    <row r="77" spans="1:15" x14ac:dyDescent="0.35">
      <c r="A77" s="118">
        <v>69</v>
      </c>
      <c r="B77" s="96" t="s">
        <v>193</v>
      </c>
      <c r="C77" s="101">
        <v>2E-3</v>
      </c>
      <c r="D77" s="102">
        <v>0.998</v>
      </c>
      <c r="E77" s="103">
        <v>6.0000000000000001E-3</v>
      </c>
      <c r="F77" s="104">
        <v>0.98340000000000005</v>
      </c>
      <c r="G77" s="104">
        <v>8.6E-3</v>
      </c>
      <c r="H77" s="105">
        <v>2E-3</v>
      </c>
      <c r="I77" s="101">
        <v>5.8400000000000001E-2</v>
      </c>
      <c r="J77" s="102">
        <v>0.94159999999999999</v>
      </c>
      <c r="K77" s="103">
        <v>7.0000000000000001E-3</v>
      </c>
      <c r="L77" s="104">
        <v>0.98019999999999996</v>
      </c>
      <c r="M77" s="104">
        <v>1.04E-2</v>
      </c>
      <c r="N77" s="105">
        <v>2.3999999999999998E-3</v>
      </c>
      <c r="O77" s="116" t="s">
        <v>349</v>
      </c>
    </row>
    <row r="78" spans="1:15" x14ac:dyDescent="0.35">
      <c r="A78" s="118">
        <v>70</v>
      </c>
      <c r="B78" s="96" t="s">
        <v>194</v>
      </c>
      <c r="C78" s="101">
        <v>1E-3</v>
      </c>
      <c r="D78" s="102">
        <v>0.999</v>
      </c>
      <c r="E78" s="103">
        <v>6.0000000000000001E-3</v>
      </c>
      <c r="F78" s="104">
        <v>0.98780000000000001</v>
      </c>
      <c r="G78" s="104">
        <v>5.1999999999999998E-3</v>
      </c>
      <c r="H78" s="105">
        <v>1E-3</v>
      </c>
      <c r="I78" s="101">
        <v>4.2599999999999999E-2</v>
      </c>
      <c r="J78" s="102">
        <v>0.95740000000000003</v>
      </c>
      <c r="K78" s="103">
        <v>6.1999999999999998E-3</v>
      </c>
      <c r="L78" s="104">
        <v>0.98740000000000006</v>
      </c>
      <c r="M78" s="104">
        <v>5.4000000000000003E-3</v>
      </c>
      <c r="N78" s="105">
        <v>1E-3</v>
      </c>
      <c r="O78" s="116" t="s">
        <v>349</v>
      </c>
    </row>
    <row r="79" spans="1:15" x14ac:dyDescent="0.35">
      <c r="A79" s="117">
        <v>71</v>
      </c>
      <c r="B79" s="96" t="s">
        <v>195</v>
      </c>
      <c r="C79" s="101">
        <v>1.4200000000000001E-2</v>
      </c>
      <c r="D79" s="102">
        <v>0.98580000000000001</v>
      </c>
      <c r="E79" s="103">
        <v>1.8800000000000001E-2</v>
      </c>
      <c r="F79" s="104">
        <v>0.94540000000000002</v>
      </c>
      <c r="G79" s="104">
        <v>1.54E-2</v>
      </c>
      <c r="H79" s="105">
        <v>2.0400000000000001E-2</v>
      </c>
      <c r="I79" s="101">
        <v>0.1734</v>
      </c>
      <c r="J79" s="102">
        <v>0.8266</v>
      </c>
      <c r="K79" s="103">
        <v>1.54E-2</v>
      </c>
      <c r="L79" s="104">
        <v>0.94579999999999997</v>
      </c>
      <c r="M79" s="104">
        <v>1.52E-2</v>
      </c>
      <c r="N79" s="105">
        <v>2.3599999999999999E-2</v>
      </c>
      <c r="O79" s="116" t="s">
        <v>349</v>
      </c>
    </row>
    <row r="80" spans="1:15" x14ac:dyDescent="0.35">
      <c r="A80" s="118">
        <v>72</v>
      </c>
      <c r="B80" s="96" t="s">
        <v>196</v>
      </c>
      <c r="C80" s="101">
        <v>2E-3</v>
      </c>
      <c r="D80" s="102">
        <v>0.998</v>
      </c>
      <c r="E80" s="103">
        <v>5.0000000000000001E-3</v>
      </c>
      <c r="F80" s="104">
        <v>0.9798</v>
      </c>
      <c r="G80" s="104">
        <v>1.32E-2</v>
      </c>
      <c r="H80" s="105">
        <v>2E-3</v>
      </c>
      <c r="I80" s="101">
        <v>3.3599999999999998E-2</v>
      </c>
      <c r="J80" s="102">
        <v>0.96640000000000004</v>
      </c>
      <c r="K80" s="103">
        <v>5.0000000000000001E-3</v>
      </c>
      <c r="L80" s="104">
        <v>0.97940000000000005</v>
      </c>
      <c r="M80" s="104">
        <v>1.32E-2</v>
      </c>
      <c r="N80" s="105">
        <v>2.3999999999999998E-3</v>
      </c>
      <c r="O80" s="116" t="s">
        <v>349</v>
      </c>
    </row>
    <row r="81" spans="1:15" x14ac:dyDescent="0.35">
      <c r="A81" s="118">
        <v>73</v>
      </c>
      <c r="B81" s="96" t="s">
        <v>197</v>
      </c>
      <c r="C81" s="101">
        <v>6.7999999999999996E-3</v>
      </c>
      <c r="D81" s="102">
        <v>0.99319999999999997</v>
      </c>
      <c r="E81" s="103">
        <v>4.3400000000000001E-2</v>
      </c>
      <c r="F81" s="104">
        <v>0.94440000000000002</v>
      </c>
      <c r="G81" s="104">
        <v>5.5999999999999999E-3</v>
      </c>
      <c r="H81" s="105">
        <v>6.6E-3</v>
      </c>
      <c r="I81" s="101">
        <v>0.28060000000000002</v>
      </c>
      <c r="J81" s="102">
        <v>0.71940000000000004</v>
      </c>
      <c r="K81" s="103">
        <v>0.1212</v>
      </c>
      <c r="L81" s="104">
        <v>0.86439999999999995</v>
      </c>
      <c r="M81" s="104">
        <v>7.0000000000000001E-3</v>
      </c>
      <c r="N81" s="105">
        <v>7.4000000000000003E-3</v>
      </c>
      <c r="O81" s="116" t="s">
        <v>349</v>
      </c>
    </row>
    <row r="82" spans="1:15" x14ac:dyDescent="0.35">
      <c r="A82" s="118">
        <v>74</v>
      </c>
      <c r="B82" s="96" t="s">
        <v>198</v>
      </c>
      <c r="C82" s="101">
        <v>1E-3</v>
      </c>
      <c r="D82" s="102">
        <v>0.999</v>
      </c>
      <c r="E82" s="103">
        <v>5.0000000000000001E-3</v>
      </c>
      <c r="F82" s="104">
        <v>0.98919999999999997</v>
      </c>
      <c r="G82" s="104">
        <v>4.7999999999999996E-3</v>
      </c>
      <c r="H82" s="105">
        <v>1E-3</v>
      </c>
      <c r="I82" s="101">
        <v>3.56E-2</v>
      </c>
      <c r="J82" s="102">
        <v>0.96440000000000003</v>
      </c>
      <c r="K82" s="103">
        <v>5.1999999999999998E-3</v>
      </c>
      <c r="L82" s="104">
        <v>0.98839999999999995</v>
      </c>
      <c r="M82" s="104">
        <v>5.4000000000000003E-3</v>
      </c>
      <c r="N82" s="105">
        <v>1E-3</v>
      </c>
      <c r="O82" s="116" t="s">
        <v>349</v>
      </c>
    </row>
    <row r="83" spans="1:15" x14ac:dyDescent="0.35">
      <c r="A83" s="118">
        <v>75</v>
      </c>
      <c r="B83" s="96" t="s">
        <v>199</v>
      </c>
      <c r="C83" s="101">
        <v>2E-3</v>
      </c>
      <c r="D83" s="102">
        <v>0.998</v>
      </c>
      <c r="E83" s="103">
        <v>1.7000000000000001E-2</v>
      </c>
      <c r="F83" s="104">
        <v>0.94399999999999995</v>
      </c>
      <c r="G83" s="104">
        <v>3.5000000000000003E-2</v>
      </c>
      <c r="H83" s="105">
        <v>4.0000000000000001E-3</v>
      </c>
      <c r="I83" s="101">
        <v>0.1278</v>
      </c>
      <c r="J83" s="102">
        <v>0.87219999999999998</v>
      </c>
      <c r="K83" s="103">
        <v>9.6199999999999994E-2</v>
      </c>
      <c r="L83" s="104">
        <v>0.83399999999999996</v>
      </c>
      <c r="M83" s="104">
        <v>6.5799999999999997E-2</v>
      </c>
      <c r="N83" s="105">
        <v>4.0000000000000001E-3</v>
      </c>
      <c r="O83" s="116" t="s">
        <v>349</v>
      </c>
    </row>
    <row r="84" spans="1:15" x14ac:dyDescent="0.35">
      <c r="A84" s="117">
        <v>76</v>
      </c>
      <c r="B84" s="96" t="s">
        <v>200</v>
      </c>
      <c r="C84" s="101" t="s">
        <v>21</v>
      </c>
      <c r="D84" s="102" t="s">
        <v>21</v>
      </c>
      <c r="E84" s="103" t="s">
        <v>21</v>
      </c>
      <c r="F84" s="104" t="s">
        <v>21</v>
      </c>
      <c r="G84" s="104" t="s">
        <v>21</v>
      </c>
      <c r="H84" s="105" t="s">
        <v>21</v>
      </c>
      <c r="I84" s="101">
        <v>0.37819999999999998</v>
      </c>
      <c r="J84" s="102">
        <v>0.62180000000000002</v>
      </c>
      <c r="K84" s="103">
        <v>0.91059999999999997</v>
      </c>
      <c r="L84" s="104">
        <v>2.2599999999999999E-2</v>
      </c>
      <c r="M84" s="104">
        <v>6.5600000000000006E-2</v>
      </c>
      <c r="N84" s="105">
        <v>1.1999999999999999E-3</v>
      </c>
      <c r="O84" s="116" t="s">
        <v>353</v>
      </c>
    </row>
    <row r="85" spans="1:15" x14ac:dyDescent="0.35">
      <c r="A85" s="118">
        <v>77</v>
      </c>
      <c r="B85" s="96" t="s">
        <v>201</v>
      </c>
      <c r="C85" s="101">
        <v>1.4E-3</v>
      </c>
      <c r="D85" s="102">
        <v>0.99860000000000004</v>
      </c>
      <c r="E85" s="103">
        <v>1.1599999999999999E-2</v>
      </c>
      <c r="F85" s="104">
        <v>0.97440000000000004</v>
      </c>
      <c r="G85" s="104">
        <v>1.06E-2</v>
      </c>
      <c r="H85" s="105">
        <v>3.3999999999999998E-3</v>
      </c>
      <c r="I85" s="101">
        <v>4.8599999999999997E-2</v>
      </c>
      <c r="J85" s="102">
        <v>0.95140000000000002</v>
      </c>
      <c r="K85" s="103">
        <v>2.0400000000000001E-2</v>
      </c>
      <c r="L85" s="104">
        <v>0.95720000000000005</v>
      </c>
      <c r="M85" s="104">
        <v>1.9400000000000001E-2</v>
      </c>
      <c r="N85" s="105">
        <v>3.0000000000000001E-3</v>
      </c>
      <c r="O85" s="116" t="s">
        <v>349</v>
      </c>
    </row>
    <row r="86" spans="1:15" x14ac:dyDescent="0.35">
      <c r="A86" s="118">
        <v>78</v>
      </c>
      <c r="B86" s="96" t="s">
        <v>202</v>
      </c>
      <c r="C86" s="101">
        <v>1.4E-3</v>
      </c>
      <c r="D86" s="102">
        <v>0.99860000000000004</v>
      </c>
      <c r="E86" s="103">
        <v>7.0000000000000001E-3</v>
      </c>
      <c r="F86" s="104">
        <v>0.95440000000000003</v>
      </c>
      <c r="G86" s="104">
        <v>3.7199999999999997E-2</v>
      </c>
      <c r="H86" s="105">
        <v>1.4E-3</v>
      </c>
      <c r="I86" s="101">
        <v>7.8200000000000006E-2</v>
      </c>
      <c r="J86" s="102">
        <v>0.92179999999999995</v>
      </c>
      <c r="K86" s="103">
        <v>5.5199999999999999E-2</v>
      </c>
      <c r="L86" s="104">
        <v>0.84209999999999996</v>
      </c>
      <c r="M86" s="104">
        <v>0.1008</v>
      </c>
      <c r="N86" s="105">
        <v>2E-3</v>
      </c>
      <c r="O86" s="116" t="s">
        <v>349</v>
      </c>
    </row>
    <row r="87" spans="1:15" x14ac:dyDescent="0.35">
      <c r="A87" s="118">
        <v>79</v>
      </c>
      <c r="B87" s="96" t="s">
        <v>203</v>
      </c>
      <c r="C87" s="101">
        <v>2E-3</v>
      </c>
      <c r="D87" s="102">
        <v>0.998</v>
      </c>
      <c r="E87" s="103">
        <v>7.6E-3</v>
      </c>
      <c r="F87" s="104">
        <v>0.98080000000000001</v>
      </c>
      <c r="G87" s="104">
        <v>9.5999999999999992E-3</v>
      </c>
      <c r="H87" s="105">
        <v>2E-3</v>
      </c>
      <c r="I87" s="101">
        <v>7.9000000000000001E-2</v>
      </c>
      <c r="J87" s="102">
        <v>0.92100000000000004</v>
      </c>
      <c r="K87" s="103">
        <v>8.2000000000000007E-3</v>
      </c>
      <c r="L87" s="104">
        <v>0.98099999999999998</v>
      </c>
      <c r="M87" s="104">
        <v>8.3999999999999995E-3</v>
      </c>
      <c r="N87" s="105">
        <v>2.3999999999999998E-3</v>
      </c>
      <c r="O87" s="116" t="s">
        <v>349</v>
      </c>
    </row>
    <row r="88" spans="1:15" x14ac:dyDescent="0.35">
      <c r="A88" s="118">
        <v>80</v>
      </c>
      <c r="B88" s="96" t="s">
        <v>204</v>
      </c>
      <c r="C88" s="101">
        <v>4.4000000000000003E-3</v>
      </c>
      <c r="D88" s="102">
        <v>0.99560000000000004</v>
      </c>
      <c r="E88" s="103">
        <v>5.0000000000000001E-3</v>
      </c>
      <c r="F88" s="104">
        <v>0.98819999999999997</v>
      </c>
      <c r="G88" s="104">
        <v>3.3999999999999998E-3</v>
      </c>
      <c r="H88" s="105">
        <v>3.3999999999999998E-3</v>
      </c>
      <c r="I88" s="101">
        <v>0.1104</v>
      </c>
      <c r="J88" s="102">
        <v>0.88959999999999995</v>
      </c>
      <c r="K88" s="103">
        <v>6.1999999999999998E-3</v>
      </c>
      <c r="L88" s="104">
        <v>0.98599999999999999</v>
      </c>
      <c r="M88" s="104">
        <v>3.3999999999999998E-3</v>
      </c>
      <c r="N88" s="105">
        <v>4.4000000000000003E-3</v>
      </c>
      <c r="O88" s="116" t="s">
        <v>349</v>
      </c>
    </row>
    <row r="89" spans="1:15" x14ac:dyDescent="0.35">
      <c r="A89" s="117">
        <v>81</v>
      </c>
      <c r="B89" s="96" t="s">
        <v>205</v>
      </c>
      <c r="C89" s="101">
        <v>1.9199999999999998E-2</v>
      </c>
      <c r="D89" s="102">
        <v>0.98080000000000001</v>
      </c>
      <c r="E89" s="103">
        <v>8.2400000000000001E-2</v>
      </c>
      <c r="F89" s="104">
        <v>0.86839999999999995</v>
      </c>
      <c r="G89" s="104">
        <v>2.1000000000000001E-2</v>
      </c>
      <c r="H89" s="105">
        <v>2.8199999999999999E-2</v>
      </c>
      <c r="I89" s="101">
        <v>0.23780000000000001</v>
      </c>
      <c r="J89" s="102">
        <v>0.76219999999999999</v>
      </c>
      <c r="K89" s="103">
        <v>7.6999999999999999E-2</v>
      </c>
      <c r="L89" s="104">
        <v>0.87480000000000002</v>
      </c>
      <c r="M89" s="104">
        <v>1.7600000000000001E-2</v>
      </c>
      <c r="N89" s="105">
        <v>3.0599999999999999E-2</v>
      </c>
      <c r="O89" s="116" t="s">
        <v>349</v>
      </c>
    </row>
    <row r="90" spans="1:15" x14ac:dyDescent="0.35">
      <c r="A90" s="118">
        <v>82</v>
      </c>
      <c r="B90" s="96" t="s">
        <v>206</v>
      </c>
      <c r="C90" s="101">
        <v>2.3999999999999998E-3</v>
      </c>
      <c r="D90" s="102">
        <v>0.99760000000000004</v>
      </c>
      <c r="E90" s="103">
        <v>2.12E-2</v>
      </c>
      <c r="F90" s="104">
        <v>0.97040000000000004</v>
      </c>
      <c r="G90" s="104">
        <v>6.0000000000000001E-3</v>
      </c>
      <c r="H90" s="105">
        <v>2.3999999999999998E-3</v>
      </c>
      <c r="I90" s="101">
        <v>0.16259999999999999</v>
      </c>
      <c r="J90" s="102">
        <v>0.83740000000000003</v>
      </c>
      <c r="K90" s="103">
        <v>2.6599999999999999E-2</v>
      </c>
      <c r="L90" s="104">
        <v>0.96299999999999997</v>
      </c>
      <c r="M90" s="104">
        <v>7.4000000000000003E-3</v>
      </c>
      <c r="N90" s="105">
        <v>3.0000000000000001E-3</v>
      </c>
      <c r="O90" s="116" t="s">
        <v>349</v>
      </c>
    </row>
    <row r="91" spans="1:15" x14ac:dyDescent="0.35">
      <c r="A91" s="118">
        <v>83</v>
      </c>
      <c r="B91" s="96" t="s">
        <v>207</v>
      </c>
      <c r="C91" s="101">
        <v>1E-3</v>
      </c>
      <c r="D91" s="102">
        <v>0.999</v>
      </c>
      <c r="E91" s="103">
        <v>4.0000000000000001E-3</v>
      </c>
      <c r="F91" s="104">
        <v>0.99099999999999999</v>
      </c>
      <c r="G91" s="104">
        <v>4.0000000000000001E-3</v>
      </c>
      <c r="H91" s="105">
        <v>1E-3</v>
      </c>
      <c r="I91" s="101">
        <v>1.6400000000000001E-2</v>
      </c>
      <c r="J91" s="102">
        <v>0.98360000000000003</v>
      </c>
      <c r="K91" s="103">
        <v>3.0000000000000001E-3</v>
      </c>
      <c r="L91" s="104">
        <v>0.99199999999999999</v>
      </c>
      <c r="M91" s="104">
        <v>4.0000000000000001E-3</v>
      </c>
      <c r="N91" s="105">
        <v>1E-3</v>
      </c>
      <c r="O91" s="116" t="s">
        <v>348</v>
      </c>
    </row>
    <row r="92" spans="1:15" x14ac:dyDescent="0.35">
      <c r="A92" s="118">
        <v>84</v>
      </c>
      <c r="B92" s="96" t="s">
        <v>208</v>
      </c>
      <c r="C92" s="101" t="s">
        <v>21</v>
      </c>
      <c r="D92" s="102" t="s">
        <v>21</v>
      </c>
      <c r="E92" s="103" t="s">
        <v>21</v>
      </c>
      <c r="F92" s="104" t="s">
        <v>21</v>
      </c>
      <c r="G92" s="104" t="s">
        <v>21</v>
      </c>
      <c r="H92" s="105" t="s">
        <v>21</v>
      </c>
      <c r="I92" s="101">
        <v>0.96599999999999997</v>
      </c>
      <c r="J92" s="102">
        <v>3.4000000000000002E-2</v>
      </c>
      <c r="K92" s="103">
        <v>0.98080000000000001</v>
      </c>
      <c r="L92" s="104">
        <v>3.0000000000000001E-3</v>
      </c>
      <c r="M92" s="104">
        <v>7.0000000000000001E-3</v>
      </c>
      <c r="N92" s="105">
        <v>9.1999999999999998E-3</v>
      </c>
      <c r="O92" s="116" t="s">
        <v>348</v>
      </c>
    </row>
    <row r="93" spans="1:15" x14ac:dyDescent="0.35">
      <c r="A93" s="118">
        <v>85</v>
      </c>
      <c r="B93" s="96" t="s">
        <v>209</v>
      </c>
      <c r="C93" s="101">
        <v>4.7999999999999996E-3</v>
      </c>
      <c r="D93" s="102">
        <v>0.99519999999999997</v>
      </c>
      <c r="E93" s="103">
        <v>2.18E-2</v>
      </c>
      <c r="F93" s="104">
        <v>0.96779999999999999</v>
      </c>
      <c r="G93" s="104">
        <v>4.0000000000000001E-3</v>
      </c>
      <c r="H93" s="105">
        <v>6.4000000000000003E-3</v>
      </c>
      <c r="I93" s="101">
        <v>0.16919999999999999</v>
      </c>
      <c r="J93" s="102">
        <v>0.83079999999999998</v>
      </c>
      <c r="K93" s="103">
        <v>3.9199999999999999E-2</v>
      </c>
      <c r="L93" s="104">
        <v>0.94820000000000004</v>
      </c>
      <c r="M93" s="104">
        <v>5.0000000000000001E-3</v>
      </c>
      <c r="N93" s="105">
        <v>7.6E-3</v>
      </c>
      <c r="O93" s="116" t="s">
        <v>349</v>
      </c>
    </row>
    <row r="94" spans="1:15" x14ac:dyDescent="0.35">
      <c r="A94" s="117">
        <v>86</v>
      </c>
      <c r="B94" s="96" t="s">
        <v>210</v>
      </c>
      <c r="C94" s="101">
        <v>1E-3</v>
      </c>
      <c r="D94" s="102">
        <v>0.999</v>
      </c>
      <c r="E94" s="103">
        <v>4.0000000000000001E-3</v>
      </c>
      <c r="F94" s="104">
        <v>0.99239999999999995</v>
      </c>
      <c r="G94" s="104">
        <v>2.5999999999999999E-3</v>
      </c>
      <c r="H94" s="105">
        <v>1E-3</v>
      </c>
      <c r="I94" s="101">
        <v>3.0800000000000001E-2</v>
      </c>
      <c r="J94" s="102">
        <v>0.96919999999999995</v>
      </c>
      <c r="K94" s="103">
        <v>4.0000000000000001E-3</v>
      </c>
      <c r="L94" s="104">
        <v>0.99199999999999999</v>
      </c>
      <c r="M94" s="104">
        <v>3.0000000000000001E-3</v>
      </c>
      <c r="N94" s="105">
        <v>1E-3</v>
      </c>
      <c r="O94" s="116" t="s">
        <v>348</v>
      </c>
    </row>
    <row r="95" spans="1:15" x14ac:dyDescent="0.35">
      <c r="A95" s="118">
        <v>87</v>
      </c>
      <c r="B95" s="96" t="s">
        <v>211</v>
      </c>
      <c r="C95" s="101">
        <v>1E-3</v>
      </c>
      <c r="D95" s="102">
        <v>0.999</v>
      </c>
      <c r="E95" s="103">
        <v>6.0000000000000001E-3</v>
      </c>
      <c r="F95" s="104">
        <v>0.98939999999999995</v>
      </c>
      <c r="G95" s="104">
        <v>3.5999999999999999E-3</v>
      </c>
      <c r="H95" s="105">
        <v>1E-3</v>
      </c>
      <c r="I95" s="101">
        <v>2.24E-2</v>
      </c>
      <c r="J95" s="102">
        <v>0.97760000000000002</v>
      </c>
      <c r="K95" s="103">
        <v>4.1999999999999997E-3</v>
      </c>
      <c r="L95" s="104">
        <v>0.99160000000000004</v>
      </c>
      <c r="M95" s="104">
        <v>3.2000000000000002E-3</v>
      </c>
      <c r="N95" s="105">
        <v>1E-3</v>
      </c>
      <c r="O95" s="116" t="s">
        <v>348</v>
      </c>
    </row>
    <row r="96" spans="1:15" x14ac:dyDescent="0.35">
      <c r="A96" s="118">
        <v>88</v>
      </c>
      <c r="B96" s="96" t="s">
        <v>212</v>
      </c>
      <c r="C96" s="101">
        <v>1.4E-3</v>
      </c>
      <c r="D96" s="102">
        <v>0.99860000000000004</v>
      </c>
      <c r="E96" s="103">
        <v>3.0000000000000001E-3</v>
      </c>
      <c r="F96" s="104">
        <v>0.99299999999999999</v>
      </c>
      <c r="G96" s="104">
        <v>3.0000000000000001E-3</v>
      </c>
      <c r="H96" s="105">
        <v>1E-3</v>
      </c>
      <c r="I96" s="101">
        <v>3.2000000000000001E-2</v>
      </c>
      <c r="J96" s="102">
        <v>0.96799999999999997</v>
      </c>
      <c r="K96" s="103">
        <v>3.0000000000000001E-3</v>
      </c>
      <c r="L96" s="104">
        <v>0.99260000000000004</v>
      </c>
      <c r="M96" s="104">
        <v>3.0000000000000001E-3</v>
      </c>
      <c r="N96" s="105">
        <v>1.4E-3</v>
      </c>
      <c r="O96" s="116" t="s">
        <v>348</v>
      </c>
    </row>
    <row r="97" spans="1:15" x14ac:dyDescent="0.35">
      <c r="A97" s="118">
        <v>89</v>
      </c>
      <c r="B97" s="96" t="s">
        <v>213</v>
      </c>
      <c r="C97" s="101">
        <v>1E-3</v>
      </c>
      <c r="D97" s="102">
        <v>0.999</v>
      </c>
      <c r="E97" s="103">
        <v>3.0000000000000001E-3</v>
      </c>
      <c r="F97" s="104">
        <v>0.99099999999999999</v>
      </c>
      <c r="G97" s="104">
        <v>5.0000000000000001E-3</v>
      </c>
      <c r="H97" s="105">
        <v>1E-3</v>
      </c>
      <c r="I97" s="101">
        <v>1.72E-2</v>
      </c>
      <c r="J97" s="102">
        <v>0.98280000000000001</v>
      </c>
      <c r="K97" s="103">
        <v>4.0000000000000001E-3</v>
      </c>
      <c r="L97" s="104">
        <v>0.98939999999999995</v>
      </c>
      <c r="M97" s="104">
        <v>5.4000000000000003E-3</v>
      </c>
      <c r="N97" s="105">
        <v>1.1999999999999999E-3</v>
      </c>
      <c r="O97" s="116" t="s">
        <v>348</v>
      </c>
    </row>
    <row r="98" spans="1:15" x14ac:dyDescent="0.35">
      <c r="A98" s="118">
        <v>90</v>
      </c>
      <c r="B98" s="96" t="s">
        <v>323</v>
      </c>
      <c r="C98" s="101">
        <v>1E-3</v>
      </c>
      <c r="D98" s="102">
        <v>0.999</v>
      </c>
      <c r="E98" s="103">
        <v>3.0000000000000001E-3</v>
      </c>
      <c r="F98" s="104">
        <v>0.9698</v>
      </c>
      <c r="G98" s="104">
        <v>2.6200000000000001E-2</v>
      </c>
      <c r="H98" s="105">
        <v>1E-3</v>
      </c>
      <c r="I98" s="101">
        <v>1.38E-2</v>
      </c>
      <c r="J98" s="102">
        <v>0.98619999999999997</v>
      </c>
      <c r="K98" s="103">
        <v>4.1999999999999997E-3</v>
      </c>
      <c r="L98" s="104">
        <v>0.96679999999999999</v>
      </c>
      <c r="M98" s="104">
        <v>2.8000000000000001E-2</v>
      </c>
      <c r="N98" s="105">
        <v>1E-3</v>
      </c>
      <c r="O98" s="116" t="s">
        <v>349</v>
      </c>
    </row>
    <row r="99" spans="1:15" x14ac:dyDescent="0.35">
      <c r="A99" s="117">
        <v>91</v>
      </c>
      <c r="B99" s="96" t="s">
        <v>324</v>
      </c>
      <c r="C99" s="101">
        <v>1E-3</v>
      </c>
      <c r="D99" s="102">
        <v>0.999</v>
      </c>
      <c r="E99" s="103">
        <v>7.7999999999999996E-3</v>
      </c>
      <c r="F99" s="104">
        <v>0.70030000000000003</v>
      </c>
      <c r="G99" s="104">
        <v>0.29049999999999998</v>
      </c>
      <c r="H99" s="105">
        <v>1.4E-3</v>
      </c>
      <c r="I99" s="101">
        <v>1.6799999999999999E-2</v>
      </c>
      <c r="J99" s="102">
        <v>0.98319999999999996</v>
      </c>
      <c r="K99" s="103">
        <v>7.1999999999999998E-3</v>
      </c>
      <c r="L99" s="104">
        <v>0.70960000000000001</v>
      </c>
      <c r="M99" s="104">
        <v>0.28120000000000001</v>
      </c>
      <c r="N99" s="105">
        <v>2E-3</v>
      </c>
      <c r="O99" s="116" t="s">
        <v>348</v>
      </c>
    </row>
    <row r="100" spans="1:15" x14ac:dyDescent="0.35">
      <c r="A100" s="118">
        <v>92</v>
      </c>
      <c r="B100" s="96" t="s">
        <v>325</v>
      </c>
      <c r="C100" s="101">
        <v>1.4E-3</v>
      </c>
      <c r="D100" s="102">
        <v>0.99860000000000004</v>
      </c>
      <c r="E100" s="103">
        <v>3.0000000000000001E-3</v>
      </c>
      <c r="F100" s="104">
        <v>0.99199999999999999</v>
      </c>
      <c r="G100" s="104">
        <v>3.5999999999999999E-3</v>
      </c>
      <c r="H100" s="105">
        <v>1.4E-3</v>
      </c>
      <c r="I100" s="101">
        <v>1.9800000000000002E-2</v>
      </c>
      <c r="J100" s="102">
        <v>0.98019999999999996</v>
      </c>
      <c r="K100" s="103">
        <v>3.0000000000000001E-3</v>
      </c>
      <c r="L100" s="104">
        <v>0.99160000000000004</v>
      </c>
      <c r="M100" s="104">
        <v>3.3999999999999998E-3</v>
      </c>
      <c r="N100" s="105">
        <v>2E-3</v>
      </c>
      <c r="O100" s="116" t="s">
        <v>348</v>
      </c>
    </row>
    <row r="101" spans="1:15" x14ac:dyDescent="0.35">
      <c r="A101" s="118">
        <v>93</v>
      </c>
      <c r="B101" s="96" t="s">
        <v>326</v>
      </c>
      <c r="C101" s="101">
        <v>1E-3</v>
      </c>
      <c r="D101" s="102">
        <v>0.999</v>
      </c>
      <c r="E101" s="103">
        <v>3.0000000000000001E-3</v>
      </c>
      <c r="F101" s="104">
        <v>0.99319999999999997</v>
      </c>
      <c r="G101" s="104">
        <v>2.8E-3</v>
      </c>
      <c r="H101" s="105">
        <v>1E-3</v>
      </c>
      <c r="I101" s="101">
        <v>1.4E-2</v>
      </c>
      <c r="J101" s="102">
        <v>0.98599999999999999</v>
      </c>
      <c r="K101" s="103">
        <v>2.8E-3</v>
      </c>
      <c r="L101" s="104">
        <v>0.99319999999999997</v>
      </c>
      <c r="M101" s="104">
        <v>3.0000000000000001E-3</v>
      </c>
      <c r="N101" s="105">
        <v>1E-3</v>
      </c>
      <c r="O101" s="116" t="s">
        <v>348</v>
      </c>
    </row>
    <row r="102" spans="1:15" x14ac:dyDescent="0.35">
      <c r="A102" s="118">
        <v>94</v>
      </c>
      <c r="B102" s="96" t="s">
        <v>214</v>
      </c>
      <c r="C102" s="101">
        <v>1E-3</v>
      </c>
      <c r="D102" s="102">
        <v>0.999</v>
      </c>
      <c r="E102" s="103">
        <v>8.0000000000000002E-3</v>
      </c>
      <c r="F102" s="104">
        <v>0.73250000000000004</v>
      </c>
      <c r="G102" s="104">
        <v>0.25850000000000001</v>
      </c>
      <c r="H102" s="105">
        <v>1E-3</v>
      </c>
      <c r="I102" s="101">
        <v>1.5800000000000002E-2</v>
      </c>
      <c r="J102" s="102">
        <v>0.98419999999999996</v>
      </c>
      <c r="K102" s="103">
        <v>9.5999999999999992E-3</v>
      </c>
      <c r="L102" s="104">
        <v>0.7349</v>
      </c>
      <c r="M102" s="104">
        <v>0.2545</v>
      </c>
      <c r="N102" s="105">
        <v>1E-3</v>
      </c>
      <c r="O102" s="116" t="s">
        <v>352</v>
      </c>
    </row>
    <row r="103" spans="1:15" x14ac:dyDescent="0.35">
      <c r="A103" s="118">
        <v>95</v>
      </c>
      <c r="B103" s="96" t="s">
        <v>215</v>
      </c>
      <c r="C103" s="101">
        <v>1E-3</v>
      </c>
      <c r="D103" s="102">
        <v>0.999</v>
      </c>
      <c r="E103" s="103">
        <v>5.0000000000000001E-3</v>
      </c>
      <c r="F103" s="104">
        <v>0.98939999999999995</v>
      </c>
      <c r="G103" s="104">
        <v>4.5999999999999999E-3</v>
      </c>
      <c r="H103" s="105">
        <v>1E-3</v>
      </c>
      <c r="I103" s="101">
        <v>3.0599999999999999E-2</v>
      </c>
      <c r="J103" s="102">
        <v>0.96940000000000004</v>
      </c>
      <c r="K103" s="103">
        <v>4.7999999999999996E-3</v>
      </c>
      <c r="L103" s="104">
        <v>0.98980000000000001</v>
      </c>
      <c r="M103" s="104">
        <v>4.4000000000000003E-3</v>
      </c>
      <c r="N103" s="105">
        <v>1E-3</v>
      </c>
      <c r="O103" s="116" t="s">
        <v>349</v>
      </c>
    </row>
    <row r="104" spans="1:15" x14ac:dyDescent="0.35">
      <c r="A104" s="117">
        <v>96</v>
      </c>
      <c r="B104" s="96" t="s">
        <v>327</v>
      </c>
      <c r="C104" s="101">
        <v>1E-3</v>
      </c>
      <c r="D104" s="102">
        <v>0.999</v>
      </c>
      <c r="E104" s="103">
        <v>8.0000000000000002E-3</v>
      </c>
      <c r="F104" s="104">
        <v>0.98740000000000006</v>
      </c>
      <c r="G104" s="104">
        <v>3.5999999999999999E-3</v>
      </c>
      <c r="H104" s="105">
        <v>1E-3</v>
      </c>
      <c r="I104" s="101">
        <v>4.1599999999999998E-2</v>
      </c>
      <c r="J104" s="102">
        <v>0.95840000000000003</v>
      </c>
      <c r="K104" s="103">
        <v>7.1999999999999998E-3</v>
      </c>
      <c r="L104" s="104">
        <v>0.98839999999999995</v>
      </c>
      <c r="M104" s="104">
        <v>3.3999999999999998E-3</v>
      </c>
      <c r="N104" s="105">
        <v>1E-3</v>
      </c>
      <c r="O104" s="116" t="s">
        <v>349</v>
      </c>
    </row>
    <row r="105" spans="1:15" x14ac:dyDescent="0.35">
      <c r="A105" s="118">
        <v>97</v>
      </c>
      <c r="B105" s="96" t="s">
        <v>216</v>
      </c>
      <c r="C105" s="101">
        <v>1.4E-3</v>
      </c>
      <c r="D105" s="102">
        <v>0.99860000000000004</v>
      </c>
      <c r="E105" s="103">
        <v>7.0800000000000002E-2</v>
      </c>
      <c r="F105" s="104">
        <v>0.88600000000000001</v>
      </c>
      <c r="G105" s="104">
        <v>4.1799999999999997E-2</v>
      </c>
      <c r="H105" s="105">
        <v>1.4E-3</v>
      </c>
      <c r="I105" s="101">
        <v>7.4999999999999997E-2</v>
      </c>
      <c r="J105" s="102">
        <v>0.92500000000000004</v>
      </c>
      <c r="K105" s="103">
        <v>7.4800000000000005E-2</v>
      </c>
      <c r="L105" s="104">
        <v>0.88380000000000003</v>
      </c>
      <c r="M105" s="104">
        <v>3.9399999999999998E-2</v>
      </c>
      <c r="N105" s="105">
        <v>2E-3</v>
      </c>
      <c r="O105" s="116" t="s">
        <v>349</v>
      </c>
    </row>
    <row r="106" spans="1:15" x14ac:dyDescent="0.35">
      <c r="A106" s="118">
        <v>98</v>
      </c>
      <c r="B106" s="96" t="s">
        <v>217</v>
      </c>
      <c r="C106" s="101">
        <v>1.4E-3</v>
      </c>
      <c r="D106" s="102">
        <v>0.99860000000000004</v>
      </c>
      <c r="E106" s="103">
        <v>3.0000000000000001E-3</v>
      </c>
      <c r="F106" s="104">
        <v>0.99039999999999995</v>
      </c>
      <c r="G106" s="104">
        <v>5.5999999999999999E-3</v>
      </c>
      <c r="H106" s="105">
        <v>1E-3</v>
      </c>
      <c r="I106" s="101">
        <v>1.9800000000000002E-2</v>
      </c>
      <c r="J106" s="102">
        <v>0.98019999999999996</v>
      </c>
      <c r="K106" s="103">
        <v>3.0000000000000001E-3</v>
      </c>
      <c r="L106" s="104">
        <v>0.99019999999999997</v>
      </c>
      <c r="M106" s="104">
        <v>5.4000000000000003E-3</v>
      </c>
      <c r="N106" s="105">
        <v>1.4E-3</v>
      </c>
      <c r="O106" s="116" t="s">
        <v>349</v>
      </c>
    </row>
    <row r="107" spans="1:15" x14ac:dyDescent="0.35">
      <c r="A107" s="118">
        <v>99</v>
      </c>
      <c r="B107" s="96" t="s">
        <v>328</v>
      </c>
      <c r="C107" s="101">
        <v>1E-3</v>
      </c>
      <c r="D107" s="102">
        <v>0.999</v>
      </c>
      <c r="E107" s="103">
        <v>5.0000000000000001E-3</v>
      </c>
      <c r="F107" s="104">
        <v>0.98199999999999998</v>
      </c>
      <c r="G107" s="104">
        <v>1.2E-2</v>
      </c>
      <c r="H107" s="105">
        <v>1E-3</v>
      </c>
      <c r="I107" s="101">
        <v>1.38E-2</v>
      </c>
      <c r="J107" s="102">
        <v>0.98619999999999997</v>
      </c>
      <c r="K107" s="103">
        <v>4.0000000000000001E-3</v>
      </c>
      <c r="L107" s="104">
        <v>0.98360000000000003</v>
      </c>
      <c r="M107" s="104">
        <v>1.14E-2</v>
      </c>
      <c r="N107" s="105">
        <v>1E-3</v>
      </c>
      <c r="O107" s="116" t="s">
        <v>349</v>
      </c>
    </row>
    <row r="108" spans="1:15" x14ac:dyDescent="0.35">
      <c r="A108" s="118">
        <v>100</v>
      </c>
      <c r="B108" s="96" t="s">
        <v>329</v>
      </c>
      <c r="C108" s="101">
        <v>2E-3</v>
      </c>
      <c r="D108" s="102">
        <v>0.998</v>
      </c>
      <c r="E108" s="103">
        <v>2.5000000000000001E-2</v>
      </c>
      <c r="F108" s="104">
        <v>0.96740000000000004</v>
      </c>
      <c r="G108" s="104">
        <v>5.5999999999999999E-3</v>
      </c>
      <c r="H108" s="105">
        <v>2E-3</v>
      </c>
      <c r="I108" s="101">
        <v>0.13339999999999999</v>
      </c>
      <c r="J108" s="102">
        <v>0.86660000000000004</v>
      </c>
      <c r="K108" s="103">
        <v>3.2000000000000001E-2</v>
      </c>
      <c r="L108" s="104">
        <v>0.95940000000000003</v>
      </c>
      <c r="M108" s="104">
        <v>6.1999999999999998E-3</v>
      </c>
      <c r="N108" s="105">
        <v>2.3999999999999998E-3</v>
      </c>
      <c r="O108" s="116" t="s">
        <v>349</v>
      </c>
    </row>
    <row r="109" spans="1:15" x14ac:dyDescent="0.35">
      <c r="A109" s="117">
        <v>101</v>
      </c>
      <c r="B109" s="96" t="s">
        <v>330</v>
      </c>
      <c r="C109" s="101">
        <v>2E-3</v>
      </c>
      <c r="D109" s="102">
        <v>0.998</v>
      </c>
      <c r="E109" s="103">
        <v>2.7799999999999998E-2</v>
      </c>
      <c r="F109" s="104">
        <v>0.96719999999999995</v>
      </c>
      <c r="G109" s="104">
        <v>3.0000000000000001E-3</v>
      </c>
      <c r="H109" s="105">
        <v>2E-3</v>
      </c>
      <c r="I109" s="101">
        <v>0.17799999999999999</v>
      </c>
      <c r="J109" s="102">
        <v>0.82199999999999995</v>
      </c>
      <c r="K109" s="103">
        <v>2.4799999999999999E-2</v>
      </c>
      <c r="L109" s="104">
        <v>0.97019999999999995</v>
      </c>
      <c r="M109" s="104">
        <v>3.0000000000000001E-3</v>
      </c>
      <c r="N109" s="105">
        <v>2E-3</v>
      </c>
      <c r="O109" s="116" t="s">
        <v>349</v>
      </c>
    </row>
    <row r="110" spans="1:15" x14ac:dyDescent="0.35">
      <c r="A110" s="118">
        <v>102</v>
      </c>
      <c r="B110" s="96" t="s">
        <v>218</v>
      </c>
      <c r="C110" s="101">
        <v>1E-3</v>
      </c>
      <c r="D110" s="102">
        <v>0.999</v>
      </c>
      <c r="E110" s="103">
        <v>9.1999999999999998E-3</v>
      </c>
      <c r="F110" s="104">
        <v>0.98260000000000003</v>
      </c>
      <c r="G110" s="104">
        <v>7.1999999999999998E-3</v>
      </c>
      <c r="H110" s="105">
        <v>1E-3</v>
      </c>
      <c r="I110" s="101">
        <v>2.3199999999999998E-2</v>
      </c>
      <c r="J110" s="102">
        <v>0.9768</v>
      </c>
      <c r="K110" s="103">
        <v>6.1999999999999998E-3</v>
      </c>
      <c r="L110" s="104">
        <v>0.98280000000000001</v>
      </c>
      <c r="M110" s="104">
        <v>0.01</v>
      </c>
      <c r="N110" s="105">
        <v>1E-3</v>
      </c>
      <c r="O110" s="116" t="s">
        <v>349</v>
      </c>
    </row>
    <row r="111" spans="1:15" x14ac:dyDescent="0.35">
      <c r="A111" s="118">
        <v>103</v>
      </c>
      <c r="B111" s="96" t="s">
        <v>331</v>
      </c>
      <c r="C111" s="101">
        <v>1E-3</v>
      </c>
      <c r="D111" s="102">
        <v>0.999</v>
      </c>
      <c r="E111" s="103">
        <v>7.6E-3</v>
      </c>
      <c r="F111" s="104">
        <v>0.96679999999999999</v>
      </c>
      <c r="G111" s="104">
        <v>2.46E-2</v>
      </c>
      <c r="H111" s="105">
        <v>1E-3</v>
      </c>
      <c r="I111" s="101">
        <v>2.76E-2</v>
      </c>
      <c r="J111" s="102">
        <v>0.97240000000000004</v>
      </c>
      <c r="K111" s="103">
        <v>1.6E-2</v>
      </c>
      <c r="L111" s="104">
        <v>0.96120000000000005</v>
      </c>
      <c r="M111" s="104">
        <v>2.18E-2</v>
      </c>
      <c r="N111" s="105">
        <v>1E-3</v>
      </c>
      <c r="O111" s="116" t="s">
        <v>349</v>
      </c>
    </row>
    <row r="112" spans="1:15" x14ac:dyDescent="0.35">
      <c r="A112" s="118">
        <v>104</v>
      </c>
      <c r="B112" s="96" t="s">
        <v>332</v>
      </c>
      <c r="C112" s="101">
        <v>1E-3</v>
      </c>
      <c r="D112" s="102">
        <v>0.999</v>
      </c>
      <c r="E112" s="103">
        <v>4.0000000000000001E-3</v>
      </c>
      <c r="F112" s="104">
        <v>0.99039999999999995</v>
      </c>
      <c r="G112" s="104">
        <v>4.5999999999999999E-3</v>
      </c>
      <c r="H112" s="105">
        <v>1E-3</v>
      </c>
      <c r="I112" s="101">
        <v>1.06E-2</v>
      </c>
      <c r="J112" s="102">
        <v>0.98939999999999995</v>
      </c>
      <c r="K112" s="103">
        <v>3.2000000000000002E-3</v>
      </c>
      <c r="L112" s="104">
        <v>0.99139999999999995</v>
      </c>
      <c r="M112" s="104">
        <v>4.4000000000000003E-3</v>
      </c>
      <c r="N112" s="105">
        <v>1E-3</v>
      </c>
      <c r="O112" s="116" t="s">
        <v>349</v>
      </c>
    </row>
    <row r="113" spans="1:15" x14ac:dyDescent="0.35">
      <c r="A113" s="118">
        <v>105</v>
      </c>
      <c r="B113" s="96" t="s">
        <v>333</v>
      </c>
      <c r="C113" s="101">
        <v>1.4E-3</v>
      </c>
      <c r="D113" s="102">
        <v>0.99860000000000004</v>
      </c>
      <c r="E113" s="103">
        <v>1.4800000000000001E-2</v>
      </c>
      <c r="F113" s="104">
        <v>0.98080000000000001</v>
      </c>
      <c r="G113" s="104">
        <v>3.0000000000000001E-3</v>
      </c>
      <c r="H113" s="105">
        <v>1.4E-3</v>
      </c>
      <c r="I113" s="101">
        <v>0.1008</v>
      </c>
      <c r="J113" s="102">
        <v>0.8992</v>
      </c>
      <c r="K113" s="103">
        <v>1.4999999999999999E-2</v>
      </c>
      <c r="L113" s="104">
        <v>0.97960000000000003</v>
      </c>
      <c r="M113" s="104">
        <v>3.3999999999999998E-3</v>
      </c>
      <c r="N113" s="105">
        <v>2E-3</v>
      </c>
      <c r="O113" s="116" t="s">
        <v>349</v>
      </c>
    </row>
    <row r="114" spans="1:15" x14ac:dyDescent="0.35">
      <c r="A114" s="117">
        <v>106</v>
      </c>
      <c r="B114" s="96" t="s">
        <v>334</v>
      </c>
      <c r="C114" s="101" t="s">
        <v>21</v>
      </c>
      <c r="D114" s="102" t="s">
        <v>21</v>
      </c>
      <c r="E114" s="103" t="s">
        <v>21</v>
      </c>
      <c r="F114" s="104" t="s">
        <v>21</v>
      </c>
      <c r="G114" s="104" t="s">
        <v>21</v>
      </c>
      <c r="H114" s="105" t="s">
        <v>21</v>
      </c>
      <c r="I114" s="101">
        <v>0.91959999999999997</v>
      </c>
      <c r="J114" s="102">
        <v>8.0399999999999999E-2</v>
      </c>
      <c r="K114" s="103">
        <v>0.93899999999999995</v>
      </c>
      <c r="L114" s="104">
        <v>6.0000000000000001E-3</v>
      </c>
      <c r="M114" s="104">
        <v>1.54E-2</v>
      </c>
      <c r="N114" s="105">
        <v>3.9600000000000003E-2</v>
      </c>
      <c r="O114" s="116" t="s">
        <v>348</v>
      </c>
    </row>
    <row r="115" spans="1:15" x14ac:dyDescent="0.35">
      <c r="A115" s="118">
        <v>107</v>
      </c>
      <c r="B115" s="96" t="s">
        <v>335</v>
      </c>
      <c r="C115" s="101" t="s">
        <v>21</v>
      </c>
      <c r="D115" s="102" t="s">
        <v>21</v>
      </c>
      <c r="E115" s="103" t="s">
        <v>21</v>
      </c>
      <c r="F115" s="104" t="s">
        <v>21</v>
      </c>
      <c r="G115" s="104" t="s">
        <v>21</v>
      </c>
      <c r="H115" s="105" t="s">
        <v>21</v>
      </c>
      <c r="I115" s="101">
        <v>0.80579999999999996</v>
      </c>
      <c r="J115" s="102">
        <v>0.19420000000000001</v>
      </c>
      <c r="K115" s="103">
        <v>0.98899999999999999</v>
      </c>
      <c r="L115" s="104">
        <v>4.0000000000000001E-3</v>
      </c>
      <c r="M115" s="104">
        <v>4.0000000000000001E-3</v>
      </c>
      <c r="N115" s="105">
        <v>3.0000000000000001E-3</v>
      </c>
      <c r="O115" s="116" t="s">
        <v>347</v>
      </c>
    </row>
    <row r="116" spans="1:15" x14ac:dyDescent="0.35">
      <c r="A116" s="118">
        <v>108</v>
      </c>
      <c r="B116" s="96" t="s">
        <v>336</v>
      </c>
      <c r="C116" s="101" t="s">
        <v>21</v>
      </c>
      <c r="D116" s="102" t="s">
        <v>21</v>
      </c>
      <c r="E116" s="103" t="s">
        <v>21</v>
      </c>
      <c r="F116" s="104" t="s">
        <v>21</v>
      </c>
      <c r="G116" s="104" t="s">
        <v>21</v>
      </c>
      <c r="H116" s="105" t="s">
        <v>21</v>
      </c>
      <c r="I116" s="101">
        <v>0.5514</v>
      </c>
      <c r="J116" s="102">
        <v>0.4486</v>
      </c>
      <c r="K116" s="103">
        <v>0.90569999999999995</v>
      </c>
      <c r="L116" s="104">
        <v>3.6999999999999998E-2</v>
      </c>
      <c r="M116" s="104">
        <v>5.4399999999999997E-2</v>
      </c>
      <c r="N116" s="105">
        <v>3.0000000000000001E-3</v>
      </c>
      <c r="O116" s="116" t="s">
        <v>346</v>
      </c>
    </row>
    <row r="117" spans="1:15" x14ac:dyDescent="0.35">
      <c r="A117" s="118">
        <v>109</v>
      </c>
      <c r="B117" s="96" t="s">
        <v>337</v>
      </c>
      <c r="C117" s="101">
        <v>1E-3</v>
      </c>
      <c r="D117" s="102">
        <v>0.999</v>
      </c>
      <c r="E117" s="103">
        <v>1.2E-2</v>
      </c>
      <c r="F117" s="104">
        <v>0.97199999999999998</v>
      </c>
      <c r="G117" s="104">
        <v>1.4999999999999999E-2</v>
      </c>
      <c r="H117" s="105">
        <v>1E-3</v>
      </c>
      <c r="I117" s="101">
        <v>1.9199999999999998E-2</v>
      </c>
      <c r="J117" s="102">
        <v>0.98080000000000001</v>
      </c>
      <c r="K117" s="103">
        <v>1.32E-2</v>
      </c>
      <c r="L117" s="104">
        <v>0.96860000000000002</v>
      </c>
      <c r="M117" s="104">
        <v>1.72E-2</v>
      </c>
      <c r="N117" s="105">
        <v>1E-3</v>
      </c>
      <c r="O117" s="116" t="s">
        <v>349</v>
      </c>
    </row>
    <row r="118" spans="1:15" x14ac:dyDescent="0.35">
      <c r="A118" s="118">
        <v>110</v>
      </c>
      <c r="B118" s="96" t="s">
        <v>338</v>
      </c>
      <c r="C118" s="101" t="s">
        <v>21</v>
      </c>
      <c r="D118" s="102" t="s">
        <v>21</v>
      </c>
      <c r="E118" s="103" t="s">
        <v>21</v>
      </c>
      <c r="F118" s="104" t="s">
        <v>21</v>
      </c>
      <c r="G118" s="104" t="s">
        <v>21</v>
      </c>
      <c r="H118" s="105" t="s">
        <v>21</v>
      </c>
      <c r="I118" s="101">
        <v>0.92359999999999998</v>
      </c>
      <c r="J118" s="102">
        <v>7.6399999999999996E-2</v>
      </c>
      <c r="K118" s="103">
        <v>0.9708</v>
      </c>
      <c r="L118" s="104">
        <v>8.9999999999999993E-3</v>
      </c>
      <c r="M118" s="104">
        <v>1.4E-2</v>
      </c>
      <c r="N118" s="105">
        <v>6.1999999999999998E-3</v>
      </c>
      <c r="O118" s="116" t="s">
        <v>353</v>
      </c>
    </row>
    <row r="119" spans="1:15" x14ac:dyDescent="0.35">
      <c r="A119" s="117">
        <v>111</v>
      </c>
      <c r="B119" s="96" t="s">
        <v>339</v>
      </c>
      <c r="C119" s="101" t="s">
        <v>21</v>
      </c>
      <c r="D119" s="102" t="s">
        <v>21</v>
      </c>
      <c r="E119" s="103" t="s">
        <v>21</v>
      </c>
      <c r="F119" s="104" t="s">
        <v>21</v>
      </c>
      <c r="G119" s="104" t="s">
        <v>21</v>
      </c>
      <c r="H119" s="105" t="s">
        <v>21</v>
      </c>
      <c r="I119" s="101">
        <v>0.66820000000000002</v>
      </c>
      <c r="J119" s="102">
        <v>0.33179999999999998</v>
      </c>
      <c r="K119" s="103">
        <v>0.93879999999999997</v>
      </c>
      <c r="L119" s="104">
        <v>2.0799999999999999E-2</v>
      </c>
      <c r="M119" s="104">
        <v>3.8399999999999997E-2</v>
      </c>
      <c r="N119" s="105">
        <v>2E-3</v>
      </c>
      <c r="O119" s="116" t="s">
        <v>352</v>
      </c>
    </row>
    <row r="120" spans="1:15" x14ac:dyDescent="0.35">
      <c r="A120" s="118">
        <v>112</v>
      </c>
      <c r="B120" s="96" t="s">
        <v>340</v>
      </c>
      <c r="C120" s="101" t="s">
        <v>21</v>
      </c>
      <c r="D120" s="102" t="s">
        <v>21</v>
      </c>
      <c r="E120" s="103" t="s">
        <v>21</v>
      </c>
      <c r="F120" s="104" t="s">
        <v>21</v>
      </c>
      <c r="G120" s="104" t="s">
        <v>21</v>
      </c>
      <c r="H120" s="105" t="s">
        <v>21</v>
      </c>
      <c r="I120" s="101">
        <v>0.6804</v>
      </c>
      <c r="J120" s="102">
        <v>0.3196</v>
      </c>
      <c r="K120" s="103">
        <v>0.9506</v>
      </c>
      <c r="L120" s="104">
        <v>8.0000000000000002E-3</v>
      </c>
      <c r="M120" s="104">
        <v>1.2E-2</v>
      </c>
      <c r="N120" s="105">
        <v>2.9399999999999999E-2</v>
      </c>
      <c r="O120" s="116" t="s">
        <v>348</v>
      </c>
    </row>
    <row r="121" spans="1:15" x14ac:dyDescent="0.35">
      <c r="A121" s="118">
        <v>113</v>
      </c>
      <c r="B121" s="96" t="s">
        <v>341</v>
      </c>
      <c r="C121" s="101" t="s">
        <v>21</v>
      </c>
      <c r="D121" s="102" t="s">
        <v>21</v>
      </c>
      <c r="E121" s="103" t="s">
        <v>21</v>
      </c>
      <c r="F121" s="104" t="s">
        <v>21</v>
      </c>
      <c r="G121" s="104" t="s">
        <v>21</v>
      </c>
      <c r="H121" s="105" t="s">
        <v>21</v>
      </c>
      <c r="I121" s="101">
        <v>0.97760000000000002</v>
      </c>
      <c r="J121" s="102">
        <v>2.24E-2</v>
      </c>
      <c r="K121" s="103">
        <v>0.98399999999999999</v>
      </c>
      <c r="L121" s="104">
        <v>4.0000000000000001E-3</v>
      </c>
      <c r="M121" s="104">
        <v>5.0000000000000001E-3</v>
      </c>
      <c r="N121" s="105">
        <v>7.0000000000000001E-3</v>
      </c>
      <c r="O121" s="116" t="s">
        <v>349</v>
      </c>
    </row>
    <row r="122" spans="1:15" x14ac:dyDescent="0.35">
      <c r="A122" s="118">
        <v>114</v>
      </c>
      <c r="B122" s="96" t="s">
        <v>342</v>
      </c>
      <c r="C122" s="101" t="s">
        <v>21</v>
      </c>
      <c r="D122" s="102" t="s">
        <v>21</v>
      </c>
      <c r="E122" s="103" t="s">
        <v>21</v>
      </c>
      <c r="F122" s="104" t="s">
        <v>21</v>
      </c>
      <c r="G122" s="104" t="s">
        <v>21</v>
      </c>
      <c r="H122" s="105" t="s">
        <v>21</v>
      </c>
      <c r="I122" s="101">
        <v>0.97160000000000002</v>
      </c>
      <c r="J122" s="102">
        <v>2.8400000000000002E-2</v>
      </c>
      <c r="K122" s="103">
        <v>0.72450000000000003</v>
      </c>
      <c r="L122" s="104">
        <v>1.0999999999999999E-2</v>
      </c>
      <c r="M122" s="104">
        <v>2.1399999999999999E-2</v>
      </c>
      <c r="N122" s="105">
        <v>0.24299999999999999</v>
      </c>
      <c r="O122" s="116" t="s">
        <v>346</v>
      </c>
    </row>
    <row r="123" spans="1:15" x14ac:dyDescent="0.35">
      <c r="A123" s="118">
        <v>115</v>
      </c>
      <c r="B123" s="96" t="s">
        <v>343</v>
      </c>
      <c r="C123" s="101" t="s">
        <v>21</v>
      </c>
      <c r="D123" s="102" t="s">
        <v>21</v>
      </c>
      <c r="E123" s="103" t="s">
        <v>21</v>
      </c>
      <c r="F123" s="104" t="s">
        <v>21</v>
      </c>
      <c r="G123" s="104" t="s">
        <v>21</v>
      </c>
      <c r="H123" s="105" t="s">
        <v>21</v>
      </c>
      <c r="I123" s="101">
        <v>0.32300000000000001</v>
      </c>
      <c r="J123" s="102">
        <v>0.67700000000000005</v>
      </c>
      <c r="K123" s="103">
        <v>0.64529999999999998</v>
      </c>
      <c r="L123" s="104">
        <v>9.5799999999999996E-2</v>
      </c>
      <c r="M123" s="104">
        <v>0.25490000000000002</v>
      </c>
      <c r="N123" s="105">
        <v>4.0000000000000001E-3</v>
      </c>
      <c r="O123" s="116" t="s">
        <v>352</v>
      </c>
    </row>
    <row r="124" spans="1:15" x14ac:dyDescent="0.35">
      <c r="A124" s="117">
        <v>116</v>
      </c>
      <c r="B124" s="96" t="s">
        <v>219</v>
      </c>
      <c r="C124" s="101">
        <v>8.8000000000000005E-3</v>
      </c>
      <c r="D124" s="102">
        <v>0.99119999999999997</v>
      </c>
      <c r="E124" s="103">
        <v>3.3799999999999997E-2</v>
      </c>
      <c r="F124" s="104">
        <v>0.95</v>
      </c>
      <c r="G124" s="104">
        <v>5.5999999999999999E-3</v>
      </c>
      <c r="H124" s="105">
        <v>1.06E-2</v>
      </c>
      <c r="I124" s="101">
        <v>0.2472</v>
      </c>
      <c r="J124" s="102">
        <v>0.75280000000000002</v>
      </c>
      <c r="K124" s="103">
        <v>7.4800000000000005E-2</v>
      </c>
      <c r="L124" s="104">
        <v>0.90680000000000005</v>
      </c>
      <c r="M124" s="104">
        <v>6.1999999999999998E-3</v>
      </c>
      <c r="N124" s="105">
        <v>1.2200000000000001E-2</v>
      </c>
      <c r="O124" s="116" t="s">
        <v>349</v>
      </c>
    </row>
    <row r="125" spans="1:15" x14ac:dyDescent="0.35">
      <c r="A125" s="118">
        <v>117</v>
      </c>
      <c r="B125" s="96" t="s">
        <v>220</v>
      </c>
      <c r="C125" s="101" t="s">
        <v>21</v>
      </c>
      <c r="D125" s="102" t="s">
        <v>21</v>
      </c>
      <c r="E125" s="103" t="s">
        <v>21</v>
      </c>
      <c r="F125" s="104" t="s">
        <v>21</v>
      </c>
      <c r="G125" s="104" t="s">
        <v>21</v>
      </c>
      <c r="H125" s="105" t="s">
        <v>21</v>
      </c>
      <c r="I125" s="101">
        <v>9.4600000000000004E-2</v>
      </c>
      <c r="J125" s="102">
        <v>0.90539999999999998</v>
      </c>
      <c r="K125" s="103">
        <v>0.28520000000000001</v>
      </c>
      <c r="L125" s="104">
        <v>0.35539999999999999</v>
      </c>
      <c r="M125" s="104">
        <v>0.3574</v>
      </c>
      <c r="N125" s="105">
        <v>2E-3</v>
      </c>
      <c r="O125" s="116" t="s">
        <v>353</v>
      </c>
    </row>
    <row r="126" spans="1:15" x14ac:dyDescent="0.35">
      <c r="A126" s="118">
        <v>118</v>
      </c>
      <c r="B126" s="96" t="s">
        <v>221</v>
      </c>
      <c r="C126" s="101">
        <v>1E-3</v>
      </c>
      <c r="D126" s="102">
        <v>0.999</v>
      </c>
      <c r="E126" s="103">
        <v>1.2E-2</v>
      </c>
      <c r="F126" s="104">
        <v>0.1842</v>
      </c>
      <c r="G126" s="104">
        <v>0.80259999999999998</v>
      </c>
      <c r="H126" s="105">
        <v>1.1999999999999999E-3</v>
      </c>
      <c r="I126" s="101">
        <v>1.8800000000000001E-2</v>
      </c>
      <c r="J126" s="102">
        <v>0.98119999999999996</v>
      </c>
      <c r="K126" s="103">
        <v>2.64E-2</v>
      </c>
      <c r="L126" s="104">
        <v>0.2616</v>
      </c>
      <c r="M126" s="104">
        <v>0.71</v>
      </c>
      <c r="N126" s="105">
        <v>2E-3</v>
      </c>
      <c r="O126" s="116" t="s">
        <v>352</v>
      </c>
    </row>
    <row r="127" spans="1:15" x14ac:dyDescent="0.35">
      <c r="A127" s="118">
        <v>119</v>
      </c>
      <c r="B127" s="96" t="s">
        <v>222</v>
      </c>
      <c r="C127" s="101">
        <v>2.3999999999999998E-3</v>
      </c>
      <c r="D127" s="102">
        <v>0.99760000000000004</v>
      </c>
      <c r="E127" s="103">
        <v>1.4800000000000001E-2</v>
      </c>
      <c r="F127" s="104">
        <v>0.63019999999999998</v>
      </c>
      <c r="G127" s="104">
        <v>0.35099999999999998</v>
      </c>
      <c r="H127" s="105">
        <v>4.0000000000000001E-3</v>
      </c>
      <c r="I127" s="101">
        <v>3.4799999999999998E-2</v>
      </c>
      <c r="J127" s="102">
        <v>0.96519999999999995</v>
      </c>
      <c r="K127" s="103">
        <v>7.1999999999999998E-3</v>
      </c>
      <c r="L127" s="104">
        <v>0.6865</v>
      </c>
      <c r="M127" s="104">
        <v>0.3019</v>
      </c>
      <c r="N127" s="105">
        <v>4.4000000000000003E-3</v>
      </c>
      <c r="O127" s="116" t="s">
        <v>348</v>
      </c>
    </row>
    <row r="128" spans="1:15" x14ac:dyDescent="0.35">
      <c r="A128" s="118">
        <v>120</v>
      </c>
      <c r="B128" s="96" t="s">
        <v>223</v>
      </c>
      <c r="C128" s="101">
        <v>1E-3</v>
      </c>
      <c r="D128" s="102">
        <v>0.999</v>
      </c>
      <c r="E128" s="103">
        <v>2E-3</v>
      </c>
      <c r="F128" s="104">
        <v>0.751</v>
      </c>
      <c r="G128" s="104">
        <v>0.246</v>
      </c>
      <c r="H128" s="105">
        <v>1E-3</v>
      </c>
      <c r="I128" s="101">
        <v>7.0000000000000001E-3</v>
      </c>
      <c r="J128" s="102">
        <v>0.99299999999999999</v>
      </c>
      <c r="K128" s="103">
        <v>3.0000000000000001E-3</v>
      </c>
      <c r="L128" s="104">
        <v>0.84089999999999998</v>
      </c>
      <c r="M128" s="104">
        <v>0.15509999999999999</v>
      </c>
      <c r="N128" s="105">
        <v>1E-3</v>
      </c>
      <c r="O128" s="116" t="s">
        <v>348</v>
      </c>
    </row>
    <row r="129" spans="1:15" x14ac:dyDescent="0.35">
      <c r="A129" s="117">
        <v>121</v>
      </c>
      <c r="B129" s="96" t="s">
        <v>224</v>
      </c>
      <c r="C129" s="101">
        <v>2.3999999999999998E-3</v>
      </c>
      <c r="D129" s="102">
        <v>0.99760000000000004</v>
      </c>
      <c r="E129" s="103">
        <v>5.0000000000000001E-3</v>
      </c>
      <c r="F129" s="104">
        <v>0.84670000000000001</v>
      </c>
      <c r="G129" s="104">
        <v>0.14530000000000001</v>
      </c>
      <c r="H129" s="105">
        <v>3.0000000000000001E-3</v>
      </c>
      <c r="I129" s="101">
        <v>2.8199999999999999E-2</v>
      </c>
      <c r="J129" s="102">
        <v>0.9718</v>
      </c>
      <c r="K129" s="103">
        <v>5.0000000000000001E-3</v>
      </c>
      <c r="L129" s="104">
        <v>0.89759999999999995</v>
      </c>
      <c r="M129" s="104">
        <v>9.4E-2</v>
      </c>
      <c r="N129" s="105">
        <v>3.3999999999999998E-3</v>
      </c>
      <c r="O129" s="116" t="s">
        <v>348</v>
      </c>
    </row>
    <row r="130" spans="1:15" x14ac:dyDescent="0.35">
      <c r="A130" s="118">
        <v>122</v>
      </c>
      <c r="B130" s="96" t="s">
        <v>225</v>
      </c>
      <c r="C130" s="101">
        <v>3.0000000000000001E-3</v>
      </c>
      <c r="D130" s="102">
        <v>0.997</v>
      </c>
      <c r="E130" s="103">
        <v>7.0000000000000001E-3</v>
      </c>
      <c r="F130" s="104">
        <v>0.82450000000000001</v>
      </c>
      <c r="G130" s="104">
        <v>0.1651</v>
      </c>
      <c r="H130" s="105">
        <v>3.3999999999999998E-3</v>
      </c>
      <c r="I130" s="101">
        <v>6.3399999999999998E-2</v>
      </c>
      <c r="J130" s="102">
        <v>0.93659999999999999</v>
      </c>
      <c r="K130" s="103">
        <v>1.0999999999999999E-2</v>
      </c>
      <c r="L130" s="104">
        <v>0.873</v>
      </c>
      <c r="M130" s="104">
        <v>0.1116</v>
      </c>
      <c r="N130" s="105">
        <v>4.4000000000000003E-3</v>
      </c>
      <c r="O130" s="116" t="s">
        <v>348</v>
      </c>
    </row>
    <row r="131" spans="1:15" x14ac:dyDescent="0.35">
      <c r="A131" s="118">
        <v>123</v>
      </c>
      <c r="B131" s="96" t="s">
        <v>226</v>
      </c>
      <c r="C131" s="101">
        <v>1E-3</v>
      </c>
      <c r="D131" s="102">
        <v>0.999</v>
      </c>
      <c r="E131" s="103">
        <v>4.5999999999999999E-3</v>
      </c>
      <c r="F131" s="104">
        <v>0.85140000000000005</v>
      </c>
      <c r="G131" s="104">
        <v>0.1426</v>
      </c>
      <c r="H131" s="105">
        <v>1.4E-3</v>
      </c>
      <c r="I131" s="101">
        <v>1.04E-2</v>
      </c>
      <c r="J131" s="102">
        <v>0.98960000000000004</v>
      </c>
      <c r="K131" s="103">
        <v>3.3999999999999998E-3</v>
      </c>
      <c r="L131" s="104">
        <v>0.94420000000000004</v>
      </c>
      <c r="M131" s="104">
        <v>5.0999999999999997E-2</v>
      </c>
      <c r="N131" s="105">
        <v>1.4E-3</v>
      </c>
      <c r="O131" s="116" t="s">
        <v>348</v>
      </c>
    </row>
    <row r="132" spans="1:15" x14ac:dyDescent="0.35">
      <c r="A132" s="118">
        <v>124</v>
      </c>
      <c r="B132" s="96" t="s">
        <v>227</v>
      </c>
      <c r="C132" s="101">
        <v>1.6000000000000001E-3</v>
      </c>
      <c r="D132" s="102">
        <v>0.99839999999999995</v>
      </c>
      <c r="E132" s="103">
        <v>6.4000000000000003E-3</v>
      </c>
      <c r="F132" s="104">
        <v>0.84799999999999998</v>
      </c>
      <c r="G132" s="104">
        <v>0.14319999999999999</v>
      </c>
      <c r="H132" s="105">
        <v>2.3999999999999998E-3</v>
      </c>
      <c r="I132" s="101">
        <v>1.54E-2</v>
      </c>
      <c r="J132" s="102">
        <v>0.98460000000000003</v>
      </c>
      <c r="K132" s="103">
        <v>4.7999999999999996E-3</v>
      </c>
      <c r="L132" s="104">
        <v>0.95479999999999998</v>
      </c>
      <c r="M132" s="104">
        <v>3.7400000000000003E-2</v>
      </c>
      <c r="N132" s="105">
        <v>3.0000000000000001E-3</v>
      </c>
      <c r="O132" s="116" t="s">
        <v>348</v>
      </c>
    </row>
    <row r="133" spans="1:15" x14ac:dyDescent="0.35">
      <c r="A133" s="118">
        <v>125</v>
      </c>
      <c r="B133" s="96" t="s">
        <v>228</v>
      </c>
      <c r="C133" s="101">
        <v>1.4E-3</v>
      </c>
      <c r="D133" s="102">
        <v>0.99860000000000004</v>
      </c>
      <c r="E133" s="103">
        <v>3.9E-2</v>
      </c>
      <c r="F133" s="104">
        <v>0.86360000000000003</v>
      </c>
      <c r="G133" s="104">
        <v>9.5399999999999999E-2</v>
      </c>
      <c r="H133" s="105">
        <v>2E-3</v>
      </c>
      <c r="I133" s="101">
        <v>2.0799999999999999E-2</v>
      </c>
      <c r="J133" s="102">
        <v>0.97919999999999996</v>
      </c>
      <c r="K133" s="103">
        <v>1.4200000000000001E-2</v>
      </c>
      <c r="L133" s="104">
        <v>0.9516</v>
      </c>
      <c r="M133" s="104">
        <v>3.2199999999999999E-2</v>
      </c>
      <c r="N133" s="105">
        <v>2E-3</v>
      </c>
      <c r="O133" s="116" t="s">
        <v>348</v>
      </c>
    </row>
    <row r="134" spans="1:15" x14ac:dyDescent="0.35">
      <c r="A134" s="117">
        <v>126</v>
      </c>
      <c r="B134" s="96" t="s">
        <v>229</v>
      </c>
      <c r="C134" s="101">
        <v>1E-3</v>
      </c>
      <c r="D134" s="102">
        <v>0.999</v>
      </c>
      <c r="E134" s="103">
        <v>5.0000000000000001E-3</v>
      </c>
      <c r="F134" s="104">
        <v>0.93</v>
      </c>
      <c r="G134" s="104">
        <v>6.4000000000000001E-2</v>
      </c>
      <c r="H134" s="105">
        <v>1E-3</v>
      </c>
      <c r="I134" s="101">
        <v>1.4800000000000001E-2</v>
      </c>
      <c r="J134" s="102">
        <v>0.98519999999999996</v>
      </c>
      <c r="K134" s="103">
        <v>4.1999999999999997E-3</v>
      </c>
      <c r="L134" s="104">
        <v>0.97399999999999998</v>
      </c>
      <c r="M134" s="104">
        <v>2.0400000000000001E-2</v>
      </c>
      <c r="N134" s="105">
        <v>1.4E-3</v>
      </c>
      <c r="O134" s="116" t="s">
        <v>348</v>
      </c>
    </row>
    <row r="135" spans="1:15" x14ac:dyDescent="0.35">
      <c r="A135" s="118">
        <v>127</v>
      </c>
      <c r="B135" s="96" t="s">
        <v>230</v>
      </c>
      <c r="C135" s="101">
        <v>1.4E-3</v>
      </c>
      <c r="D135" s="102">
        <v>0.99860000000000004</v>
      </c>
      <c r="E135" s="103">
        <v>4.0000000000000001E-3</v>
      </c>
      <c r="F135" s="104">
        <v>0.96560000000000001</v>
      </c>
      <c r="G135" s="104">
        <v>2.9000000000000001E-2</v>
      </c>
      <c r="H135" s="105">
        <v>1.4E-3</v>
      </c>
      <c r="I135" s="101">
        <v>1.34E-2</v>
      </c>
      <c r="J135" s="102">
        <v>0.98660000000000003</v>
      </c>
      <c r="K135" s="103">
        <v>4.1999999999999997E-3</v>
      </c>
      <c r="L135" s="104">
        <v>0.97840000000000005</v>
      </c>
      <c r="M135" s="104">
        <v>1.54E-2</v>
      </c>
      <c r="N135" s="105">
        <v>2E-3</v>
      </c>
      <c r="O135" s="116" t="s">
        <v>348</v>
      </c>
    </row>
    <row r="136" spans="1:15" x14ac:dyDescent="0.35">
      <c r="A136" s="118">
        <v>128</v>
      </c>
      <c r="B136" s="96" t="s">
        <v>231</v>
      </c>
      <c r="C136" s="101" t="s">
        <v>21</v>
      </c>
      <c r="D136" s="102" t="s">
        <v>21</v>
      </c>
      <c r="E136" s="103" t="s">
        <v>21</v>
      </c>
      <c r="F136" s="104" t="s">
        <v>21</v>
      </c>
      <c r="G136" s="104" t="s">
        <v>21</v>
      </c>
      <c r="H136" s="105" t="s">
        <v>21</v>
      </c>
      <c r="I136" s="101">
        <v>2.18E-2</v>
      </c>
      <c r="J136" s="102">
        <v>0.97819999999999996</v>
      </c>
      <c r="K136" s="103">
        <v>8.0000000000000002E-3</v>
      </c>
      <c r="L136" s="104">
        <v>0.91100000000000003</v>
      </c>
      <c r="M136" s="104">
        <v>7.9000000000000001E-2</v>
      </c>
      <c r="N136" s="105">
        <v>2E-3</v>
      </c>
      <c r="O136" s="116" t="s">
        <v>348</v>
      </c>
    </row>
    <row r="137" spans="1:15" x14ac:dyDescent="0.35">
      <c r="A137" s="118">
        <v>129</v>
      </c>
      <c r="B137" s="96" t="s">
        <v>232</v>
      </c>
      <c r="C137" s="101">
        <v>1E-3</v>
      </c>
      <c r="D137" s="102">
        <v>0.999</v>
      </c>
      <c r="E137" s="103">
        <v>4.0000000000000001E-3</v>
      </c>
      <c r="F137" s="104">
        <v>0.86850000000000005</v>
      </c>
      <c r="G137" s="104">
        <v>0.1265</v>
      </c>
      <c r="H137" s="105">
        <v>1E-3</v>
      </c>
      <c r="I137" s="101">
        <v>8.3999999999999995E-3</v>
      </c>
      <c r="J137" s="102">
        <v>0.99160000000000004</v>
      </c>
      <c r="K137" s="103">
        <v>4.0000000000000001E-3</v>
      </c>
      <c r="L137" s="104">
        <v>0.95740000000000003</v>
      </c>
      <c r="M137" s="104">
        <v>3.7600000000000001E-2</v>
      </c>
      <c r="N137" s="105">
        <v>1E-3</v>
      </c>
      <c r="O137" s="116" t="s">
        <v>348</v>
      </c>
    </row>
    <row r="138" spans="1:15" x14ac:dyDescent="0.35">
      <c r="A138" s="118">
        <v>130</v>
      </c>
      <c r="B138" s="96" t="s">
        <v>233</v>
      </c>
      <c r="C138" s="101">
        <v>1E-3</v>
      </c>
      <c r="D138" s="102">
        <v>0.999</v>
      </c>
      <c r="E138" s="103">
        <v>0.01</v>
      </c>
      <c r="F138" s="104">
        <v>0.97299999999999998</v>
      </c>
      <c r="G138" s="104">
        <v>1.6E-2</v>
      </c>
      <c r="H138" s="105">
        <v>1E-3</v>
      </c>
      <c r="I138" s="101">
        <v>4.6800000000000001E-2</v>
      </c>
      <c r="J138" s="102">
        <v>0.95320000000000005</v>
      </c>
      <c r="K138" s="103">
        <v>1.8800000000000001E-2</v>
      </c>
      <c r="L138" s="104">
        <v>0.96699999999999997</v>
      </c>
      <c r="M138" s="104">
        <v>1.32E-2</v>
      </c>
      <c r="N138" s="105">
        <v>1E-3</v>
      </c>
      <c r="O138" s="116" t="s">
        <v>348</v>
      </c>
    </row>
    <row r="139" spans="1:15" x14ac:dyDescent="0.35">
      <c r="A139" s="117">
        <v>131</v>
      </c>
      <c r="B139" s="96" t="s">
        <v>234</v>
      </c>
      <c r="C139" s="101">
        <v>3.0000000000000001E-3</v>
      </c>
      <c r="D139" s="102">
        <v>0.997</v>
      </c>
      <c r="E139" s="103">
        <v>5.0000000000000001E-3</v>
      </c>
      <c r="F139" s="104">
        <v>0.98660000000000003</v>
      </c>
      <c r="G139" s="104">
        <v>5.0000000000000001E-3</v>
      </c>
      <c r="H139" s="105">
        <v>3.3999999999999998E-3</v>
      </c>
      <c r="I139" s="101">
        <v>8.0600000000000005E-2</v>
      </c>
      <c r="J139" s="102">
        <v>0.9194</v>
      </c>
      <c r="K139" s="103">
        <v>6.1999999999999998E-3</v>
      </c>
      <c r="L139" s="104">
        <v>0.98440000000000005</v>
      </c>
      <c r="M139" s="104">
        <v>5.4000000000000003E-3</v>
      </c>
      <c r="N139" s="105">
        <v>4.0000000000000001E-3</v>
      </c>
      <c r="O139" s="116" t="s">
        <v>348</v>
      </c>
    </row>
    <row r="140" spans="1:15" x14ac:dyDescent="0.35">
      <c r="A140" s="118">
        <v>132</v>
      </c>
      <c r="B140" s="96" t="s">
        <v>235</v>
      </c>
      <c r="C140" s="101">
        <v>1.4E-3</v>
      </c>
      <c r="D140" s="102">
        <v>0.99860000000000004</v>
      </c>
      <c r="E140" s="103">
        <v>4.0000000000000001E-3</v>
      </c>
      <c r="F140" s="104">
        <v>0.9738</v>
      </c>
      <c r="G140" s="104">
        <v>2.06E-2</v>
      </c>
      <c r="H140" s="105">
        <v>1.6000000000000001E-3</v>
      </c>
      <c r="I140" s="101">
        <v>2.24E-2</v>
      </c>
      <c r="J140" s="102">
        <v>0.97760000000000002</v>
      </c>
      <c r="K140" s="103">
        <v>5.1999999999999998E-3</v>
      </c>
      <c r="L140" s="104">
        <v>0.9768</v>
      </c>
      <c r="M140" s="104">
        <v>1.6E-2</v>
      </c>
      <c r="N140" s="105">
        <v>2E-3</v>
      </c>
      <c r="O140" s="116" t="s">
        <v>348</v>
      </c>
    </row>
    <row r="141" spans="1:15" x14ac:dyDescent="0.35">
      <c r="A141" s="118">
        <v>133</v>
      </c>
      <c r="B141" s="96" t="s">
        <v>236</v>
      </c>
      <c r="C141" s="101">
        <v>1.4E-3</v>
      </c>
      <c r="D141" s="102">
        <v>0.99860000000000004</v>
      </c>
      <c r="E141" s="103">
        <v>3.1800000000000002E-2</v>
      </c>
      <c r="F141" s="104">
        <v>0.78520000000000001</v>
      </c>
      <c r="G141" s="104">
        <v>0.18110000000000001</v>
      </c>
      <c r="H141" s="105">
        <v>2E-3</v>
      </c>
      <c r="I141" s="101">
        <v>3.1600000000000003E-2</v>
      </c>
      <c r="J141" s="102">
        <v>0.96840000000000004</v>
      </c>
      <c r="K141" s="103">
        <v>2.5000000000000001E-2</v>
      </c>
      <c r="L141" s="104">
        <v>0.87360000000000004</v>
      </c>
      <c r="M141" s="104">
        <v>9.9400000000000002E-2</v>
      </c>
      <c r="N141" s="105">
        <v>2E-3</v>
      </c>
      <c r="O141" s="116" t="s">
        <v>348</v>
      </c>
    </row>
    <row r="142" spans="1:15" x14ac:dyDescent="0.35">
      <c r="A142" s="118">
        <v>134</v>
      </c>
      <c r="B142" s="96" t="s">
        <v>237</v>
      </c>
      <c r="C142" s="101">
        <v>1.4E-3</v>
      </c>
      <c r="D142" s="102">
        <v>0.99860000000000004</v>
      </c>
      <c r="E142" s="103">
        <v>5.0000000000000001E-3</v>
      </c>
      <c r="F142" s="104">
        <v>0.99099999999999999</v>
      </c>
      <c r="G142" s="104">
        <v>3.0000000000000001E-3</v>
      </c>
      <c r="H142" s="105">
        <v>1E-3</v>
      </c>
      <c r="I142" s="101">
        <v>4.5199999999999997E-2</v>
      </c>
      <c r="J142" s="102">
        <v>0.95479999999999998</v>
      </c>
      <c r="K142" s="103">
        <v>5.1999999999999998E-3</v>
      </c>
      <c r="L142" s="104">
        <v>0.99019999999999997</v>
      </c>
      <c r="M142" s="104">
        <v>3.0000000000000001E-3</v>
      </c>
      <c r="N142" s="105">
        <v>1.6000000000000001E-3</v>
      </c>
      <c r="O142" s="116" t="s">
        <v>348</v>
      </c>
    </row>
    <row r="143" spans="1:15" x14ac:dyDescent="0.35">
      <c r="A143" s="118">
        <v>135</v>
      </c>
      <c r="B143" s="96" t="s">
        <v>238</v>
      </c>
      <c r="C143" s="101">
        <v>1.4E-3</v>
      </c>
      <c r="D143" s="102">
        <v>0.99860000000000004</v>
      </c>
      <c r="E143" s="103">
        <v>3.0000000000000001E-3</v>
      </c>
      <c r="F143" s="104">
        <v>0.99239999999999995</v>
      </c>
      <c r="G143" s="104">
        <v>3.5999999999999999E-3</v>
      </c>
      <c r="H143" s="105">
        <v>1E-3</v>
      </c>
      <c r="I143" s="101">
        <v>1.9800000000000002E-2</v>
      </c>
      <c r="J143" s="102">
        <v>0.98019999999999996</v>
      </c>
      <c r="K143" s="103">
        <v>3.0000000000000001E-3</v>
      </c>
      <c r="L143" s="104">
        <v>0.99260000000000004</v>
      </c>
      <c r="M143" s="104">
        <v>3.0000000000000001E-3</v>
      </c>
      <c r="N143" s="105">
        <v>1.4E-3</v>
      </c>
      <c r="O143" s="116" t="s">
        <v>348</v>
      </c>
    </row>
    <row r="144" spans="1:15" x14ac:dyDescent="0.35">
      <c r="A144" s="117">
        <v>136</v>
      </c>
      <c r="B144" s="96" t="s">
        <v>239</v>
      </c>
      <c r="C144" s="101">
        <v>2.3999999999999998E-3</v>
      </c>
      <c r="D144" s="102">
        <v>0.99760000000000004</v>
      </c>
      <c r="E144" s="103">
        <v>2.9399999999999999E-2</v>
      </c>
      <c r="F144" s="104">
        <v>0.93720000000000003</v>
      </c>
      <c r="G144" s="104">
        <v>3.04E-2</v>
      </c>
      <c r="H144" s="105">
        <v>3.0000000000000001E-3</v>
      </c>
      <c r="I144" s="101">
        <v>0.14000000000000001</v>
      </c>
      <c r="J144" s="102">
        <v>0.86</v>
      </c>
      <c r="K144" s="103">
        <v>7.9399999999999998E-2</v>
      </c>
      <c r="L144" s="104">
        <v>0.89800000000000002</v>
      </c>
      <c r="M144" s="104">
        <v>1.9599999999999999E-2</v>
      </c>
      <c r="N144" s="105">
        <v>3.0000000000000001E-3</v>
      </c>
      <c r="O144" s="116" t="s">
        <v>348</v>
      </c>
    </row>
    <row r="145" spans="1:15" x14ac:dyDescent="0.35">
      <c r="A145" s="118">
        <v>137</v>
      </c>
      <c r="B145" s="96" t="s">
        <v>240</v>
      </c>
      <c r="C145" s="101">
        <v>1E-3</v>
      </c>
      <c r="D145" s="102">
        <v>0.999</v>
      </c>
      <c r="E145" s="103">
        <v>4.0000000000000001E-3</v>
      </c>
      <c r="F145" s="104">
        <v>0.80630000000000002</v>
      </c>
      <c r="G145" s="104">
        <v>0.18870000000000001</v>
      </c>
      <c r="H145" s="105">
        <v>1E-3</v>
      </c>
      <c r="I145" s="101">
        <v>1.4800000000000001E-2</v>
      </c>
      <c r="J145" s="102">
        <v>0.98519999999999996</v>
      </c>
      <c r="K145" s="103">
        <v>6.1999999999999998E-3</v>
      </c>
      <c r="L145" s="104">
        <v>0.86719999999999997</v>
      </c>
      <c r="M145" s="104">
        <v>0.12559999999999999</v>
      </c>
      <c r="N145" s="105">
        <v>1E-3</v>
      </c>
      <c r="O145" s="116" t="s">
        <v>348</v>
      </c>
    </row>
    <row r="146" spans="1:15" x14ac:dyDescent="0.35">
      <c r="A146" s="118">
        <v>138</v>
      </c>
      <c r="B146" s="96" t="s">
        <v>241</v>
      </c>
      <c r="C146" s="101">
        <v>1E-3</v>
      </c>
      <c r="D146" s="102">
        <v>0.999</v>
      </c>
      <c r="E146" s="103">
        <v>4.0000000000000001E-3</v>
      </c>
      <c r="F146" s="104">
        <v>0.98080000000000001</v>
      </c>
      <c r="G146" s="104">
        <v>1.4200000000000001E-2</v>
      </c>
      <c r="H146" s="105">
        <v>1E-3</v>
      </c>
      <c r="I146" s="101">
        <v>2.0199999999999999E-2</v>
      </c>
      <c r="J146" s="102">
        <v>0.9798</v>
      </c>
      <c r="K146" s="103">
        <v>4.0000000000000001E-3</v>
      </c>
      <c r="L146" s="104">
        <v>0.9748</v>
      </c>
      <c r="M146" s="104">
        <v>2.0199999999999999E-2</v>
      </c>
      <c r="N146" s="105">
        <v>1E-3</v>
      </c>
      <c r="O146" s="116" t="s">
        <v>348</v>
      </c>
    </row>
    <row r="147" spans="1:15" x14ac:dyDescent="0.35">
      <c r="A147" s="118">
        <v>139</v>
      </c>
      <c r="B147" s="96" t="s">
        <v>242</v>
      </c>
      <c r="C147" s="101">
        <v>1E-3</v>
      </c>
      <c r="D147" s="102">
        <v>0.999</v>
      </c>
      <c r="E147" s="103">
        <v>0.01</v>
      </c>
      <c r="F147" s="104">
        <v>0.93859999999999999</v>
      </c>
      <c r="G147" s="104">
        <v>5.04E-2</v>
      </c>
      <c r="H147" s="105">
        <v>1E-3</v>
      </c>
      <c r="I147" s="101">
        <v>1.5800000000000002E-2</v>
      </c>
      <c r="J147" s="102">
        <v>0.98419999999999996</v>
      </c>
      <c r="K147" s="103">
        <v>1.34E-2</v>
      </c>
      <c r="L147" s="104">
        <v>0.90400000000000003</v>
      </c>
      <c r="M147" s="104">
        <v>8.1600000000000006E-2</v>
      </c>
      <c r="N147" s="105">
        <v>1E-3</v>
      </c>
      <c r="O147" s="116" t="s">
        <v>349</v>
      </c>
    </row>
    <row r="148" spans="1:15" x14ac:dyDescent="0.35">
      <c r="A148" s="118">
        <v>140</v>
      </c>
      <c r="B148" s="96" t="s">
        <v>243</v>
      </c>
      <c r="C148" s="101" t="s">
        <v>21</v>
      </c>
      <c r="D148" s="102" t="s">
        <v>21</v>
      </c>
      <c r="E148" s="103" t="s">
        <v>21</v>
      </c>
      <c r="F148" s="104" t="s">
        <v>21</v>
      </c>
      <c r="G148" s="104" t="s">
        <v>21</v>
      </c>
      <c r="H148" s="105" t="s">
        <v>21</v>
      </c>
      <c r="I148" s="101">
        <v>0.68020000000000003</v>
      </c>
      <c r="J148" s="102">
        <v>0.31979999999999997</v>
      </c>
      <c r="K148" s="103">
        <v>0.83330000000000004</v>
      </c>
      <c r="L148" s="104">
        <v>1.54E-2</v>
      </c>
      <c r="M148" s="104">
        <v>0.1095</v>
      </c>
      <c r="N148" s="105">
        <v>4.1799999999999997E-2</v>
      </c>
      <c r="O148" s="116" t="s">
        <v>349</v>
      </c>
    </row>
    <row r="149" spans="1:15" x14ac:dyDescent="0.35">
      <c r="A149" s="117">
        <v>141</v>
      </c>
      <c r="B149" s="96" t="s">
        <v>244</v>
      </c>
      <c r="C149" s="101" t="s">
        <v>21</v>
      </c>
      <c r="D149" s="102" t="s">
        <v>21</v>
      </c>
      <c r="E149" s="103" t="s">
        <v>21</v>
      </c>
      <c r="F149" s="104" t="s">
        <v>21</v>
      </c>
      <c r="G149" s="104" t="s">
        <v>21</v>
      </c>
      <c r="H149" s="105" t="s">
        <v>21</v>
      </c>
      <c r="I149" s="101">
        <v>0.497</v>
      </c>
      <c r="J149" s="102">
        <v>0.503</v>
      </c>
      <c r="K149" s="103">
        <v>0.72809999999999997</v>
      </c>
      <c r="L149" s="104">
        <v>8.3400000000000002E-2</v>
      </c>
      <c r="M149" s="104">
        <v>0.1835</v>
      </c>
      <c r="N149" s="105">
        <v>5.0000000000000001E-3</v>
      </c>
      <c r="O149" s="116" t="s">
        <v>352</v>
      </c>
    </row>
    <row r="150" spans="1:15" x14ac:dyDescent="0.35">
      <c r="A150" s="118">
        <v>142</v>
      </c>
      <c r="B150" s="96" t="s">
        <v>245</v>
      </c>
      <c r="C150" s="101">
        <v>2E-3</v>
      </c>
      <c r="D150" s="102">
        <v>0.998</v>
      </c>
      <c r="E150" s="103">
        <v>1.78E-2</v>
      </c>
      <c r="F150" s="104">
        <v>0.92059999999999997</v>
      </c>
      <c r="G150" s="104">
        <v>5.8599999999999999E-2</v>
      </c>
      <c r="H150" s="105">
        <v>3.0000000000000001E-3</v>
      </c>
      <c r="I150" s="101">
        <v>7.6399999999999996E-2</v>
      </c>
      <c r="J150" s="102">
        <v>0.92359999999999998</v>
      </c>
      <c r="K150" s="103">
        <v>2.24E-2</v>
      </c>
      <c r="L150" s="104">
        <v>0.92779999999999996</v>
      </c>
      <c r="M150" s="104">
        <v>4.58E-2</v>
      </c>
      <c r="N150" s="105">
        <v>4.0000000000000001E-3</v>
      </c>
      <c r="O150" s="116" t="s">
        <v>348</v>
      </c>
    </row>
    <row r="151" spans="1:15" x14ac:dyDescent="0.35">
      <c r="A151" s="118">
        <v>143</v>
      </c>
      <c r="B151" s="96" t="s">
        <v>246</v>
      </c>
      <c r="C151" s="101">
        <v>3.3999999999999998E-3</v>
      </c>
      <c r="D151" s="102">
        <v>0.99660000000000004</v>
      </c>
      <c r="E151" s="103">
        <v>6.7199999999999996E-2</v>
      </c>
      <c r="F151" s="104">
        <v>0.877</v>
      </c>
      <c r="G151" s="104">
        <v>5.1799999999999999E-2</v>
      </c>
      <c r="H151" s="105">
        <v>4.0000000000000001E-3</v>
      </c>
      <c r="I151" s="101">
        <v>0.1628</v>
      </c>
      <c r="J151" s="102">
        <v>0.83720000000000006</v>
      </c>
      <c r="K151" s="103">
        <v>7.4800000000000005E-2</v>
      </c>
      <c r="L151" s="104">
        <v>0.86439999999999995</v>
      </c>
      <c r="M151" s="104">
        <v>5.5800000000000002E-2</v>
      </c>
      <c r="N151" s="105">
        <v>5.0000000000000001E-3</v>
      </c>
      <c r="O151" s="116" t="s">
        <v>348</v>
      </c>
    </row>
    <row r="152" spans="1:15" x14ac:dyDescent="0.35">
      <c r="A152" s="118">
        <v>144</v>
      </c>
      <c r="B152" s="96" t="s">
        <v>247</v>
      </c>
      <c r="C152" s="101">
        <v>3.3999999999999998E-3</v>
      </c>
      <c r="D152" s="102">
        <v>0.99660000000000004</v>
      </c>
      <c r="E152" s="103">
        <v>2.76E-2</v>
      </c>
      <c r="F152" s="104">
        <v>0.88360000000000005</v>
      </c>
      <c r="G152" s="104">
        <v>8.3799999999999999E-2</v>
      </c>
      <c r="H152" s="105">
        <v>5.0000000000000001E-3</v>
      </c>
      <c r="I152" s="101">
        <v>9.5000000000000001E-2</v>
      </c>
      <c r="J152" s="102">
        <v>0.90500000000000003</v>
      </c>
      <c r="K152" s="103">
        <v>3.6200000000000003E-2</v>
      </c>
      <c r="L152" s="104">
        <v>0.88339999999999996</v>
      </c>
      <c r="M152" s="104">
        <v>7.4399999999999994E-2</v>
      </c>
      <c r="N152" s="105">
        <v>6.0000000000000001E-3</v>
      </c>
      <c r="O152" s="116" t="s">
        <v>348</v>
      </c>
    </row>
    <row r="153" spans="1:15" x14ac:dyDescent="0.35">
      <c r="A153" s="118">
        <v>145</v>
      </c>
      <c r="B153" s="96" t="s">
        <v>248</v>
      </c>
      <c r="C153" s="101" t="s">
        <v>21</v>
      </c>
      <c r="D153" s="102" t="s">
        <v>21</v>
      </c>
      <c r="E153" s="103" t="s">
        <v>21</v>
      </c>
      <c r="F153" s="104" t="s">
        <v>21</v>
      </c>
      <c r="G153" s="104" t="s">
        <v>21</v>
      </c>
      <c r="H153" s="105" t="s">
        <v>21</v>
      </c>
      <c r="I153" s="101">
        <v>0.1008</v>
      </c>
      <c r="J153" s="102">
        <v>0.8992</v>
      </c>
      <c r="K153" s="103">
        <v>7.1999999999999995E-2</v>
      </c>
      <c r="L153" s="104">
        <v>4.9000000000000002E-2</v>
      </c>
      <c r="M153" s="104">
        <v>0.87350000000000005</v>
      </c>
      <c r="N153" s="105">
        <v>5.5999999999999999E-3</v>
      </c>
      <c r="O153" s="116" t="s">
        <v>348</v>
      </c>
    </row>
    <row r="154" spans="1:15" x14ac:dyDescent="0.35">
      <c r="A154" s="117">
        <v>146</v>
      </c>
      <c r="B154" s="96" t="s">
        <v>33</v>
      </c>
      <c r="C154" s="101">
        <v>2E-3</v>
      </c>
      <c r="D154" s="102">
        <v>0.998</v>
      </c>
      <c r="E154" s="103">
        <v>0.01</v>
      </c>
      <c r="F154" s="104">
        <v>0.1004</v>
      </c>
      <c r="G154" s="104">
        <v>0.88560000000000005</v>
      </c>
      <c r="H154" s="105">
        <v>4.0000000000000001E-3</v>
      </c>
      <c r="I154" s="101">
        <v>4.2599999999999999E-2</v>
      </c>
      <c r="J154" s="102">
        <v>0.95740000000000003</v>
      </c>
      <c r="K154" s="103">
        <v>1.9199999999999998E-2</v>
      </c>
      <c r="L154" s="104">
        <v>0.1346</v>
      </c>
      <c r="M154" s="104">
        <v>0.84179999999999999</v>
      </c>
      <c r="N154" s="105">
        <v>4.4000000000000003E-3</v>
      </c>
      <c r="O154" s="116" t="s">
        <v>348</v>
      </c>
    </row>
    <row r="155" spans="1:15" x14ac:dyDescent="0.35">
      <c r="A155" s="118">
        <v>147</v>
      </c>
      <c r="B155" s="96" t="s">
        <v>34</v>
      </c>
      <c r="C155" s="101">
        <v>1E-3</v>
      </c>
      <c r="D155" s="102">
        <v>0.999</v>
      </c>
      <c r="E155" s="103">
        <v>3.0000000000000001E-3</v>
      </c>
      <c r="F155" s="104">
        <v>9.1999999999999998E-3</v>
      </c>
      <c r="G155" s="104">
        <v>0.98680000000000001</v>
      </c>
      <c r="H155" s="105">
        <v>1E-3</v>
      </c>
      <c r="I155" s="101">
        <v>8.3999999999999995E-3</v>
      </c>
      <c r="J155" s="102">
        <v>0.99160000000000004</v>
      </c>
      <c r="K155" s="103">
        <v>5.0000000000000001E-3</v>
      </c>
      <c r="L155" s="104">
        <v>1.6E-2</v>
      </c>
      <c r="M155" s="104">
        <v>0.97799999999999998</v>
      </c>
      <c r="N155" s="105">
        <v>1E-3</v>
      </c>
      <c r="O155" s="116" t="s">
        <v>348</v>
      </c>
    </row>
    <row r="156" spans="1:15" x14ac:dyDescent="0.35">
      <c r="A156" s="118">
        <v>148</v>
      </c>
      <c r="B156" s="96" t="s">
        <v>249</v>
      </c>
      <c r="C156" s="101">
        <v>1E-3</v>
      </c>
      <c r="D156" s="102">
        <v>0.999</v>
      </c>
      <c r="E156" s="103">
        <v>6.0000000000000001E-3</v>
      </c>
      <c r="F156" s="104">
        <v>1.4200000000000001E-2</v>
      </c>
      <c r="G156" s="104">
        <v>0.9788</v>
      </c>
      <c r="H156" s="105">
        <v>1E-3</v>
      </c>
      <c r="I156" s="101">
        <v>8.3999999999999995E-3</v>
      </c>
      <c r="J156" s="102">
        <v>0.99160000000000004</v>
      </c>
      <c r="K156" s="103">
        <v>6.1999999999999998E-3</v>
      </c>
      <c r="L156" s="104">
        <v>3.2399999999999998E-2</v>
      </c>
      <c r="M156" s="104">
        <v>0.96040000000000003</v>
      </c>
      <c r="N156" s="105">
        <v>1E-3</v>
      </c>
      <c r="O156" s="116" t="s">
        <v>348</v>
      </c>
    </row>
    <row r="157" spans="1:15" x14ac:dyDescent="0.35">
      <c r="A157" s="118">
        <v>149</v>
      </c>
      <c r="B157" s="96" t="s">
        <v>250</v>
      </c>
      <c r="C157" s="101">
        <v>1.4E-3</v>
      </c>
      <c r="D157" s="102">
        <v>0.99860000000000004</v>
      </c>
      <c r="E157" s="103">
        <v>6.1999999999999998E-3</v>
      </c>
      <c r="F157" s="104">
        <v>0.30869999999999997</v>
      </c>
      <c r="G157" s="104">
        <v>0.68369999999999997</v>
      </c>
      <c r="H157" s="105">
        <v>1.4E-3</v>
      </c>
      <c r="I157" s="101">
        <v>1.44E-2</v>
      </c>
      <c r="J157" s="102">
        <v>0.98560000000000003</v>
      </c>
      <c r="K157" s="103">
        <v>5.7999999999999996E-3</v>
      </c>
      <c r="L157" s="104">
        <v>0.41399999999999998</v>
      </c>
      <c r="M157" s="104">
        <v>0.57820000000000005</v>
      </c>
      <c r="N157" s="105">
        <v>2E-3</v>
      </c>
      <c r="O157" s="116" t="s">
        <v>348</v>
      </c>
    </row>
    <row r="158" spans="1:15" x14ac:dyDescent="0.35">
      <c r="A158" s="118">
        <v>150</v>
      </c>
      <c r="B158" s="96" t="s">
        <v>251</v>
      </c>
      <c r="C158" s="101">
        <v>1E-3</v>
      </c>
      <c r="D158" s="102">
        <v>0.999</v>
      </c>
      <c r="E158" s="103">
        <v>8.0000000000000002E-3</v>
      </c>
      <c r="F158" s="104">
        <v>2.1000000000000001E-2</v>
      </c>
      <c r="G158" s="104">
        <v>0.96960000000000002</v>
      </c>
      <c r="H158" s="105">
        <v>1.4E-3</v>
      </c>
      <c r="I158" s="101">
        <v>1.44E-2</v>
      </c>
      <c r="J158" s="102">
        <v>0.98560000000000003</v>
      </c>
      <c r="K158" s="103">
        <v>8.2000000000000007E-3</v>
      </c>
      <c r="L158" s="104">
        <v>4.2599999999999999E-2</v>
      </c>
      <c r="M158" s="104">
        <v>0.94720000000000004</v>
      </c>
      <c r="N158" s="105">
        <v>2E-3</v>
      </c>
      <c r="O158" s="116" t="s">
        <v>348</v>
      </c>
    </row>
    <row r="159" spans="1:15" x14ac:dyDescent="0.35">
      <c r="A159" s="117">
        <v>151</v>
      </c>
      <c r="B159" s="96" t="s">
        <v>252</v>
      </c>
      <c r="C159" s="101">
        <v>2E-3</v>
      </c>
      <c r="D159" s="102">
        <v>0.998</v>
      </c>
      <c r="E159" s="103">
        <v>2.24E-2</v>
      </c>
      <c r="F159" s="104">
        <v>0.34599999999999997</v>
      </c>
      <c r="G159" s="104">
        <v>0.62819999999999998</v>
      </c>
      <c r="H159" s="105">
        <v>3.3999999999999998E-3</v>
      </c>
      <c r="I159" s="101">
        <v>1.7999999999999999E-2</v>
      </c>
      <c r="J159" s="102">
        <v>0.98199999999999998</v>
      </c>
      <c r="K159" s="103">
        <v>1.0800000000000001E-2</v>
      </c>
      <c r="L159" s="104">
        <v>0.42480000000000001</v>
      </c>
      <c r="M159" s="104">
        <v>0.56000000000000005</v>
      </c>
      <c r="N159" s="105">
        <v>4.4000000000000003E-3</v>
      </c>
      <c r="O159" s="116" t="s">
        <v>348</v>
      </c>
    </row>
    <row r="160" spans="1:15" x14ac:dyDescent="0.35">
      <c r="A160" s="118">
        <v>152</v>
      </c>
      <c r="B160" s="96" t="s">
        <v>253</v>
      </c>
      <c r="C160" s="101">
        <v>4.4000000000000003E-3</v>
      </c>
      <c r="D160" s="102">
        <v>0.99560000000000004</v>
      </c>
      <c r="E160" s="103">
        <v>2.9600000000000001E-2</v>
      </c>
      <c r="F160" s="104">
        <v>3.4599999999999999E-2</v>
      </c>
      <c r="G160" s="104">
        <v>0.9274</v>
      </c>
      <c r="H160" s="105">
        <v>8.3999999999999995E-3</v>
      </c>
      <c r="I160" s="101">
        <v>4.5199999999999997E-2</v>
      </c>
      <c r="J160" s="102">
        <v>0.95479999999999998</v>
      </c>
      <c r="K160" s="103">
        <v>2.9600000000000001E-2</v>
      </c>
      <c r="L160" s="104">
        <v>7.9000000000000001E-2</v>
      </c>
      <c r="M160" s="104">
        <v>0.88</v>
      </c>
      <c r="N160" s="105">
        <v>1.14E-2</v>
      </c>
      <c r="O160" s="116" t="s">
        <v>348</v>
      </c>
    </row>
    <row r="161" spans="1:15" x14ac:dyDescent="0.35">
      <c r="A161" s="118">
        <v>153</v>
      </c>
      <c r="B161" s="96" t="s">
        <v>254</v>
      </c>
      <c r="C161" s="101">
        <v>1.4E-3</v>
      </c>
      <c r="D161" s="102">
        <v>0.99860000000000004</v>
      </c>
      <c r="E161" s="103">
        <v>5.0000000000000001E-3</v>
      </c>
      <c r="F161" s="104">
        <v>2.9600000000000001E-2</v>
      </c>
      <c r="G161" s="104">
        <v>0.96240000000000003</v>
      </c>
      <c r="H161" s="105">
        <v>3.0000000000000001E-3</v>
      </c>
      <c r="I161" s="101">
        <v>1.44E-2</v>
      </c>
      <c r="J161" s="102">
        <v>0.98560000000000003</v>
      </c>
      <c r="K161" s="103">
        <v>7.0000000000000001E-3</v>
      </c>
      <c r="L161" s="104">
        <v>5.9200000000000003E-2</v>
      </c>
      <c r="M161" s="104">
        <v>0.9304</v>
      </c>
      <c r="N161" s="105">
        <v>3.3999999999999998E-3</v>
      </c>
      <c r="O161" s="116" t="s">
        <v>348</v>
      </c>
    </row>
    <row r="162" spans="1:15" x14ac:dyDescent="0.35">
      <c r="A162" s="118">
        <v>154</v>
      </c>
      <c r="B162" s="96" t="s">
        <v>255</v>
      </c>
      <c r="C162" s="101">
        <v>1.4200000000000001E-2</v>
      </c>
      <c r="D162" s="102">
        <v>0.98580000000000001</v>
      </c>
      <c r="E162" s="103">
        <v>0.1764</v>
      </c>
      <c r="F162" s="104">
        <v>0.1104</v>
      </c>
      <c r="G162" s="104">
        <v>0.69</v>
      </c>
      <c r="H162" s="105">
        <v>2.3199999999999998E-2</v>
      </c>
      <c r="I162" s="101">
        <v>0.2122</v>
      </c>
      <c r="J162" s="102">
        <v>0.78779999999999994</v>
      </c>
      <c r="K162" s="103">
        <v>0.1356</v>
      </c>
      <c r="L162" s="104">
        <v>0.112</v>
      </c>
      <c r="M162" s="104">
        <v>0.73470000000000002</v>
      </c>
      <c r="N162" s="105">
        <v>1.78E-2</v>
      </c>
      <c r="O162" s="116" t="s">
        <v>348</v>
      </c>
    </row>
    <row r="163" spans="1:15" x14ac:dyDescent="0.35">
      <c r="A163" s="118">
        <v>155</v>
      </c>
      <c r="B163" s="96" t="s">
        <v>256</v>
      </c>
      <c r="C163" s="101">
        <v>1E-3</v>
      </c>
      <c r="D163" s="102">
        <v>0.999</v>
      </c>
      <c r="E163" s="103">
        <v>8.6E-3</v>
      </c>
      <c r="F163" s="104">
        <v>0.24540000000000001</v>
      </c>
      <c r="G163" s="104">
        <v>0.74460000000000004</v>
      </c>
      <c r="H163" s="105">
        <v>1.4E-3</v>
      </c>
      <c r="I163" s="101">
        <v>1.5800000000000002E-2</v>
      </c>
      <c r="J163" s="102">
        <v>0.98419999999999996</v>
      </c>
      <c r="K163" s="103">
        <v>0.01</v>
      </c>
      <c r="L163" s="104">
        <v>0.36430000000000001</v>
      </c>
      <c r="M163" s="104">
        <v>0.62370000000000003</v>
      </c>
      <c r="N163" s="105">
        <v>2E-3</v>
      </c>
      <c r="O163" s="116" t="s">
        <v>348</v>
      </c>
    </row>
    <row r="164" spans="1:15" x14ac:dyDescent="0.35">
      <c r="A164" s="117">
        <v>156</v>
      </c>
      <c r="B164" s="96" t="s">
        <v>257</v>
      </c>
      <c r="C164" s="101">
        <v>1E-3</v>
      </c>
      <c r="D164" s="102">
        <v>0.999</v>
      </c>
      <c r="E164" s="103">
        <v>3.0000000000000001E-3</v>
      </c>
      <c r="F164" s="104">
        <v>2.2200000000000001E-2</v>
      </c>
      <c r="G164" s="104">
        <v>0.97360000000000002</v>
      </c>
      <c r="H164" s="105">
        <v>1.1999999999999999E-3</v>
      </c>
      <c r="I164" s="101">
        <v>1.24E-2</v>
      </c>
      <c r="J164" s="102">
        <v>0.98760000000000003</v>
      </c>
      <c r="K164" s="103">
        <v>3.2000000000000002E-3</v>
      </c>
      <c r="L164" s="104">
        <v>3.1199999999999999E-2</v>
      </c>
      <c r="M164" s="104">
        <v>0.96419999999999995</v>
      </c>
      <c r="N164" s="105">
        <v>1.4E-3</v>
      </c>
      <c r="O164" s="116" t="s">
        <v>348</v>
      </c>
    </row>
    <row r="165" spans="1:15" x14ac:dyDescent="0.35">
      <c r="A165" s="118">
        <v>157</v>
      </c>
      <c r="B165" s="96" t="s">
        <v>258</v>
      </c>
      <c r="C165" s="101">
        <v>1E-3</v>
      </c>
      <c r="D165" s="102">
        <v>0.999</v>
      </c>
      <c r="E165" s="103">
        <v>3.0000000000000001E-3</v>
      </c>
      <c r="F165" s="104">
        <v>2.0199999999999999E-2</v>
      </c>
      <c r="G165" s="104">
        <v>0.9748</v>
      </c>
      <c r="H165" s="105">
        <v>2E-3</v>
      </c>
      <c r="I165" s="101">
        <v>8.3999999999999995E-3</v>
      </c>
      <c r="J165" s="102">
        <v>0.99160000000000004</v>
      </c>
      <c r="K165" s="103">
        <v>4.1999999999999997E-3</v>
      </c>
      <c r="L165" s="104">
        <v>5.6599999999999998E-2</v>
      </c>
      <c r="M165" s="104">
        <v>0.93679999999999997</v>
      </c>
      <c r="N165" s="105">
        <v>2.3999999999999998E-3</v>
      </c>
      <c r="O165" s="116" t="s">
        <v>348</v>
      </c>
    </row>
    <row r="166" spans="1:15" x14ac:dyDescent="0.35">
      <c r="A166" s="118">
        <v>158</v>
      </c>
      <c r="B166" s="96" t="s">
        <v>259</v>
      </c>
      <c r="C166" s="101">
        <v>2.3999999999999998E-3</v>
      </c>
      <c r="D166" s="102">
        <v>0.99760000000000004</v>
      </c>
      <c r="E166" s="103">
        <v>1.2E-2</v>
      </c>
      <c r="F166" s="104">
        <v>5.7799999999999997E-2</v>
      </c>
      <c r="G166" s="104">
        <v>0.92579999999999996</v>
      </c>
      <c r="H166" s="105">
        <v>4.4000000000000003E-3</v>
      </c>
      <c r="I166" s="101">
        <v>1.8800000000000001E-2</v>
      </c>
      <c r="J166" s="102">
        <v>0.98119999999999996</v>
      </c>
      <c r="K166" s="103">
        <v>1.32E-2</v>
      </c>
      <c r="L166" s="104">
        <v>0.13420000000000001</v>
      </c>
      <c r="M166" s="104">
        <v>0.84619999999999995</v>
      </c>
      <c r="N166" s="105">
        <v>6.4000000000000003E-3</v>
      </c>
      <c r="O166" s="116" t="s">
        <v>348</v>
      </c>
    </row>
    <row r="167" spans="1:15" x14ac:dyDescent="0.35">
      <c r="A167" s="118">
        <v>159</v>
      </c>
      <c r="B167" s="96" t="s">
        <v>260</v>
      </c>
      <c r="C167" s="101">
        <v>3.0000000000000001E-3</v>
      </c>
      <c r="D167" s="102">
        <v>0.997</v>
      </c>
      <c r="E167" s="103">
        <v>6.0000000000000001E-3</v>
      </c>
      <c r="F167" s="104">
        <v>8.9999999999999993E-3</v>
      </c>
      <c r="G167" s="104">
        <v>0.98199999999999998</v>
      </c>
      <c r="H167" s="105">
        <v>3.0000000000000001E-3</v>
      </c>
      <c r="I167" s="101">
        <v>2.18E-2</v>
      </c>
      <c r="J167" s="102">
        <v>0.97819999999999996</v>
      </c>
      <c r="K167" s="103">
        <v>9.1999999999999998E-3</v>
      </c>
      <c r="L167" s="104">
        <v>1.66E-2</v>
      </c>
      <c r="M167" s="104">
        <v>0.9698</v>
      </c>
      <c r="N167" s="105">
        <v>4.4000000000000003E-3</v>
      </c>
      <c r="O167" s="116" t="s">
        <v>348</v>
      </c>
    </row>
    <row r="168" spans="1:15" x14ac:dyDescent="0.35">
      <c r="A168" s="118">
        <v>160</v>
      </c>
      <c r="B168" s="96" t="s">
        <v>261</v>
      </c>
      <c r="C168" s="101">
        <v>3.3999999999999998E-3</v>
      </c>
      <c r="D168" s="102">
        <v>0.99660000000000004</v>
      </c>
      <c r="E168" s="103">
        <v>1.72E-2</v>
      </c>
      <c r="F168" s="104">
        <v>0.1174</v>
      </c>
      <c r="G168" s="104">
        <v>0.85160000000000002</v>
      </c>
      <c r="H168" s="105">
        <v>1.38E-2</v>
      </c>
      <c r="I168" s="101">
        <v>3.7999999999999999E-2</v>
      </c>
      <c r="J168" s="102">
        <v>0.96199999999999997</v>
      </c>
      <c r="K168" s="103">
        <v>1.6400000000000001E-2</v>
      </c>
      <c r="L168" s="104">
        <v>0.15179999999999999</v>
      </c>
      <c r="M168" s="104">
        <v>0.81459999999999999</v>
      </c>
      <c r="N168" s="105">
        <v>1.72E-2</v>
      </c>
      <c r="O168" s="116" t="s">
        <v>348</v>
      </c>
    </row>
    <row r="169" spans="1:15" x14ac:dyDescent="0.35">
      <c r="A169" s="117">
        <v>161</v>
      </c>
      <c r="B169" s="96" t="s">
        <v>262</v>
      </c>
      <c r="C169" s="101">
        <v>1.4E-3</v>
      </c>
      <c r="D169" s="102">
        <v>0.99860000000000004</v>
      </c>
      <c r="E169" s="103">
        <v>4.0000000000000001E-3</v>
      </c>
      <c r="F169" s="104">
        <v>0.71040000000000003</v>
      </c>
      <c r="G169" s="104">
        <v>0.28360000000000002</v>
      </c>
      <c r="H169" s="105">
        <v>2E-3</v>
      </c>
      <c r="I169" s="101">
        <v>1.4800000000000001E-2</v>
      </c>
      <c r="J169" s="102">
        <v>0.98519999999999996</v>
      </c>
      <c r="K169" s="103">
        <v>4.0000000000000001E-3</v>
      </c>
      <c r="L169" s="104">
        <v>0.75090000000000001</v>
      </c>
      <c r="M169" s="104">
        <v>0.2432</v>
      </c>
      <c r="N169" s="105">
        <v>2E-3</v>
      </c>
      <c r="O169" s="116" t="s">
        <v>348</v>
      </c>
    </row>
    <row r="170" spans="1:15" x14ac:dyDescent="0.35">
      <c r="A170" s="118">
        <v>162</v>
      </c>
      <c r="B170" s="96" t="s">
        <v>263</v>
      </c>
      <c r="C170" s="101">
        <v>1E-3</v>
      </c>
      <c r="D170" s="102">
        <v>0.999</v>
      </c>
      <c r="E170" s="103">
        <v>3.0000000000000001E-3</v>
      </c>
      <c r="F170" s="104">
        <v>2E-3</v>
      </c>
      <c r="G170" s="104">
        <v>0.99260000000000004</v>
      </c>
      <c r="H170" s="105">
        <v>2.3999999999999998E-3</v>
      </c>
      <c r="I170" s="101">
        <v>2.98E-2</v>
      </c>
      <c r="J170" s="102">
        <v>0.97019999999999995</v>
      </c>
      <c r="K170" s="103">
        <v>4.1999999999999997E-3</v>
      </c>
      <c r="L170" s="104">
        <v>3.0000000000000001E-3</v>
      </c>
      <c r="M170" s="104">
        <v>0.98980000000000001</v>
      </c>
      <c r="N170" s="105">
        <v>3.0000000000000001E-3</v>
      </c>
      <c r="O170" s="116" t="s">
        <v>348</v>
      </c>
    </row>
    <row r="171" spans="1:15" x14ac:dyDescent="0.35">
      <c r="A171" s="118">
        <v>163</v>
      </c>
      <c r="B171" s="96" t="s">
        <v>264</v>
      </c>
      <c r="C171" s="101">
        <v>6.7999999999999996E-3</v>
      </c>
      <c r="D171" s="102">
        <v>0.99319999999999997</v>
      </c>
      <c r="E171" s="103">
        <v>3.2000000000000002E-3</v>
      </c>
      <c r="F171" s="104">
        <v>3.0000000000000001E-3</v>
      </c>
      <c r="G171" s="104">
        <v>0.98939999999999995</v>
      </c>
      <c r="H171" s="105">
        <v>4.4000000000000003E-3</v>
      </c>
      <c r="I171" s="101">
        <v>4.1599999999999998E-2</v>
      </c>
      <c r="J171" s="102">
        <v>0.95840000000000003</v>
      </c>
      <c r="K171" s="103">
        <v>5.0000000000000001E-3</v>
      </c>
      <c r="L171" s="104">
        <v>4.0000000000000001E-3</v>
      </c>
      <c r="M171" s="104">
        <v>0.98699999999999999</v>
      </c>
      <c r="N171" s="105">
        <v>4.0000000000000001E-3</v>
      </c>
      <c r="O171" s="116" t="s">
        <v>348</v>
      </c>
    </row>
    <row r="172" spans="1:15" x14ac:dyDescent="0.35">
      <c r="A172" s="118">
        <v>164</v>
      </c>
      <c r="B172" s="96" t="s">
        <v>265</v>
      </c>
      <c r="C172" s="101">
        <v>1E-3</v>
      </c>
      <c r="D172" s="102">
        <v>0.999</v>
      </c>
      <c r="E172" s="103">
        <v>4.0000000000000001E-3</v>
      </c>
      <c r="F172" s="104">
        <v>3.0000000000000001E-3</v>
      </c>
      <c r="G172" s="104">
        <v>0.99199999999999999</v>
      </c>
      <c r="H172" s="105">
        <v>1E-3</v>
      </c>
      <c r="I172" s="101">
        <v>8.3999999999999995E-3</v>
      </c>
      <c r="J172" s="102">
        <v>0.99160000000000004</v>
      </c>
      <c r="K172" s="103">
        <v>3.0000000000000001E-3</v>
      </c>
      <c r="L172" s="104">
        <v>3.0000000000000001E-3</v>
      </c>
      <c r="M172" s="104">
        <v>0.99299999999999999</v>
      </c>
      <c r="N172" s="105">
        <v>1E-3</v>
      </c>
      <c r="O172" s="116" t="s">
        <v>348</v>
      </c>
    </row>
    <row r="173" spans="1:15" x14ac:dyDescent="0.35">
      <c r="A173" s="118">
        <v>165</v>
      </c>
      <c r="B173" s="96" t="s">
        <v>266</v>
      </c>
      <c r="C173" s="101">
        <v>2E-3</v>
      </c>
      <c r="D173" s="102">
        <v>0.998</v>
      </c>
      <c r="E173" s="103">
        <v>6.0000000000000001E-3</v>
      </c>
      <c r="F173" s="104">
        <v>4.4000000000000003E-3</v>
      </c>
      <c r="G173" s="104">
        <v>0.98760000000000003</v>
      </c>
      <c r="H173" s="105">
        <v>2E-3</v>
      </c>
      <c r="I173" s="101">
        <v>2.52E-2</v>
      </c>
      <c r="J173" s="102">
        <v>0.9748</v>
      </c>
      <c r="K173" s="103">
        <v>8.3999999999999995E-3</v>
      </c>
      <c r="L173" s="104">
        <v>5.0000000000000001E-3</v>
      </c>
      <c r="M173" s="104">
        <v>0.98460000000000003</v>
      </c>
      <c r="N173" s="105">
        <v>2E-3</v>
      </c>
      <c r="O173" s="116" t="s">
        <v>348</v>
      </c>
    </row>
    <row r="174" spans="1:15" x14ac:dyDescent="0.35">
      <c r="A174" s="117">
        <v>166</v>
      </c>
      <c r="B174" s="96" t="s">
        <v>267</v>
      </c>
      <c r="C174" s="101">
        <v>1.4E-3</v>
      </c>
      <c r="D174" s="102">
        <v>0.99860000000000004</v>
      </c>
      <c r="E174" s="103">
        <v>2E-3</v>
      </c>
      <c r="F174" s="104">
        <v>2E-3</v>
      </c>
      <c r="G174" s="104">
        <v>0.995</v>
      </c>
      <c r="H174" s="105">
        <v>1E-3</v>
      </c>
      <c r="I174" s="101">
        <v>1.34E-2</v>
      </c>
      <c r="J174" s="102">
        <v>0.98660000000000003</v>
      </c>
      <c r="K174" s="103">
        <v>2.3999999999999998E-3</v>
      </c>
      <c r="L174" s="104">
        <v>3.0000000000000001E-3</v>
      </c>
      <c r="M174" s="104">
        <v>0.99360000000000004</v>
      </c>
      <c r="N174" s="105">
        <v>1E-3</v>
      </c>
      <c r="O174" s="116" t="s">
        <v>348</v>
      </c>
    </row>
    <row r="175" spans="1:15" x14ac:dyDescent="0.35">
      <c r="A175" s="118">
        <v>167</v>
      </c>
      <c r="B175" s="96" t="s">
        <v>268</v>
      </c>
      <c r="C175" s="101">
        <v>1.4E-3</v>
      </c>
      <c r="D175" s="102">
        <v>0.99860000000000004</v>
      </c>
      <c r="E175" s="103">
        <v>1E-3</v>
      </c>
      <c r="F175" s="104">
        <v>2E-3</v>
      </c>
      <c r="G175" s="104">
        <v>0.996</v>
      </c>
      <c r="H175" s="105">
        <v>1E-3</v>
      </c>
      <c r="I175" s="101">
        <v>1.04E-2</v>
      </c>
      <c r="J175" s="102">
        <v>0.98960000000000004</v>
      </c>
      <c r="K175" s="103">
        <v>2E-3</v>
      </c>
      <c r="L175" s="104">
        <v>2.3999999999999998E-3</v>
      </c>
      <c r="M175" s="104">
        <v>0.99460000000000004</v>
      </c>
      <c r="N175" s="105">
        <v>1E-3</v>
      </c>
      <c r="O175" s="116" t="s">
        <v>348</v>
      </c>
    </row>
    <row r="176" spans="1:15" x14ac:dyDescent="0.35">
      <c r="A176" s="118">
        <v>168</v>
      </c>
      <c r="B176" s="96" t="s">
        <v>269</v>
      </c>
      <c r="C176" s="101">
        <v>1E-3</v>
      </c>
      <c r="D176" s="102">
        <v>0.999</v>
      </c>
      <c r="E176" s="103">
        <v>2E-3</v>
      </c>
      <c r="F176" s="104">
        <v>8.0000000000000002E-3</v>
      </c>
      <c r="G176" s="104">
        <v>0.98899999999999999</v>
      </c>
      <c r="H176" s="105">
        <v>1E-3</v>
      </c>
      <c r="I176" s="101">
        <v>8.3999999999999995E-3</v>
      </c>
      <c r="J176" s="102">
        <v>0.99160000000000004</v>
      </c>
      <c r="K176" s="103">
        <v>3.0000000000000001E-3</v>
      </c>
      <c r="L176" s="104">
        <v>9.1999999999999998E-3</v>
      </c>
      <c r="M176" s="104">
        <v>0.98680000000000001</v>
      </c>
      <c r="N176" s="105">
        <v>1E-3</v>
      </c>
      <c r="O176" s="116" t="s">
        <v>348</v>
      </c>
    </row>
    <row r="177" spans="1:15" x14ac:dyDescent="0.35">
      <c r="A177" s="118">
        <v>169</v>
      </c>
      <c r="B177" s="96" t="s">
        <v>270</v>
      </c>
      <c r="C177" s="101">
        <v>1E-3</v>
      </c>
      <c r="D177" s="102">
        <v>0.999</v>
      </c>
      <c r="E177" s="103">
        <v>3.0000000000000001E-3</v>
      </c>
      <c r="F177" s="104">
        <v>6.7999999999999996E-3</v>
      </c>
      <c r="G177" s="104">
        <v>0.98919999999999997</v>
      </c>
      <c r="H177" s="105">
        <v>1E-3</v>
      </c>
      <c r="I177" s="101">
        <v>1.24E-2</v>
      </c>
      <c r="J177" s="102">
        <v>0.98760000000000003</v>
      </c>
      <c r="K177" s="103">
        <v>3.2000000000000002E-3</v>
      </c>
      <c r="L177" s="104">
        <v>7.0000000000000001E-3</v>
      </c>
      <c r="M177" s="104">
        <v>0.98880000000000001</v>
      </c>
      <c r="N177" s="105">
        <v>1E-3</v>
      </c>
      <c r="O177" s="116" t="s">
        <v>348</v>
      </c>
    </row>
    <row r="178" spans="1:15" x14ac:dyDescent="0.35">
      <c r="A178" s="118">
        <v>170</v>
      </c>
      <c r="B178" s="96" t="s">
        <v>271</v>
      </c>
      <c r="C178" s="101">
        <v>1E-3</v>
      </c>
      <c r="D178" s="102">
        <v>0.999</v>
      </c>
      <c r="E178" s="103">
        <v>2E-3</v>
      </c>
      <c r="F178" s="104">
        <v>3.0000000000000001E-3</v>
      </c>
      <c r="G178" s="104">
        <v>0.99399999999999999</v>
      </c>
      <c r="H178" s="105">
        <v>1E-3</v>
      </c>
      <c r="I178" s="101">
        <v>8.3999999999999995E-3</v>
      </c>
      <c r="J178" s="102">
        <v>0.99160000000000004</v>
      </c>
      <c r="K178" s="103">
        <v>2E-3</v>
      </c>
      <c r="L178" s="104">
        <v>3.8E-3</v>
      </c>
      <c r="M178" s="104">
        <v>0.99319999999999997</v>
      </c>
      <c r="N178" s="105">
        <v>1E-3</v>
      </c>
      <c r="O178" s="116" t="s">
        <v>348</v>
      </c>
    </row>
    <row r="179" spans="1:15" x14ac:dyDescent="0.35">
      <c r="A179" s="117">
        <v>171</v>
      </c>
      <c r="B179" s="96" t="s">
        <v>272</v>
      </c>
      <c r="C179" s="101">
        <v>1.4E-3</v>
      </c>
      <c r="D179" s="102">
        <v>0.99860000000000004</v>
      </c>
      <c r="E179" s="103">
        <v>2E-3</v>
      </c>
      <c r="F179" s="104">
        <v>6.0000000000000001E-3</v>
      </c>
      <c r="G179" s="104">
        <v>0.99099999999999999</v>
      </c>
      <c r="H179" s="105">
        <v>1E-3</v>
      </c>
      <c r="I179" s="101">
        <v>8.3999999999999995E-3</v>
      </c>
      <c r="J179" s="102">
        <v>0.99160000000000004</v>
      </c>
      <c r="K179" s="103">
        <v>2E-3</v>
      </c>
      <c r="L179" s="104">
        <v>6.6E-3</v>
      </c>
      <c r="M179" s="104">
        <v>0.99</v>
      </c>
      <c r="N179" s="105">
        <v>1.4E-3</v>
      </c>
      <c r="O179" s="116" t="s">
        <v>350</v>
      </c>
    </row>
    <row r="180" spans="1:15" x14ac:dyDescent="0.35">
      <c r="A180" s="118">
        <v>172</v>
      </c>
      <c r="B180" s="96" t="s">
        <v>273</v>
      </c>
      <c r="C180" s="101">
        <v>1.4E-3</v>
      </c>
      <c r="D180" s="102">
        <v>0.99860000000000004</v>
      </c>
      <c r="E180" s="103">
        <v>5.0000000000000001E-3</v>
      </c>
      <c r="F180" s="104">
        <v>2.06E-2</v>
      </c>
      <c r="G180" s="104">
        <v>0.97340000000000004</v>
      </c>
      <c r="H180" s="105">
        <v>1E-3</v>
      </c>
      <c r="I180" s="101">
        <v>1.24E-2</v>
      </c>
      <c r="J180" s="102">
        <v>0.98760000000000003</v>
      </c>
      <c r="K180" s="103">
        <v>5.0000000000000001E-3</v>
      </c>
      <c r="L180" s="104">
        <v>1.7999999999999999E-2</v>
      </c>
      <c r="M180" s="104">
        <v>0.97519999999999996</v>
      </c>
      <c r="N180" s="105">
        <v>1.8E-3</v>
      </c>
      <c r="O180" s="116" t="s">
        <v>350</v>
      </c>
    </row>
    <row r="181" spans="1:15" x14ac:dyDescent="0.35">
      <c r="A181" s="118">
        <v>173</v>
      </c>
      <c r="B181" s="96" t="s">
        <v>274</v>
      </c>
      <c r="C181" s="101">
        <v>2E-3</v>
      </c>
      <c r="D181" s="102">
        <v>0.998</v>
      </c>
      <c r="E181" s="103">
        <v>4.0000000000000001E-3</v>
      </c>
      <c r="F181" s="104">
        <v>6.0000000000000001E-3</v>
      </c>
      <c r="G181" s="104">
        <v>0.98799999999999999</v>
      </c>
      <c r="H181" s="105">
        <v>2E-3</v>
      </c>
      <c r="I181" s="101">
        <v>1.34E-2</v>
      </c>
      <c r="J181" s="102">
        <v>0.98660000000000003</v>
      </c>
      <c r="K181" s="103">
        <v>3.2000000000000002E-3</v>
      </c>
      <c r="L181" s="104">
        <v>5.7999999999999996E-3</v>
      </c>
      <c r="M181" s="104">
        <v>0.98899999999999999</v>
      </c>
      <c r="N181" s="105">
        <v>2E-3</v>
      </c>
      <c r="O181" s="116" t="s">
        <v>350</v>
      </c>
    </row>
    <row r="182" spans="1:15" x14ac:dyDescent="0.35">
      <c r="A182" s="118">
        <v>174</v>
      </c>
      <c r="B182" s="96" t="s">
        <v>275</v>
      </c>
      <c r="C182" s="101" t="s">
        <v>21</v>
      </c>
      <c r="D182" s="102" t="s">
        <v>21</v>
      </c>
      <c r="E182" s="103" t="s">
        <v>21</v>
      </c>
      <c r="F182" s="104" t="s">
        <v>21</v>
      </c>
      <c r="G182" s="104" t="s">
        <v>21</v>
      </c>
      <c r="H182" s="105" t="s">
        <v>21</v>
      </c>
      <c r="I182" s="101">
        <v>0.26379999999999998</v>
      </c>
      <c r="J182" s="102">
        <v>0.73619999999999997</v>
      </c>
      <c r="K182" s="103">
        <v>0.57830000000000004</v>
      </c>
      <c r="L182" s="104">
        <v>9.3799999999999994E-2</v>
      </c>
      <c r="M182" s="104">
        <v>0.32490000000000002</v>
      </c>
      <c r="N182" s="105">
        <v>3.0000000000000001E-3</v>
      </c>
      <c r="O182" s="116" t="s">
        <v>348</v>
      </c>
    </row>
    <row r="183" spans="1:15" x14ac:dyDescent="0.35">
      <c r="A183" s="118">
        <v>175</v>
      </c>
      <c r="B183" s="96" t="s">
        <v>276</v>
      </c>
      <c r="C183" s="101">
        <v>1E-3</v>
      </c>
      <c r="D183" s="102">
        <v>0.999</v>
      </c>
      <c r="E183" s="103">
        <v>4.0000000000000001E-3</v>
      </c>
      <c r="F183" s="104">
        <v>2.52E-2</v>
      </c>
      <c r="G183" s="104">
        <v>0.9698</v>
      </c>
      <c r="H183" s="105">
        <v>1E-3</v>
      </c>
      <c r="I183" s="101">
        <v>1.2999999999999999E-2</v>
      </c>
      <c r="J183" s="102">
        <v>0.98699999999999999</v>
      </c>
      <c r="K183" s="103">
        <v>8.0000000000000002E-3</v>
      </c>
      <c r="L183" s="104">
        <v>2.24E-2</v>
      </c>
      <c r="M183" s="104">
        <v>0.96860000000000002</v>
      </c>
      <c r="N183" s="105">
        <v>1E-3</v>
      </c>
      <c r="O183" s="116" t="s">
        <v>348</v>
      </c>
    </row>
    <row r="184" spans="1:15" x14ac:dyDescent="0.35">
      <c r="A184" s="117">
        <v>176</v>
      </c>
      <c r="B184" s="96" t="s">
        <v>277</v>
      </c>
      <c r="C184" s="101">
        <v>1E-3</v>
      </c>
      <c r="D184" s="102">
        <v>0.999</v>
      </c>
      <c r="E184" s="103">
        <v>2E-3</v>
      </c>
      <c r="F184" s="104">
        <v>4.0000000000000001E-3</v>
      </c>
      <c r="G184" s="104">
        <v>0.99299999999999999</v>
      </c>
      <c r="H184" s="105">
        <v>1E-3</v>
      </c>
      <c r="I184" s="101">
        <v>9.4000000000000004E-3</v>
      </c>
      <c r="J184" s="102">
        <v>0.99060000000000004</v>
      </c>
      <c r="K184" s="103">
        <v>2E-3</v>
      </c>
      <c r="L184" s="104">
        <v>4.1999999999999997E-3</v>
      </c>
      <c r="M184" s="104">
        <v>0.99280000000000002</v>
      </c>
      <c r="N184" s="105">
        <v>1E-3</v>
      </c>
      <c r="O184" s="116" t="s">
        <v>348</v>
      </c>
    </row>
    <row r="185" spans="1:15" x14ac:dyDescent="0.35">
      <c r="A185" s="118">
        <v>177</v>
      </c>
      <c r="B185" s="96" t="s">
        <v>278</v>
      </c>
      <c r="C185" s="101" t="s">
        <v>21</v>
      </c>
      <c r="D185" s="102" t="s">
        <v>21</v>
      </c>
      <c r="E185" s="103" t="s">
        <v>21</v>
      </c>
      <c r="F185" s="104" t="s">
        <v>21</v>
      </c>
      <c r="G185" s="104" t="s">
        <v>21</v>
      </c>
      <c r="H185" s="105" t="s">
        <v>21</v>
      </c>
      <c r="I185" s="101">
        <v>0.45579999999999998</v>
      </c>
      <c r="J185" s="102">
        <v>0.54420000000000002</v>
      </c>
      <c r="K185" s="103">
        <v>1.7399999999999999E-2</v>
      </c>
      <c r="L185" s="104">
        <v>3.5000000000000003E-2</v>
      </c>
      <c r="M185" s="104">
        <v>0.74760000000000004</v>
      </c>
      <c r="N185" s="105">
        <v>0.2</v>
      </c>
      <c r="O185" s="116" t="s">
        <v>353</v>
      </c>
    </row>
    <row r="186" spans="1:15" x14ac:dyDescent="0.35">
      <c r="A186" s="118">
        <v>178</v>
      </c>
      <c r="B186" s="96" t="s">
        <v>279</v>
      </c>
      <c r="C186" s="101" t="s">
        <v>21</v>
      </c>
      <c r="D186" s="102" t="s">
        <v>21</v>
      </c>
      <c r="E186" s="103" t="s">
        <v>21</v>
      </c>
      <c r="F186" s="104" t="s">
        <v>21</v>
      </c>
      <c r="G186" s="104" t="s">
        <v>21</v>
      </c>
      <c r="H186" s="105" t="s">
        <v>21</v>
      </c>
      <c r="I186" s="101">
        <v>0.97860000000000003</v>
      </c>
      <c r="J186" s="102">
        <v>2.1399999999999999E-2</v>
      </c>
      <c r="K186" s="103">
        <v>0.37890000000000001</v>
      </c>
      <c r="L186" s="104">
        <v>1.34E-2</v>
      </c>
      <c r="M186" s="104">
        <v>5.0000000000000001E-3</v>
      </c>
      <c r="N186" s="105">
        <v>0.60270000000000001</v>
      </c>
      <c r="O186" s="116" t="s">
        <v>346</v>
      </c>
    </row>
    <row r="187" spans="1:15" x14ac:dyDescent="0.35">
      <c r="A187" s="118">
        <v>179</v>
      </c>
      <c r="B187" s="96" t="s">
        <v>280</v>
      </c>
      <c r="C187" s="101" t="s">
        <v>21</v>
      </c>
      <c r="D187" s="102" t="s">
        <v>21</v>
      </c>
      <c r="E187" s="103" t="s">
        <v>21</v>
      </c>
      <c r="F187" s="104" t="s">
        <v>21</v>
      </c>
      <c r="G187" s="104" t="s">
        <v>21</v>
      </c>
      <c r="H187" s="105" t="s">
        <v>21</v>
      </c>
      <c r="I187" s="101">
        <v>2.9600000000000001E-2</v>
      </c>
      <c r="J187" s="102">
        <v>0.97040000000000004</v>
      </c>
      <c r="K187" s="103">
        <v>1.04E-2</v>
      </c>
      <c r="L187" s="104">
        <v>2.5999999999999999E-2</v>
      </c>
      <c r="M187" s="104">
        <v>0.96160000000000001</v>
      </c>
      <c r="N187" s="105">
        <v>2E-3</v>
      </c>
      <c r="O187" s="116" t="s">
        <v>350</v>
      </c>
    </row>
    <row r="188" spans="1:15" x14ac:dyDescent="0.35">
      <c r="A188" s="118">
        <v>180</v>
      </c>
      <c r="B188" s="96" t="s">
        <v>281</v>
      </c>
      <c r="C188" s="101">
        <v>1.4E-3</v>
      </c>
      <c r="D188" s="102">
        <v>0.99860000000000004</v>
      </c>
      <c r="E188" s="103">
        <v>3.3799999999999997E-2</v>
      </c>
      <c r="F188" s="104">
        <v>3.0800000000000001E-2</v>
      </c>
      <c r="G188" s="104">
        <v>0.93</v>
      </c>
      <c r="H188" s="105">
        <v>5.4000000000000003E-3</v>
      </c>
      <c r="I188" s="101">
        <v>1.9800000000000002E-2</v>
      </c>
      <c r="J188" s="102">
        <v>0.98019999999999996</v>
      </c>
      <c r="K188" s="103">
        <v>2.8799999999999999E-2</v>
      </c>
      <c r="L188" s="104">
        <v>6.1600000000000002E-2</v>
      </c>
      <c r="M188" s="104">
        <v>0.90300000000000002</v>
      </c>
      <c r="N188" s="105">
        <v>6.6E-3</v>
      </c>
      <c r="O188" s="116" t="s">
        <v>350</v>
      </c>
    </row>
    <row r="189" spans="1:15" x14ac:dyDescent="0.35">
      <c r="A189" s="117">
        <v>181</v>
      </c>
      <c r="B189" s="96" t="s">
        <v>282</v>
      </c>
      <c r="C189" s="101">
        <v>1.4E-3</v>
      </c>
      <c r="D189" s="102">
        <v>0.99860000000000004</v>
      </c>
      <c r="E189" s="103">
        <v>9.4000000000000004E-3</v>
      </c>
      <c r="F189" s="104">
        <v>2.3E-2</v>
      </c>
      <c r="G189" s="104">
        <v>0.96419999999999995</v>
      </c>
      <c r="H189" s="105">
        <v>3.3999999999999998E-3</v>
      </c>
      <c r="I189" s="101">
        <v>1.78E-2</v>
      </c>
      <c r="J189" s="102">
        <v>0.98219999999999996</v>
      </c>
      <c r="K189" s="103">
        <v>1.5800000000000002E-2</v>
      </c>
      <c r="L189" s="104">
        <v>5.9200000000000003E-2</v>
      </c>
      <c r="M189" s="104">
        <v>0.92</v>
      </c>
      <c r="N189" s="105">
        <v>5.0000000000000001E-3</v>
      </c>
      <c r="O189" s="116" t="s">
        <v>350</v>
      </c>
    </row>
    <row r="190" spans="1:15" x14ac:dyDescent="0.35">
      <c r="A190" s="118">
        <v>182</v>
      </c>
      <c r="B190" s="96" t="s">
        <v>283</v>
      </c>
      <c r="C190" s="101">
        <v>1E-3</v>
      </c>
      <c r="D190" s="102">
        <v>0.999</v>
      </c>
      <c r="E190" s="103">
        <v>8.9999999999999993E-3</v>
      </c>
      <c r="F190" s="104">
        <v>6.7999999999999996E-3</v>
      </c>
      <c r="G190" s="104">
        <v>0.98319999999999996</v>
      </c>
      <c r="H190" s="105">
        <v>1E-3</v>
      </c>
      <c r="I190" s="101">
        <v>1.04E-2</v>
      </c>
      <c r="J190" s="102">
        <v>0.98960000000000004</v>
      </c>
      <c r="K190" s="103">
        <v>8.2000000000000007E-3</v>
      </c>
      <c r="L190" s="104">
        <v>1.6799999999999999E-2</v>
      </c>
      <c r="M190" s="104">
        <v>0.97399999999999998</v>
      </c>
      <c r="N190" s="105">
        <v>1E-3</v>
      </c>
      <c r="O190" s="116" t="s">
        <v>350</v>
      </c>
    </row>
    <row r="191" spans="1:15" x14ac:dyDescent="0.35">
      <c r="A191" s="118">
        <v>183</v>
      </c>
      <c r="B191" s="96" t="s">
        <v>284</v>
      </c>
      <c r="C191" s="101">
        <v>1E-3</v>
      </c>
      <c r="D191" s="102">
        <v>0.999</v>
      </c>
      <c r="E191" s="103">
        <v>7.7999999999999996E-3</v>
      </c>
      <c r="F191" s="104">
        <v>3.32E-2</v>
      </c>
      <c r="G191" s="104">
        <v>0.95760000000000001</v>
      </c>
      <c r="H191" s="105">
        <v>1.4E-3</v>
      </c>
      <c r="I191" s="101">
        <v>1.2800000000000001E-2</v>
      </c>
      <c r="J191" s="102">
        <v>0.98719999999999997</v>
      </c>
      <c r="K191" s="103">
        <v>1.12E-2</v>
      </c>
      <c r="L191" s="104">
        <v>7.7200000000000005E-2</v>
      </c>
      <c r="M191" s="104">
        <v>0.90969999999999995</v>
      </c>
      <c r="N191" s="105">
        <v>2E-3</v>
      </c>
      <c r="O191" s="116" t="s">
        <v>350</v>
      </c>
    </row>
    <row r="192" spans="1:15" x14ac:dyDescent="0.35">
      <c r="A192" s="118">
        <v>184</v>
      </c>
      <c r="B192" s="96" t="s">
        <v>285</v>
      </c>
      <c r="C192" s="101">
        <v>1E-3</v>
      </c>
      <c r="D192" s="102">
        <v>0.999</v>
      </c>
      <c r="E192" s="103">
        <v>3.0000000000000001E-3</v>
      </c>
      <c r="F192" s="104">
        <v>6.7999999999999996E-3</v>
      </c>
      <c r="G192" s="104">
        <v>0.98919999999999997</v>
      </c>
      <c r="H192" s="105">
        <v>1E-3</v>
      </c>
      <c r="I192" s="101">
        <v>7.4000000000000003E-3</v>
      </c>
      <c r="J192" s="102">
        <v>0.99260000000000004</v>
      </c>
      <c r="K192" s="103">
        <v>3.2000000000000002E-3</v>
      </c>
      <c r="L192" s="104">
        <v>1.0999999999999999E-2</v>
      </c>
      <c r="M192" s="104">
        <v>0.98480000000000001</v>
      </c>
      <c r="N192" s="105">
        <v>1E-3</v>
      </c>
      <c r="O192" s="116" t="s">
        <v>350</v>
      </c>
    </row>
    <row r="193" spans="1:15" x14ac:dyDescent="0.35">
      <c r="A193" s="118">
        <v>185</v>
      </c>
      <c r="B193" s="96" t="s">
        <v>286</v>
      </c>
      <c r="C193" s="101">
        <v>1E-3</v>
      </c>
      <c r="D193" s="102">
        <v>0.999</v>
      </c>
      <c r="E193" s="103">
        <v>2E-3</v>
      </c>
      <c r="F193" s="104">
        <v>3.0000000000000001E-3</v>
      </c>
      <c r="G193" s="104">
        <v>0.99399999999999999</v>
      </c>
      <c r="H193" s="105">
        <v>1E-3</v>
      </c>
      <c r="I193" s="101">
        <v>7.0000000000000001E-3</v>
      </c>
      <c r="J193" s="102">
        <v>0.99299999999999999</v>
      </c>
      <c r="K193" s="103">
        <v>2E-3</v>
      </c>
      <c r="L193" s="104">
        <v>5.0000000000000001E-3</v>
      </c>
      <c r="M193" s="104">
        <v>0.99199999999999999</v>
      </c>
      <c r="N193" s="105">
        <v>1E-3</v>
      </c>
      <c r="O193" s="116" t="s">
        <v>350</v>
      </c>
    </row>
    <row r="194" spans="1:15" x14ac:dyDescent="0.35">
      <c r="A194" s="117">
        <v>186</v>
      </c>
      <c r="B194" s="96" t="s">
        <v>287</v>
      </c>
      <c r="C194" s="101">
        <v>1E-3</v>
      </c>
      <c r="D194" s="102">
        <v>0.999</v>
      </c>
      <c r="E194" s="103">
        <v>4.7999999999999996E-3</v>
      </c>
      <c r="F194" s="104">
        <v>5.0000000000000001E-3</v>
      </c>
      <c r="G194" s="104">
        <v>0.98919999999999997</v>
      </c>
      <c r="H194" s="105">
        <v>1E-3</v>
      </c>
      <c r="I194" s="101">
        <v>1.4E-2</v>
      </c>
      <c r="J194" s="102">
        <v>0.98599999999999999</v>
      </c>
      <c r="K194" s="103">
        <v>4.0000000000000001E-3</v>
      </c>
      <c r="L194" s="104">
        <v>6.1999999999999998E-3</v>
      </c>
      <c r="M194" s="104">
        <v>0.98880000000000001</v>
      </c>
      <c r="N194" s="105">
        <v>1E-3</v>
      </c>
      <c r="O194" s="116" t="s">
        <v>348</v>
      </c>
    </row>
    <row r="195" spans="1:15" x14ac:dyDescent="0.35">
      <c r="A195" s="118">
        <v>187</v>
      </c>
      <c r="B195" s="96" t="s">
        <v>288</v>
      </c>
      <c r="C195" s="101">
        <v>1.6000000000000001E-3</v>
      </c>
      <c r="D195" s="102">
        <v>0.99839999999999995</v>
      </c>
      <c r="E195" s="103">
        <v>6.0000000000000001E-3</v>
      </c>
      <c r="F195" s="104">
        <v>3.6400000000000002E-2</v>
      </c>
      <c r="G195" s="104">
        <v>0.95620000000000005</v>
      </c>
      <c r="H195" s="105">
        <v>1.4E-3</v>
      </c>
      <c r="I195" s="101">
        <v>1.44E-2</v>
      </c>
      <c r="J195" s="102">
        <v>0.98560000000000003</v>
      </c>
      <c r="K195" s="103">
        <v>7.6E-3</v>
      </c>
      <c r="L195" s="104">
        <v>4.4600000000000001E-2</v>
      </c>
      <c r="M195" s="104">
        <v>0.94579999999999997</v>
      </c>
      <c r="N195" s="105">
        <v>2E-3</v>
      </c>
      <c r="O195" s="116" t="s">
        <v>350</v>
      </c>
    </row>
    <row r="196" spans="1:15" x14ac:dyDescent="0.35">
      <c r="A196" s="118">
        <v>188</v>
      </c>
      <c r="B196" s="96" t="s">
        <v>289</v>
      </c>
      <c r="C196" s="101">
        <v>2.3999999999999998E-3</v>
      </c>
      <c r="D196" s="102">
        <v>0.99760000000000004</v>
      </c>
      <c r="E196" s="103">
        <v>4.0000000000000001E-3</v>
      </c>
      <c r="F196" s="104">
        <v>1.0999999999999999E-2</v>
      </c>
      <c r="G196" s="104">
        <v>0.98260000000000003</v>
      </c>
      <c r="H196" s="105">
        <v>2.3999999999999998E-3</v>
      </c>
      <c r="I196" s="101">
        <v>2.0799999999999999E-2</v>
      </c>
      <c r="J196" s="102">
        <v>0.97919999999999996</v>
      </c>
      <c r="K196" s="103">
        <v>5.0000000000000001E-3</v>
      </c>
      <c r="L196" s="104">
        <v>1.26E-2</v>
      </c>
      <c r="M196" s="104">
        <v>0.97940000000000005</v>
      </c>
      <c r="N196" s="105">
        <v>3.0000000000000001E-3</v>
      </c>
      <c r="O196" s="116" t="s">
        <v>348</v>
      </c>
    </row>
    <row r="197" spans="1:15" x14ac:dyDescent="0.35">
      <c r="A197" s="118">
        <v>189</v>
      </c>
      <c r="B197" s="96" t="s">
        <v>290</v>
      </c>
      <c r="C197" s="101">
        <v>4.0599999999999997E-2</v>
      </c>
      <c r="D197" s="102">
        <v>0.95940000000000003</v>
      </c>
      <c r="E197" s="103">
        <v>4.0000000000000001E-3</v>
      </c>
      <c r="F197" s="104">
        <v>2.06E-2</v>
      </c>
      <c r="G197" s="104">
        <v>0.92279999999999995</v>
      </c>
      <c r="H197" s="105">
        <v>5.2600000000000001E-2</v>
      </c>
      <c r="I197" s="101">
        <v>5.2400000000000002E-2</v>
      </c>
      <c r="J197" s="102">
        <v>0.9476</v>
      </c>
      <c r="K197" s="103">
        <v>4.0000000000000001E-3</v>
      </c>
      <c r="L197" s="104">
        <v>3.1399999999999997E-2</v>
      </c>
      <c r="M197" s="104">
        <v>0.9012</v>
      </c>
      <c r="N197" s="105">
        <v>6.3399999999999998E-2</v>
      </c>
      <c r="O197" s="116" t="s">
        <v>348</v>
      </c>
    </row>
    <row r="198" spans="1:15" x14ac:dyDescent="0.35">
      <c r="A198" s="118">
        <v>190</v>
      </c>
      <c r="B198" s="96" t="s">
        <v>291</v>
      </c>
      <c r="C198" s="101">
        <v>1.4E-3</v>
      </c>
      <c r="D198" s="102">
        <v>0.99860000000000004</v>
      </c>
      <c r="E198" s="103">
        <v>4.0000000000000001E-3</v>
      </c>
      <c r="F198" s="104">
        <v>5.4000000000000003E-3</v>
      </c>
      <c r="G198" s="104">
        <v>0.98960000000000004</v>
      </c>
      <c r="H198" s="105">
        <v>1E-3</v>
      </c>
      <c r="I198" s="101">
        <v>2.4E-2</v>
      </c>
      <c r="J198" s="102">
        <v>0.97599999999999998</v>
      </c>
      <c r="K198" s="103">
        <v>8.2000000000000007E-3</v>
      </c>
      <c r="L198" s="104">
        <v>9.1999999999999998E-3</v>
      </c>
      <c r="M198" s="104">
        <v>0.98060000000000003</v>
      </c>
      <c r="N198" s="105">
        <v>2E-3</v>
      </c>
      <c r="O198" s="116" t="s">
        <v>350</v>
      </c>
    </row>
    <row r="199" spans="1:15" x14ac:dyDescent="0.35">
      <c r="A199" s="117">
        <v>191</v>
      </c>
      <c r="B199" s="96" t="s">
        <v>292</v>
      </c>
      <c r="C199" s="101">
        <v>2E-3</v>
      </c>
      <c r="D199" s="102">
        <v>0.998</v>
      </c>
      <c r="E199" s="103">
        <v>2.4E-2</v>
      </c>
      <c r="F199" s="104">
        <v>0.16669999999999999</v>
      </c>
      <c r="G199" s="104">
        <v>0.80730000000000002</v>
      </c>
      <c r="H199" s="105">
        <v>2E-3</v>
      </c>
      <c r="I199" s="101">
        <v>2.4799999999999999E-2</v>
      </c>
      <c r="J199" s="102">
        <v>0.97519999999999996</v>
      </c>
      <c r="K199" s="103">
        <v>3.5799999999999998E-2</v>
      </c>
      <c r="L199" s="104">
        <v>0.28470000000000001</v>
      </c>
      <c r="M199" s="104">
        <v>0.67649999999999999</v>
      </c>
      <c r="N199" s="105">
        <v>3.0000000000000001E-3</v>
      </c>
      <c r="O199" s="116" t="s">
        <v>348</v>
      </c>
    </row>
    <row r="200" spans="1:15" x14ac:dyDescent="0.35">
      <c r="A200" s="118">
        <v>192</v>
      </c>
      <c r="B200" s="96" t="s">
        <v>293</v>
      </c>
      <c r="C200" s="101">
        <v>1E-3</v>
      </c>
      <c r="D200" s="102">
        <v>0.999</v>
      </c>
      <c r="E200" s="103">
        <v>2E-3</v>
      </c>
      <c r="F200" s="104">
        <v>5.0000000000000001E-3</v>
      </c>
      <c r="G200" s="104">
        <v>0.99199999999999999</v>
      </c>
      <c r="H200" s="105">
        <v>1E-3</v>
      </c>
      <c r="I200" s="101">
        <v>7.0000000000000001E-3</v>
      </c>
      <c r="J200" s="102">
        <v>0.99299999999999999</v>
      </c>
      <c r="K200" s="103">
        <v>2E-3</v>
      </c>
      <c r="L200" s="104">
        <v>5.0000000000000001E-3</v>
      </c>
      <c r="M200" s="104">
        <v>0.99199999999999999</v>
      </c>
      <c r="N200" s="105">
        <v>1E-3</v>
      </c>
      <c r="O200" s="116" t="s">
        <v>350</v>
      </c>
    </row>
    <row r="201" spans="1:15" x14ac:dyDescent="0.35">
      <c r="A201" s="118">
        <v>193</v>
      </c>
      <c r="B201" s="96" t="s">
        <v>294</v>
      </c>
      <c r="C201" s="101">
        <v>1.32E-2</v>
      </c>
      <c r="D201" s="102">
        <v>0.98680000000000001</v>
      </c>
      <c r="E201" s="103">
        <v>5.0000000000000001E-3</v>
      </c>
      <c r="F201" s="104">
        <v>0.01</v>
      </c>
      <c r="G201" s="104">
        <v>0.9738</v>
      </c>
      <c r="H201" s="105">
        <v>1.12E-2</v>
      </c>
      <c r="I201" s="101">
        <v>4.2599999999999999E-2</v>
      </c>
      <c r="J201" s="102">
        <v>0.95740000000000003</v>
      </c>
      <c r="K201" s="103">
        <v>7.1999999999999998E-3</v>
      </c>
      <c r="L201" s="104">
        <v>1.46E-2</v>
      </c>
      <c r="M201" s="104">
        <v>0.96440000000000003</v>
      </c>
      <c r="N201" s="105">
        <v>1.38E-2</v>
      </c>
      <c r="O201" s="116" t="s">
        <v>350</v>
      </c>
    </row>
    <row r="202" spans="1:15" x14ac:dyDescent="0.35">
      <c r="A202" s="118">
        <v>194</v>
      </c>
      <c r="B202" s="96" t="s">
        <v>295</v>
      </c>
      <c r="C202" s="101">
        <v>1.4E-3</v>
      </c>
      <c r="D202" s="102">
        <v>0.99860000000000004</v>
      </c>
      <c r="E202" s="103">
        <v>6.0000000000000001E-3</v>
      </c>
      <c r="F202" s="104">
        <v>3.0000000000000001E-3</v>
      </c>
      <c r="G202" s="104">
        <v>0.98799999999999999</v>
      </c>
      <c r="H202" s="105">
        <v>3.0000000000000001E-3</v>
      </c>
      <c r="I202" s="101">
        <v>2.0799999999999999E-2</v>
      </c>
      <c r="J202" s="102">
        <v>0.97919999999999996</v>
      </c>
      <c r="K202" s="103">
        <v>4.0000000000000001E-3</v>
      </c>
      <c r="L202" s="104">
        <v>4.0000000000000001E-3</v>
      </c>
      <c r="M202" s="104">
        <v>0.99099999999999999</v>
      </c>
      <c r="N202" s="105">
        <v>1E-3</v>
      </c>
      <c r="O202" s="116" t="s">
        <v>350</v>
      </c>
    </row>
    <row r="203" spans="1:15" x14ac:dyDescent="0.35">
      <c r="A203" s="118">
        <v>195</v>
      </c>
      <c r="B203" s="96" t="s">
        <v>296</v>
      </c>
      <c r="C203" s="101" t="s">
        <v>21</v>
      </c>
      <c r="D203" s="102" t="s">
        <v>21</v>
      </c>
      <c r="E203" s="103" t="s">
        <v>21</v>
      </c>
      <c r="F203" s="104" t="s">
        <v>21</v>
      </c>
      <c r="G203" s="104" t="s">
        <v>21</v>
      </c>
      <c r="H203" s="105" t="s">
        <v>21</v>
      </c>
      <c r="I203" s="101">
        <v>4.6600000000000003E-2</v>
      </c>
      <c r="J203" s="102">
        <v>0.95340000000000003</v>
      </c>
      <c r="K203" s="103">
        <v>1.3599999999999999E-2</v>
      </c>
      <c r="L203" s="104">
        <v>9.4200000000000006E-2</v>
      </c>
      <c r="M203" s="104">
        <v>0.88919999999999999</v>
      </c>
      <c r="N203" s="105">
        <v>3.0000000000000001E-3</v>
      </c>
      <c r="O203" s="116" t="s">
        <v>353</v>
      </c>
    </row>
    <row r="204" spans="1:15" x14ac:dyDescent="0.35">
      <c r="A204" s="117">
        <v>196</v>
      </c>
      <c r="B204" s="96" t="s">
        <v>297</v>
      </c>
      <c r="C204" s="101" t="s">
        <v>21</v>
      </c>
      <c r="D204" s="102" t="s">
        <v>21</v>
      </c>
      <c r="E204" s="103" t="s">
        <v>21</v>
      </c>
      <c r="F204" s="104" t="s">
        <v>21</v>
      </c>
      <c r="G204" s="104" t="s">
        <v>21</v>
      </c>
      <c r="H204" s="105" t="s">
        <v>21</v>
      </c>
      <c r="I204" s="101">
        <v>0.22639999999999999</v>
      </c>
      <c r="J204" s="102">
        <v>0.77359999999999995</v>
      </c>
      <c r="K204" s="103">
        <v>6.4600000000000005E-2</v>
      </c>
      <c r="L204" s="104">
        <v>2.7400000000000001E-2</v>
      </c>
      <c r="M204" s="104">
        <v>0.89239999999999997</v>
      </c>
      <c r="N204" s="105">
        <v>1.5599999999999999E-2</v>
      </c>
      <c r="O204" s="116" t="s">
        <v>354</v>
      </c>
    </row>
    <row r="205" spans="1:15" x14ac:dyDescent="0.35">
      <c r="A205" s="118">
        <v>197</v>
      </c>
      <c r="B205" s="96" t="s">
        <v>298</v>
      </c>
      <c r="C205" s="101">
        <v>1E-3</v>
      </c>
      <c r="D205" s="102">
        <v>0.999</v>
      </c>
      <c r="E205" s="103">
        <v>4.0000000000000001E-3</v>
      </c>
      <c r="F205" s="104">
        <v>8.0000000000000002E-3</v>
      </c>
      <c r="G205" s="104">
        <v>0.98699999999999999</v>
      </c>
      <c r="H205" s="105">
        <v>1E-3</v>
      </c>
      <c r="I205" s="101">
        <v>1.04E-2</v>
      </c>
      <c r="J205" s="102">
        <v>0.98960000000000004</v>
      </c>
      <c r="K205" s="103">
        <v>4.4000000000000003E-3</v>
      </c>
      <c r="L205" s="104">
        <v>1.6E-2</v>
      </c>
      <c r="M205" s="104">
        <v>0.97860000000000003</v>
      </c>
      <c r="N205" s="105">
        <v>1E-3</v>
      </c>
      <c r="O205" s="116" t="s">
        <v>350</v>
      </c>
    </row>
    <row r="206" spans="1:15" x14ac:dyDescent="0.35">
      <c r="A206" s="118">
        <v>198</v>
      </c>
      <c r="B206" s="96" t="s">
        <v>299</v>
      </c>
      <c r="C206" s="101">
        <v>1E-3</v>
      </c>
      <c r="D206" s="102">
        <v>0.999</v>
      </c>
      <c r="E206" s="103">
        <v>4.0000000000000001E-3</v>
      </c>
      <c r="F206" s="104">
        <v>6.0000000000000001E-3</v>
      </c>
      <c r="G206" s="104">
        <v>0.98899999999999999</v>
      </c>
      <c r="H206" s="105">
        <v>1E-3</v>
      </c>
      <c r="I206" s="101">
        <v>1.32E-2</v>
      </c>
      <c r="J206" s="102">
        <v>0.98680000000000001</v>
      </c>
      <c r="K206" s="103">
        <v>5.1999999999999998E-3</v>
      </c>
      <c r="L206" s="104">
        <v>8.0000000000000002E-3</v>
      </c>
      <c r="M206" s="104">
        <v>0.98580000000000001</v>
      </c>
      <c r="N206" s="105">
        <v>1E-3</v>
      </c>
      <c r="O206" s="116" t="s">
        <v>350</v>
      </c>
    </row>
    <row r="207" spans="1:15" x14ac:dyDescent="0.35">
      <c r="A207" s="118">
        <v>199</v>
      </c>
      <c r="B207" s="96" t="s">
        <v>300</v>
      </c>
      <c r="C207" s="101">
        <v>1E-3</v>
      </c>
      <c r="D207" s="102">
        <v>0.999</v>
      </c>
      <c r="E207" s="103">
        <v>3.0000000000000001E-3</v>
      </c>
      <c r="F207" s="104">
        <v>0.01</v>
      </c>
      <c r="G207" s="104">
        <v>0.98599999999999999</v>
      </c>
      <c r="H207" s="105">
        <v>1E-3</v>
      </c>
      <c r="I207" s="101">
        <v>9.4000000000000004E-3</v>
      </c>
      <c r="J207" s="102">
        <v>0.99060000000000004</v>
      </c>
      <c r="K207" s="103">
        <v>3.2000000000000002E-3</v>
      </c>
      <c r="L207" s="104">
        <v>1.9599999999999999E-2</v>
      </c>
      <c r="M207" s="104">
        <v>0.97560000000000002</v>
      </c>
      <c r="N207" s="105">
        <v>1.6000000000000001E-3</v>
      </c>
      <c r="O207" s="116" t="s">
        <v>350</v>
      </c>
    </row>
    <row r="208" spans="1:15" x14ac:dyDescent="0.35">
      <c r="A208" s="118">
        <v>200</v>
      </c>
      <c r="B208" s="96" t="s">
        <v>301</v>
      </c>
      <c r="C208" s="101">
        <v>1E-3</v>
      </c>
      <c r="D208" s="102">
        <v>0.999</v>
      </c>
      <c r="E208" s="103">
        <v>3.0000000000000001E-3</v>
      </c>
      <c r="F208" s="104">
        <v>3.0000000000000001E-3</v>
      </c>
      <c r="G208" s="104">
        <v>0.99299999999999999</v>
      </c>
      <c r="H208" s="105">
        <v>1E-3</v>
      </c>
      <c r="I208" s="101">
        <v>9.4000000000000004E-3</v>
      </c>
      <c r="J208" s="102">
        <v>0.99060000000000004</v>
      </c>
      <c r="K208" s="103">
        <v>4.0000000000000001E-3</v>
      </c>
      <c r="L208" s="104">
        <v>4.0000000000000001E-3</v>
      </c>
      <c r="M208" s="104">
        <v>0.99099999999999999</v>
      </c>
      <c r="N208" s="105">
        <v>1E-3</v>
      </c>
      <c r="O208" s="116" t="s">
        <v>350</v>
      </c>
    </row>
    <row r="209" spans="1:15" x14ac:dyDescent="0.35">
      <c r="A209" s="117">
        <v>201</v>
      </c>
      <c r="B209" s="96" t="s">
        <v>302</v>
      </c>
      <c r="C209" s="101">
        <v>1E-3</v>
      </c>
      <c r="D209" s="102">
        <v>0.999</v>
      </c>
      <c r="E209" s="103">
        <v>7.0000000000000001E-3</v>
      </c>
      <c r="F209" s="104">
        <v>6.0000000000000001E-3</v>
      </c>
      <c r="G209" s="104">
        <v>0.98599999999999999</v>
      </c>
      <c r="H209" s="105">
        <v>1E-3</v>
      </c>
      <c r="I209" s="101">
        <v>1.54E-2</v>
      </c>
      <c r="J209" s="102">
        <v>0.98460000000000003</v>
      </c>
      <c r="K209" s="103">
        <v>4.5999999999999999E-3</v>
      </c>
      <c r="L209" s="104">
        <v>6.0000000000000001E-3</v>
      </c>
      <c r="M209" s="104">
        <v>0.98839999999999995</v>
      </c>
      <c r="N209" s="105">
        <v>1E-3</v>
      </c>
      <c r="O209" s="116" t="s">
        <v>350</v>
      </c>
    </row>
    <row r="210" spans="1:15" x14ac:dyDescent="0.35">
      <c r="A210" s="118">
        <v>202</v>
      </c>
      <c r="B210" s="96" t="s">
        <v>303</v>
      </c>
      <c r="C210" s="101" t="s">
        <v>21</v>
      </c>
      <c r="D210" s="102" t="s">
        <v>21</v>
      </c>
      <c r="E210" s="103" t="s">
        <v>21</v>
      </c>
      <c r="F210" s="104" t="s">
        <v>21</v>
      </c>
      <c r="G210" s="104" t="s">
        <v>21</v>
      </c>
      <c r="H210" s="105" t="s">
        <v>21</v>
      </c>
      <c r="I210" s="101">
        <v>0.45779999999999998</v>
      </c>
      <c r="J210" s="102">
        <v>0.54220000000000002</v>
      </c>
      <c r="K210" s="103">
        <v>0.71250000000000002</v>
      </c>
      <c r="L210" s="104">
        <v>2.9399999999999999E-2</v>
      </c>
      <c r="M210" s="104">
        <v>0.252</v>
      </c>
      <c r="N210" s="105">
        <v>6.1999999999999998E-3</v>
      </c>
      <c r="O210" s="116" t="s">
        <v>348</v>
      </c>
    </row>
    <row r="211" spans="1:15" x14ac:dyDescent="0.35">
      <c r="A211" s="118">
        <v>203</v>
      </c>
      <c r="B211" s="96" t="s">
        <v>304</v>
      </c>
      <c r="C211" s="101">
        <v>1.4E-3</v>
      </c>
      <c r="D211" s="102">
        <v>0.99860000000000004</v>
      </c>
      <c r="E211" s="103">
        <v>2.5399999999999999E-2</v>
      </c>
      <c r="F211" s="104">
        <v>2.7E-2</v>
      </c>
      <c r="G211" s="104">
        <v>0.9446</v>
      </c>
      <c r="H211" s="105">
        <v>3.0000000000000001E-3</v>
      </c>
      <c r="I211" s="101">
        <v>2.18E-2</v>
      </c>
      <c r="J211" s="102">
        <v>0.97819999999999996</v>
      </c>
      <c r="K211" s="103">
        <v>4.4999999999999998E-2</v>
      </c>
      <c r="L211" s="104">
        <v>3.8399999999999997E-2</v>
      </c>
      <c r="M211" s="104">
        <v>0.91320000000000001</v>
      </c>
      <c r="N211" s="105">
        <v>3.3999999999999998E-3</v>
      </c>
      <c r="O211" s="116" t="s">
        <v>350</v>
      </c>
    </row>
    <row r="212" spans="1:15" x14ac:dyDescent="0.35">
      <c r="A212" s="118">
        <v>204</v>
      </c>
      <c r="B212" s="96" t="s">
        <v>305</v>
      </c>
      <c r="C212" s="101">
        <v>1E-3</v>
      </c>
      <c r="D212" s="102">
        <v>0.999</v>
      </c>
      <c r="E212" s="103">
        <v>5.0000000000000001E-3</v>
      </c>
      <c r="F212" s="104">
        <v>1.26E-2</v>
      </c>
      <c r="G212" s="104">
        <v>0.98140000000000005</v>
      </c>
      <c r="H212" s="105">
        <v>1E-3</v>
      </c>
      <c r="I212" s="101">
        <v>8.3999999999999995E-3</v>
      </c>
      <c r="J212" s="102">
        <v>0.99160000000000004</v>
      </c>
      <c r="K212" s="103">
        <v>5.7999999999999996E-3</v>
      </c>
      <c r="L212" s="104">
        <v>1.4999999999999999E-2</v>
      </c>
      <c r="M212" s="104">
        <v>0.97819999999999996</v>
      </c>
      <c r="N212" s="105">
        <v>1E-3</v>
      </c>
      <c r="O212" s="116" t="s">
        <v>350</v>
      </c>
    </row>
    <row r="213" spans="1:15" x14ac:dyDescent="0.35">
      <c r="A213" s="118">
        <v>205</v>
      </c>
      <c r="B213" s="96" t="s">
        <v>306</v>
      </c>
      <c r="C213" s="101">
        <v>1E-3</v>
      </c>
      <c r="D213" s="102">
        <v>0.999</v>
      </c>
      <c r="E213" s="103">
        <v>2E-3</v>
      </c>
      <c r="F213" s="104">
        <v>4.0000000000000001E-3</v>
      </c>
      <c r="G213" s="104">
        <v>0.99299999999999999</v>
      </c>
      <c r="H213" s="105">
        <v>1E-3</v>
      </c>
      <c r="I213" s="101">
        <v>7.4000000000000003E-3</v>
      </c>
      <c r="J213" s="102">
        <v>0.99260000000000004</v>
      </c>
      <c r="K213" s="103">
        <v>2.2000000000000001E-3</v>
      </c>
      <c r="L213" s="104">
        <v>5.0000000000000001E-3</v>
      </c>
      <c r="M213" s="104">
        <v>0.99180000000000001</v>
      </c>
      <c r="N213" s="105">
        <v>1E-3</v>
      </c>
      <c r="O213" s="116" t="s">
        <v>350</v>
      </c>
    </row>
    <row r="214" spans="1:15" x14ac:dyDescent="0.35">
      <c r="A214" s="117">
        <v>206</v>
      </c>
      <c r="B214" s="96" t="s">
        <v>307</v>
      </c>
      <c r="C214" s="101">
        <v>1</v>
      </c>
      <c r="D214" s="102">
        <v>0</v>
      </c>
      <c r="E214" s="103">
        <v>0</v>
      </c>
      <c r="F214" s="104">
        <v>0</v>
      </c>
      <c r="G214" s="104">
        <v>0</v>
      </c>
      <c r="H214" s="105">
        <v>1</v>
      </c>
      <c r="I214" s="101">
        <v>0.996</v>
      </c>
      <c r="J214" s="102">
        <v>4.0000000000000001E-3</v>
      </c>
      <c r="K214" s="103">
        <v>5.9999999999999995E-4</v>
      </c>
      <c r="L214" s="104">
        <v>0</v>
      </c>
      <c r="M214" s="104">
        <v>0</v>
      </c>
      <c r="N214" s="105">
        <v>0.99939999999999996</v>
      </c>
      <c r="O214" s="116" t="s">
        <v>28</v>
      </c>
    </row>
    <row r="215" spans="1:15" x14ac:dyDescent="0.35">
      <c r="A215" s="118">
        <v>207</v>
      </c>
      <c r="B215" s="96" t="s">
        <v>308</v>
      </c>
      <c r="C215" s="101">
        <v>0.999</v>
      </c>
      <c r="D215" s="102">
        <v>1E-3</v>
      </c>
      <c r="E215" s="103">
        <v>1E-3</v>
      </c>
      <c r="F215" s="104">
        <v>1E-3</v>
      </c>
      <c r="G215" s="104">
        <v>1E-3</v>
      </c>
      <c r="H215" s="105">
        <v>0.997</v>
      </c>
      <c r="I215" s="101">
        <v>0.996</v>
      </c>
      <c r="J215" s="102">
        <v>4.0000000000000001E-3</v>
      </c>
      <c r="K215" s="103">
        <v>1E-3</v>
      </c>
      <c r="L215" s="104">
        <v>1E-3</v>
      </c>
      <c r="M215" s="104">
        <v>1E-3</v>
      </c>
      <c r="N215" s="105">
        <v>0.997</v>
      </c>
      <c r="O215" s="116" t="s">
        <v>28</v>
      </c>
    </row>
    <row r="216" spans="1:15" x14ac:dyDescent="0.35">
      <c r="A216" s="118">
        <v>208</v>
      </c>
      <c r="B216" s="96" t="s">
        <v>309</v>
      </c>
      <c r="C216" s="101">
        <v>0.999</v>
      </c>
      <c r="D216" s="102">
        <v>1E-3</v>
      </c>
      <c r="E216" s="103">
        <v>1E-3</v>
      </c>
      <c r="F216" s="104">
        <v>1E-3</v>
      </c>
      <c r="G216" s="104">
        <v>1E-3</v>
      </c>
      <c r="H216" s="105">
        <v>0.997</v>
      </c>
      <c r="I216" s="101">
        <v>0.99199999999999999</v>
      </c>
      <c r="J216" s="102">
        <v>8.0000000000000002E-3</v>
      </c>
      <c r="K216" s="103">
        <v>1E-3</v>
      </c>
      <c r="L216" s="104">
        <v>1E-3</v>
      </c>
      <c r="M216" s="104">
        <v>1E-3</v>
      </c>
      <c r="N216" s="105">
        <v>0.997</v>
      </c>
      <c r="O216" s="116" t="s">
        <v>28</v>
      </c>
    </row>
    <row r="217" spans="1:15" x14ac:dyDescent="0.35">
      <c r="A217" s="118">
        <v>209</v>
      </c>
      <c r="B217" s="96" t="s">
        <v>310</v>
      </c>
      <c r="C217" s="101">
        <v>0.999</v>
      </c>
      <c r="D217" s="102">
        <v>1E-3</v>
      </c>
      <c r="E217" s="103">
        <v>1E-3</v>
      </c>
      <c r="F217" s="104">
        <v>1E-3</v>
      </c>
      <c r="G217" s="104">
        <v>1E-3</v>
      </c>
      <c r="H217" s="105">
        <v>0.997</v>
      </c>
      <c r="I217" s="101">
        <v>0.99399999999999999</v>
      </c>
      <c r="J217" s="102">
        <v>6.0000000000000001E-3</v>
      </c>
      <c r="K217" s="103">
        <v>1E-3</v>
      </c>
      <c r="L217" s="104">
        <v>1E-3</v>
      </c>
      <c r="M217" s="104">
        <v>1E-3</v>
      </c>
      <c r="N217" s="105">
        <v>0.997</v>
      </c>
      <c r="O217" s="116" t="s">
        <v>28</v>
      </c>
    </row>
    <row r="218" spans="1:15" x14ac:dyDescent="0.35">
      <c r="A218" s="118">
        <v>210</v>
      </c>
      <c r="B218" s="96" t="s">
        <v>311</v>
      </c>
      <c r="C218" s="101">
        <v>0.999</v>
      </c>
      <c r="D218" s="102">
        <v>1E-3</v>
      </c>
      <c r="E218" s="103">
        <v>1E-3</v>
      </c>
      <c r="F218" s="104">
        <v>1E-3</v>
      </c>
      <c r="G218" s="104">
        <v>1E-3</v>
      </c>
      <c r="H218" s="105">
        <v>0.997</v>
      </c>
      <c r="I218" s="101">
        <v>0.99560000000000004</v>
      </c>
      <c r="J218" s="102">
        <v>4.4000000000000003E-3</v>
      </c>
      <c r="K218" s="103">
        <v>1E-3</v>
      </c>
      <c r="L218" s="104">
        <v>1E-3</v>
      </c>
      <c r="M218" s="104">
        <v>1E-3</v>
      </c>
      <c r="N218" s="105">
        <v>0.997</v>
      </c>
      <c r="O218" s="116" t="s">
        <v>28</v>
      </c>
    </row>
    <row r="219" spans="1:15" ht="15" thickBot="1" x14ac:dyDescent="0.4">
      <c r="A219" s="126">
        <v>211</v>
      </c>
      <c r="B219" s="97" t="s">
        <v>312</v>
      </c>
      <c r="C219" s="108">
        <v>0.999</v>
      </c>
      <c r="D219" s="109">
        <v>1E-3</v>
      </c>
      <c r="E219" s="110">
        <v>1E-3</v>
      </c>
      <c r="F219" s="111">
        <v>1E-3</v>
      </c>
      <c r="G219" s="111">
        <v>1E-3</v>
      </c>
      <c r="H219" s="112">
        <v>0.997</v>
      </c>
      <c r="I219" s="108">
        <v>0.995</v>
      </c>
      <c r="J219" s="109">
        <v>5.0000000000000001E-3</v>
      </c>
      <c r="K219" s="110">
        <v>1E-3</v>
      </c>
      <c r="L219" s="111">
        <v>1E-3</v>
      </c>
      <c r="M219" s="111">
        <v>1E-3</v>
      </c>
      <c r="N219" s="112">
        <v>0.997</v>
      </c>
      <c r="O219" s="127" t="s">
        <v>28</v>
      </c>
    </row>
  </sheetData>
  <mergeCells count="10">
    <mergeCell ref="A1:O4"/>
    <mergeCell ref="A6:A8"/>
    <mergeCell ref="O6:O8"/>
    <mergeCell ref="I6:N6"/>
    <mergeCell ref="I7:J7"/>
    <mergeCell ref="K7:N7"/>
    <mergeCell ref="B6:B8"/>
    <mergeCell ref="C6:H6"/>
    <mergeCell ref="C7:D7"/>
    <mergeCell ref="E7:H7"/>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workbookViewId="0">
      <selection sqref="A1:M5"/>
    </sheetView>
  </sheetViews>
  <sheetFormatPr defaultRowHeight="14.5" x14ac:dyDescent="0.35"/>
  <cols>
    <col min="1" max="1" width="13.81640625" customWidth="1"/>
    <col min="2" max="2" width="21.54296875" customWidth="1"/>
    <col min="3" max="3" width="13" customWidth="1"/>
    <col min="4" max="4" width="12.54296875" customWidth="1"/>
    <col min="5" max="5" width="27.453125" customWidth="1"/>
    <col min="6" max="6" width="21.54296875" customWidth="1"/>
    <col min="7" max="7" width="13" customWidth="1"/>
    <col min="8" max="8" width="12.54296875" customWidth="1"/>
    <col min="9" max="9" width="27.453125" customWidth="1"/>
    <col min="10" max="10" width="14.26953125" customWidth="1"/>
    <col min="11" max="11" width="18.54296875" customWidth="1"/>
    <col min="12" max="13" width="18.7265625" customWidth="1"/>
  </cols>
  <sheetData>
    <row r="1" spans="1:13" x14ac:dyDescent="0.35">
      <c r="A1" s="217" t="s">
        <v>710</v>
      </c>
      <c r="B1" s="217"/>
      <c r="C1" s="217"/>
      <c r="D1" s="217"/>
      <c r="E1" s="217"/>
      <c r="F1" s="217"/>
      <c r="G1" s="217"/>
      <c r="H1" s="217"/>
      <c r="I1" s="217"/>
      <c r="J1" s="217"/>
      <c r="K1" s="217"/>
      <c r="L1" s="217"/>
      <c r="M1" s="217"/>
    </row>
    <row r="2" spans="1:13" x14ac:dyDescent="0.35">
      <c r="A2" s="217"/>
      <c r="B2" s="217"/>
      <c r="C2" s="217"/>
      <c r="D2" s="217"/>
      <c r="E2" s="217"/>
      <c r="F2" s="217"/>
      <c r="G2" s="217"/>
      <c r="H2" s="217"/>
      <c r="I2" s="217"/>
      <c r="J2" s="217"/>
      <c r="K2" s="217"/>
      <c r="L2" s="217"/>
      <c r="M2" s="217"/>
    </row>
    <row r="3" spans="1:13" x14ac:dyDescent="0.35">
      <c r="A3" s="248"/>
      <c r="B3" s="248"/>
      <c r="C3" s="248"/>
      <c r="D3" s="248"/>
      <c r="E3" s="248"/>
      <c r="F3" s="248"/>
      <c r="G3" s="248"/>
      <c r="H3" s="248"/>
      <c r="I3" s="248"/>
      <c r="J3" s="248"/>
      <c r="K3" s="248"/>
      <c r="L3" s="248"/>
      <c r="M3" s="248"/>
    </row>
    <row r="4" spans="1:13" x14ac:dyDescent="0.35">
      <c r="A4" s="248"/>
      <c r="B4" s="248"/>
      <c r="C4" s="248"/>
      <c r="D4" s="248"/>
      <c r="E4" s="248"/>
      <c r="F4" s="248"/>
      <c r="G4" s="248"/>
      <c r="H4" s="248"/>
      <c r="I4" s="248"/>
      <c r="J4" s="248"/>
      <c r="K4" s="248"/>
      <c r="L4" s="248"/>
      <c r="M4" s="248"/>
    </row>
    <row r="5" spans="1:13" x14ac:dyDescent="0.35">
      <c r="A5" s="248"/>
      <c r="B5" s="248"/>
      <c r="C5" s="248"/>
      <c r="D5" s="248"/>
      <c r="E5" s="248"/>
      <c r="F5" s="248"/>
      <c r="G5" s="248"/>
      <c r="H5" s="248"/>
      <c r="I5" s="248"/>
      <c r="J5" s="248"/>
      <c r="K5" s="248"/>
      <c r="L5" s="248"/>
      <c r="M5" s="248"/>
    </row>
    <row r="6" spans="1:13" ht="15" thickBot="1" x14ac:dyDescent="0.4">
      <c r="A6" s="154"/>
      <c r="B6" s="154"/>
      <c r="C6" s="154"/>
      <c r="D6" s="154"/>
      <c r="E6" s="154"/>
      <c r="F6" s="154"/>
      <c r="G6" s="154"/>
      <c r="H6" s="154"/>
      <c r="I6" s="154"/>
      <c r="J6" s="154"/>
      <c r="K6" s="154"/>
      <c r="L6" s="154"/>
      <c r="M6" s="154"/>
    </row>
    <row r="7" spans="1:13" ht="15" customHeight="1" thickBot="1" x14ac:dyDescent="0.4">
      <c r="A7" s="268" t="s">
        <v>23</v>
      </c>
      <c r="B7" s="261" t="s">
        <v>531</v>
      </c>
      <c r="C7" s="262"/>
      <c r="D7" s="262"/>
      <c r="E7" s="263"/>
      <c r="F7" s="261" t="s">
        <v>530</v>
      </c>
      <c r="G7" s="262"/>
      <c r="H7" s="262"/>
      <c r="I7" s="263"/>
      <c r="J7" s="264" t="s">
        <v>125</v>
      </c>
      <c r="K7" s="266" t="s">
        <v>123</v>
      </c>
      <c r="L7" s="264" t="s">
        <v>704</v>
      </c>
      <c r="M7" s="266" t="s">
        <v>114</v>
      </c>
    </row>
    <row r="8" spans="1:13" ht="30" customHeight="1" thickBot="1" x14ac:dyDescent="0.4">
      <c r="A8" s="269"/>
      <c r="B8" s="158" t="s">
        <v>529</v>
      </c>
      <c r="C8" s="30" t="s">
        <v>108</v>
      </c>
      <c r="D8" s="30" t="s">
        <v>109</v>
      </c>
      <c r="E8" s="94" t="s">
        <v>124</v>
      </c>
      <c r="F8" s="158" t="s">
        <v>529</v>
      </c>
      <c r="G8" s="30" t="s">
        <v>108</v>
      </c>
      <c r="H8" s="30" t="s">
        <v>109</v>
      </c>
      <c r="I8" s="94" t="s">
        <v>124</v>
      </c>
      <c r="J8" s="265"/>
      <c r="K8" s="267"/>
      <c r="L8" s="265"/>
      <c r="M8" s="267"/>
    </row>
    <row r="9" spans="1:13" ht="15" customHeight="1" x14ac:dyDescent="0.35">
      <c r="A9" s="155" t="s">
        <v>26</v>
      </c>
      <c r="B9" s="159">
        <v>15629</v>
      </c>
      <c r="C9" s="89">
        <v>2312</v>
      </c>
      <c r="D9" s="89">
        <v>13317</v>
      </c>
      <c r="E9" s="160">
        <f>C9/B9</f>
        <v>0.147930129886749</v>
      </c>
      <c r="F9" s="159">
        <v>11536</v>
      </c>
      <c r="G9" s="89">
        <v>1664</v>
      </c>
      <c r="H9" s="89">
        <f>F9-G9</f>
        <v>9872</v>
      </c>
      <c r="I9" s="160">
        <f>G9/F9</f>
        <v>0.14424410540915394</v>
      </c>
      <c r="J9" s="168">
        <v>5</v>
      </c>
      <c r="K9" s="160">
        <v>0.25298405555635811</v>
      </c>
      <c r="L9" s="165">
        <v>0.65</v>
      </c>
      <c r="M9" s="26" t="s">
        <v>122</v>
      </c>
    </row>
    <row r="10" spans="1:13" ht="15" customHeight="1" x14ac:dyDescent="0.35">
      <c r="A10" s="156" t="s">
        <v>28</v>
      </c>
      <c r="B10" s="161">
        <v>106018</v>
      </c>
      <c r="C10" s="88">
        <v>6617</v>
      </c>
      <c r="D10" s="88">
        <v>99401</v>
      </c>
      <c r="E10" s="162">
        <f t="shared" ref="E10:E18" si="0">C10/B10</f>
        <v>6.2413929710049235E-2</v>
      </c>
      <c r="F10" s="161">
        <v>70182</v>
      </c>
      <c r="G10" s="88">
        <v>4422</v>
      </c>
      <c r="H10" s="88">
        <f t="shared" ref="H10:H18" si="1">F10-G10</f>
        <v>65760</v>
      </c>
      <c r="I10" s="162">
        <f t="shared" ref="I10:I18" si="2">G10/F10</f>
        <v>6.3007608788578265E-2</v>
      </c>
      <c r="J10" s="169">
        <v>6</v>
      </c>
      <c r="K10" s="170">
        <v>0.13526020003163489</v>
      </c>
      <c r="L10" s="166">
        <v>0.11</v>
      </c>
      <c r="M10" s="20" t="s">
        <v>122</v>
      </c>
    </row>
    <row r="11" spans="1:13" ht="15" customHeight="1" x14ac:dyDescent="0.35">
      <c r="A11" s="156" t="s">
        <v>29</v>
      </c>
      <c r="B11" s="161">
        <v>119322</v>
      </c>
      <c r="C11" s="88">
        <v>22879</v>
      </c>
      <c r="D11" s="88">
        <v>96443</v>
      </c>
      <c r="E11" s="162">
        <f t="shared" si="0"/>
        <v>0.19174167379024823</v>
      </c>
      <c r="F11" s="161">
        <v>77838</v>
      </c>
      <c r="G11" s="88">
        <v>14557</v>
      </c>
      <c r="H11" s="88">
        <f t="shared" si="1"/>
        <v>63281</v>
      </c>
      <c r="I11" s="162">
        <f t="shared" si="2"/>
        <v>0.18701662427092167</v>
      </c>
      <c r="J11" s="171">
        <v>9</v>
      </c>
      <c r="K11" s="162">
        <v>0.30552107254341349</v>
      </c>
      <c r="L11" s="166">
        <v>0.68</v>
      </c>
      <c r="M11" s="20" t="s">
        <v>122</v>
      </c>
    </row>
    <row r="12" spans="1:13" ht="15" customHeight="1" x14ac:dyDescent="0.35">
      <c r="A12" s="156" t="s">
        <v>32</v>
      </c>
      <c r="B12" s="161">
        <v>107960</v>
      </c>
      <c r="C12" s="88">
        <v>24250</v>
      </c>
      <c r="D12" s="88">
        <v>83710</v>
      </c>
      <c r="E12" s="162">
        <f t="shared" si="0"/>
        <v>0.22462022971470916</v>
      </c>
      <c r="F12" s="161">
        <v>73309</v>
      </c>
      <c r="G12" s="88">
        <v>16394</v>
      </c>
      <c r="H12" s="88">
        <f t="shared" si="1"/>
        <v>56915</v>
      </c>
      <c r="I12" s="162">
        <f t="shared" si="2"/>
        <v>0.22362874953961998</v>
      </c>
      <c r="J12" s="171">
        <v>7</v>
      </c>
      <c r="K12" s="162">
        <v>0.39309462745600321</v>
      </c>
      <c r="L12" s="166">
        <v>0.74</v>
      </c>
      <c r="M12" s="20" t="s">
        <v>122</v>
      </c>
    </row>
    <row r="13" spans="1:13" ht="15" customHeight="1" x14ac:dyDescent="0.35">
      <c r="A13" s="156" t="s">
        <v>30</v>
      </c>
      <c r="B13" s="161">
        <v>63734</v>
      </c>
      <c r="C13" s="88">
        <v>11082</v>
      </c>
      <c r="D13" s="88">
        <v>52652</v>
      </c>
      <c r="E13" s="162">
        <f t="shared" si="0"/>
        <v>0.1738789343207707</v>
      </c>
      <c r="F13" s="161">
        <v>43555</v>
      </c>
      <c r="G13" s="88">
        <v>7428</v>
      </c>
      <c r="H13" s="88">
        <f t="shared" si="1"/>
        <v>36127</v>
      </c>
      <c r="I13" s="162">
        <f t="shared" si="2"/>
        <v>0.17054299161979106</v>
      </c>
      <c r="J13" s="169" t="s">
        <v>21</v>
      </c>
      <c r="K13" s="172" t="s">
        <v>21</v>
      </c>
      <c r="L13" s="166" t="s">
        <v>21</v>
      </c>
      <c r="M13" s="61" t="s">
        <v>21</v>
      </c>
    </row>
    <row r="14" spans="1:13" ht="15" customHeight="1" x14ac:dyDescent="0.35">
      <c r="A14" s="156" t="s">
        <v>27</v>
      </c>
      <c r="B14" s="161">
        <v>139803</v>
      </c>
      <c r="C14" s="88">
        <v>37990</v>
      </c>
      <c r="D14" s="88">
        <v>101813</v>
      </c>
      <c r="E14" s="162">
        <f t="shared" si="0"/>
        <v>0.27173951918056122</v>
      </c>
      <c r="F14" s="161">
        <v>89702</v>
      </c>
      <c r="G14" s="88">
        <v>23685</v>
      </c>
      <c r="H14" s="88">
        <f t="shared" si="1"/>
        <v>66017</v>
      </c>
      <c r="I14" s="162">
        <f t="shared" si="2"/>
        <v>0.26404093554212837</v>
      </c>
      <c r="J14" s="173" t="s">
        <v>21</v>
      </c>
      <c r="K14" s="174" t="s">
        <v>21</v>
      </c>
      <c r="L14" s="166" t="s">
        <v>21</v>
      </c>
      <c r="M14" s="61" t="s">
        <v>21</v>
      </c>
    </row>
    <row r="15" spans="1:13" ht="15" customHeight="1" x14ac:dyDescent="0.35">
      <c r="A15" s="156" t="s">
        <v>33</v>
      </c>
      <c r="B15" s="161">
        <v>60979</v>
      </c>
      <c r="C15" s="88">
        <v>10422</v>
      </c>
      <c r="D15" s="88">
        <v>50557</v>
      </c>
      <c r="E15" s="162">
        <f t="shared" si="0"/>
        <v>0.17091129733186836</v>
      </c>
      <c r="F15" s="161">
        <v>42197</v>
      </c>
      <c r="G15" s="88">
        <v>7308</v>
      </c>
      <c r="H15" s="88">
        <f t="shared" si="1"/>
        <v>34889</v>
      </c>
      <c r="I15" s="162">
        <f t="shared" si="2"/>
        <v>0.17318766736971822</v>
      </c>
      <c r="J15" s="171">
        <v>10</v>
      </c>
      <c r="K15" s="162">
        <v>0.36244703311060766</v>
      </c>
      <c r="L15" s="166">
        <v>0.56999999999999995</v>
      </c>
      <c r="M15" s="20" t="s">
        <v>122</v>
      </c>
    </row>
    <row r="16" spans="1:13" ht="15" customHeight="1" x14ac:dyDescent="0.35">
      <c r="A16" s="156" t="s">
        <v>34</v>
      </c>
      <c r="B16" s="161">
        <v>91587</v>
      </c>
      <c r="C16" s="88">
        <v>16128</v>
      </c>
      <c r="D16" s="88">
        <v>75459</v>
      </c>
      <c r="E16" s="162">
        <f t="shared" si="0"/>
        <v>0.17609486062432442</v>
      </c>
      <c r="F16" s="161">
        <v>65318</v>
      </c>
      <c r="G16" s="88">
        <v>11426</v>
      </c>
      <c r="H16" s="88">
        <f t="shared" si="1"/>
        <v>53892</v>
      </c>
      <c r="I16" s="162">
        <f t="shared" si="2"/>
        <v>0.1749288098227135</v>
      </c>
      <c r="J16" s="173" t="s">
        <v>21</v>
      </c>
      <c r="K16" s="174" t="s">
        <v>21</v>
      </c>
      <c r="L16" s="166">
        <v>0.69</v>
      </c>
      <c r="M16" s="20" t="s">
        <v>111</v>
      </c>
    </row>
    <row r="17" spans="1:13" ht="15" customHeight="1" x14ac:dyDescent="0.35">
      <c r="A17" s="156" t="s">
        <v>31</v>
      </c>
      <c r="B17" s="161">
        <v>74345</v>
      </c>
      <c r="C17" s="88">
        <v>13486</v>
      </c>
      <c r="D17" s="88">
        <v>60859</v>
      </c>
      <c r="E17" s="162">
        <f t="shared" si="0"/>
        <v>0.18139753850292556</v>
      </c>
      <c r="F17" s="161">
        <v>40407</v>
      </c>
      <c r="G17" s="88">
        <v>7268</v>
      </c>
      <c r="H17" s="88">
        <f t="shared" si="1"/>
        <v>33139</v>
      </c>
      <c r="I17" s="162">
        <f t="shared" si="2"/>
        <v>0.17986982453535277</v>
      </c>
      <c r="J17" s="173" t="s">
        <v>21</v>
      </c>
      <c r="K17" s="174" t="s">
        <v>21</v>
      </c>
      <c r="L17" s="166">
        <v>0.69</v>
      </c>
      <c r="M17" s="20" t="s">
        <v>122</v>
      </c>
    </row>
    <row r="18" spans="1:13" ht="15" customHeight="1" thickBot="1" x14ac:dyDescent="0.4">
      <c r="A18" s="157" t="s">
        <v>35</v>
      </c>
      <c r="B18" s="163">
        <v>92587</v>
      </c>
      <c r="C18" s="90">
        <v>15038</v>
      </c>
      <c r="D18" s="90">
        <v>77549</v>
      </c>
      <c r="E18" s="164">
        <f t="shared" si="0"/>
        <v>0.16242021018069491</v>
      </c>
      <c r="F18" s="163">
        <v>83139</v>
      </c>
      <c r="G18" s="90">
        <v>13375</v>
      </c>
      <c r="H18" s="90">
        <f t="shared" si="1"/>
        <v>69764</v>
      </c>
      <c r="I18" s="164">
        <f t="shared" si="2"/>
        <v>0.16087516087516088</v>
      </c>
      <c r="J18" s="175" t="s">
        <v>21</v>
      </c>
      <c r="K18" s="176" t="s">
        <v>21</v>
      </c>
      <c r="L18" s="167">
        <v>0.56000000000000005</v>
      </c>
      <c r="M18" s="23" t="s">
        <v>122</v>
      </c>
    </row>
    <row r="19" spans="1:13" x14ac:dyDescent="0.35">
      <c r="A19" s="259" t="s">
        <v>126</v>
      </c>
      <c r="B19" s="260"/>
      <c r="C19" s="260"/>
      <c r="D19" s="260"/>
      <c r="E19" s="260"/>
      <c r="F19" s="260"/>
      <c r="G19" s="260"/>
      <c r="H19" s="260"/>
      <c r="I19" s="260"/>
      <c r="J19" s="260"/>
      <c r="K19" s="260"/>
      <c r="L19" s="260"/>
      <c r="M19" s="260"/>
    </row>
  </sheetData>
  <mergeCells count="9">
    <mergeCell ref="A1:M5"/>
    <mergeCell ref="A19:M19"/>
    <mergeCell ref="B7:E7"/>
    <mergeCell ref="F7:I7"/>
    <mergeCell ref="J7:J8"/>
    <mergeCell ref="K7:K8"/>
    <mergeCell ref="L7:L8"/>
    <mergeCell ref="M7:M8"/>
    <mergeCell ref="A7:A8"/>
  </mergeCells>
  <conditionalFormatting sqref="L9:L18">
    <cfRule type="colorScale" priority="6">
      <colorScale>
        <cfvo type="min"/>
        <cfvo type="percentile" val="50"/>
        <cfvo type="max"/>
        <color rgb="FFF8696B"/>
        <color rgb="FFFFEB84"/>
        <color rgb="FF63BE7B"/>
      </colorScale>
    </cfRule>
  </conditionalFormatting>
  <conditionalFormatting sqref="E9:E18 J16:J18">
    <cfRule type="colorScale" priority="3">
      <colorScale>
        <cfvo type="min"/>
        <cfvo type="percentile" val="50"/>
        <cfvo type="max"/>
        <color rgb="FFF8696B"/>
        <color rgb="FFFFEB84"/>
        <color rgb="FF63BE7B"/>
      </colorScale>
    </cfRule>
  </conditionalFormatting>
  <conditionalFormatting sqref="K9:K18">
    <cfRule type="colorScale" priority="2">
      <colorScale>
        <cfvo type="min"/>
        <cfvo type="percentile" val="50"/>
        <cfvo type="max"/>
        <color rgb="FFF8696B"/>
        <color rgb="FFFFEB84"/>
        <color rgb="FF63BE7B"/>
      </colorScale>
    </cfRule>
  </conditionalFormatting>
  <conditionalFormatting sqref="I9:I18">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election sqref="A1:C1"/>
    </sheetView>
  </sheetViews>
  <sheetFormatPr defaultRowHeight="14.5" x14ac:dyDescent="0.35"/>
  <cols>
    <col min="1" max="1" width="31.1796875" customWidth="1"/>
    <col min="2" max="2" width="36" customWidth="1"/>
    <col min="3" max="3" width="35.81640625" customWidth="1"/>
  </cols>
  <sheetData>
    <row r="1" spans="1:13" x14ac:dyDescent="0.35">
      <c r="A1" s="217" t="s">
        <v>711</v>
      </c>
      <c r="B1" s="248"/>
      <c r="C1" s="248"/>
      <c r="D1" s="8"/>
      <c r="E1" s="8"/>
      <c r="F1" s="8"/>
      <c r="G1" s="8"/>
      <c r="H1" s="8"/>
      <c r="I1" s="8"/>
      <c r="J1" s="8"/>
      <c r="K1" s="8"/>
      <c r="L1" s="8"/>
      <c r="M1" s="8"/>
    </row>
    <row r="2" spans="1:13" ht="15" thickBot="1" x14ac:dyDescent="0.4">
      <c r="A2" s="8"/>
      <c r="B2" s="8"/>
      <c r="C2" s="8"/>
      <c r="D2" s="8"/>
      <c r="E2" s="8"/>
      <c r="F2" s="8"/>
      <c r="G2" s="8"/>
      <c r="H2" s="8"/>
      <c r="I2" s="8"/>
      <c r="J2" s="8"/>
      <c r="K2" s="8"/>
      <c r="L2" s="8"/>
      <c r="M2" s="8"/>
    </row>
    <row r="3" spans="1:13" ht="15" thickBot="1" x14ac:dyDescent="0.4">
      <c r="A3" s="27" t="s">
        <v>87</v>
      </c>
      <c r="B3" s="28" t="s">
        <v>88</v>
      </c>
      <c r="C3" s="29" t="s">
        <v>89</v>
      </c>
      <c r="D3" s="8"/>
      <c r="E3" s="8"/>
      <c r="F3" s="8"/>
      <c r="G3" s="8"/>
      <c r="H3" s="8"/>
      <c r="I3" s="8"/>
      <c r="J3" s="8"/>
      <c r="K3" s="8"/>
      <c r="L3" s="8"/>
      <c r="M3" s="8"/>
    </row>
    <row r="4" spans="1:13" x14ac:dyDescent="0.35">
      <c r="A4" s="24" t="s">
        <v>75</v>
      </c>
      <c r="B4" s="25" t="s">
        <v>76</v>
      </c>
      <c r="C4" s="26" t="s">
        <v>77</v>
      </c>
    </row>
    <row r="5" spans="1:13" x14ac:dyDescent="0.35">
      <c r="A5" s="19" t="s">
        <v>78</v>
      </c>
      <c r="B5" s="18" t="s">
        <v>79</v>
      </c>
      <c r="C5" s="20" t="s">
        <v>80</v>
      </c>
    </row>
    <row r="6" spans="1:13" x14ac:dyDescent="0.35">
      <c r="A6" s="19" t="s">
        <v>81</v>
      </c>
      <c r="B6" s="18" t="s">
        <v>79</v>
      </c>
      <c r="C6" s="20" t="s">
        <v>82</v>
      </c>
    </row>
    <row r="7" spans="1:13" x14ac:dyDescent="0.35">
      <c r="A7" s="19" t="s">
        <v>83</v>
      </c>
      <c r="B7" s="18" t="s">
        <v>79</v>
      </c>
      <c r="C7" s="20" t="s">
        <v>84</v>
      </c>
    </row>
    <row r="8" spans="1:13" ht="15" thickBot="1" x14ac:dyDescent="0.4">
      <c r="A8" s="21" t="s">
        <v>85</v>
      </c>
      <c r="B8" s="22" t="s">
        <v>79</v>
      </c>
      <c r="C8" s="23" t="s">
        <v>86</v>
      </c>
    </row>
  </sheetData>
  <mergeCells count="1">
    <mergeCell ref="A1:C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H6" sqref="H6"/>
    </sheetView>
  </sheetViews>
  <sheetFormatPr defaultRowHeight="14.5" x14ac:dyDescent="0.35"/>
  <cols>
    <col min="1" max="1" width="13.26953125" customWidth="1"/>
    <col min="2" max="2" width="10.453125" customWidth="1"/>
    <col min="3" max="3" width="13.7265625" customWidth="1"/>
    <col min="4" max="4" width="9.54296875" customWidth="1"/>
    <col min="7" max="9" width="9.1796875" customWidth="1"/>
  </cols>
  <sheetData>
    <row r="1" spans="1:5" ht="15" customHeight="1" x14ac:dyDescent="0.35">
      <c r="A1" s="217" t="s">
        <v>712</v>
      </c>
      <c r="B1" s="248"/>
      <c r="C1" s="248"/>
      <c r="D1" s="248"/>
      <c r="E1" s="248"/>
    </row>
    <row r="2" spans="1:5" x14ac:dyDescent="0.35">
      <c r="A2" s="248"/>
      <c r="B2" s="248"/>
      <c r="C2" s="248"/>
      <c r="D2" s="248"/>
      <c r="E2" s="248"/>
    </row>
    <row r="3" spans="1:5" ht="15" thickBot="1" x14ac:dyDescent="0.4"/>
    <row r="4" spans="1:5" x14ac:dyDescent="0.35">
      <c r="A4" s="91" t="s">
        <v>92</v>
      </c>
      <c r="B4" s="38" t="s">
        <v>90</v>
      </c>
      <c r="C4" s="38" t="s">
        <v>91</v>
      </c>
      <c r="D4" s="38" t="s">
        <v>93</v>
      </c>
      <c r="E4" s="39" t="s">
        <v>94</v>
      </c>
    </row>
    <row r="5" spans="1:5" x14ac:dyDescent="0.35">
      <c r="A5" s="92" t="s">
        <v>96</v>
      </c>
      <c r="B5" s="33" t="s">
        <v>95</v>
      </c>
      <c r="C5" s="33">
        <v>77176790</v>
      </c>
      <c r="D5" s="33">
        <v>4149</v>
      </c>
      <c r="E5" s="34">
        <v>0</v>
      </c>
    </row>
    <row r="6" spans="1:5" x14ac:dyDescent="0.35">
      <c r="A6" s="92" t="s">
        <v>98</v>
      </c>
      <c r="B6" s="33" t="s">
        <v>97</v>
      </c>
      <c r="C6" s="33">
        <v>84620608</v>
      </c>
      <c r="D6" s="33">
        <v>549</v>
      </c>
      <c r="E6" s="34" t="s">
        <v>99</v>
      </c>
    </row>
    <row r="7" spans="1:5" x14ac:dyDescent="0.35">
      <c r="A7" s="92" t="s">
        <v>101</v>
      </c>
      <c r="B7" s="33" t="s">
        <v>100</v>
      </c>
      <c r="C7" s="33">
        <v>84620610</v>
      </c>
      <c r="D7" s="33">
        <v>172</v>
      </c>
      <c r="E7" s="35">
        <v>8E-41</v>
      </c>
    </row>
    <row r="8" spans="1:5" x14ac:dyDescent="0.35">
      <c r="A8" s="92" t="s">
        <v>103</v>
      </c>
      <c r="B8" s="33" t="s">
        <v>102</v>
      </c>
      <c r="C8" s="33">
        <v>84620611</v>
      </c>
      <c r="D8" s="33">
        <v>696</v>
      </c>
      <c r="E8" s="34">
        <v>0</v>
      </c>
    </row>
    <row r="9" spans="1:5" ht="15" thickBot="1" x14ac:dyDescent="0.4">
      <c r="A9" s="93" t="s">
        <v>105</v>
      </c>
      <c r="B9" s="36" t="s">
        <v>104</v>
      </c>
      <c r="C9" s="36">
        <v>84620617</v>
      </c>
      <c r="D9" s="36">
        <v>975</v>
      </c>
      <c r="E9" s="37">
        <v>0</v>
      </c>
    </row>
  </sheetData>
  <mergeCells count="1">
    <mergeCell ref="A1: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Suppl. Table S1</vt:lpstr>
      <vt:lpstr>Suppl. Table S2</vt:lpstr>
      <vt:lpstr>Suppl. Table S3</vt:lpstr>
      <vt:lpstr>Suppl. Table S4</vt:lpstr>
      <vt:lpstr>Suppl. Table S5</vt:lpstr>
      <vt:lpstr>Suppl. Table S6</vt:lpstr>
      <vt:lpstr>Suppl. Table S7</vt:lpstr>
      <vt:lpstr>Suppl. Table S8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Bertola</dc:creator>
  <cp:lastModifiedBy>Laura Bertola</cp:lastModifiedBy>
  <dcterms:created xsi:type="dcterms:W3CDTF">2014-06-22T13:14:56Z</dcterms:created>
  <dcterms:modified xsi:type="dcterms:W3CDTF">2022-03-23T14:06:32Z</dcterms:modified>
</cp:coreProperties>
</file>