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CSIRO_Projects/OCE_salmon_maturation/"/>
    </mc:Choice>
  </mc:AlternateContent>
  <xr:revisionPtr revIDLastSave="0" documentId="13_ncr:1_{33049465-1C59-5646-9356-7E23FC29FD05}" xr6:coauthVersionLast="43" xr6:coauthVersionMax="43" xr10:uidLastSave="{00000000-0000-0000-0000-000000000000}"/>
  <bookViews>
    <workbookView xWindow="780" yWindow="960" windowWidth="27640" windowHeight="16080" xr2:uid="{261A1762-E34C-E84B-93D2-89684B7AC9F5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87" i="1" l="1"/>
  <c r="D187" i="1"/>
  <c r="L186" i="1"/>
  <c r="D186" i="1"/>
  <c r="L185" i="1"/>
  <c r="D185" i="1"/>
  <c r="L184" i="1"/>
  <c r="D184" i="1"/>
  <c r="L183" i="1"/>
  <c r="D183" i="1"/>
  <c r="L182" i="1"/>
  <c r="D182" i="1"/>
  <c r="L181" i="1"/>
  <c r="D181" i="1"/>
  <c r="L180" i="1"/>
  <c r="D180" i="1"/>
  <c r="L179" i="1"/>
  <c r="D179" i="1"/>
  <c r="L178" i="1"/>
  <c r="D178" i="1"/>
  <c r="L177" i="1"/>
  <c r="D177" i="1"/>
  <c r="L176" i="1"/>
  <c r="D176" i="1"/>
  <c r="L175" i="1"/>
  <c r="D175" i="1"/>
  <c r="L174" i="1"/>
  <c r="D174" i="1"/>
  <c r="L173" i="1"/>
  <c r="D173" i="1"/>
  <c r="L172" i="1"/>
  <c r="D172" i="1"/>
  <c r="L171" i="1"/>
  <c r="D171" i="1"/>
  <c r="L170" i="1"/>
  <c r="D170" i="1"/>
  <c r="L169" i="1"/>
  <c r="D169" i="1"/>
  <c r="L168" i="1"/>
  <c r="D168" i="1"/>
  <c r="L167" i="1"/>
  <c r="D167" i="1"/>
  <c r="L166" i="1"/>
  <c r="D166" i="1"/>
  <c r="L165" i="1"/>
  <c r="D165" i="1"/>
  <c r="L164" i="1"/>
  <c r="D164" i="1"/>
  <c r="L163" i="1"/>
  <c r="D163" i="1"/>
  <c r="L162" i="1"/>
  <c r="D162" i="1"/>
  <c r="L161" i="1"/>
  <c r="D161" i="1"/>
  <c r="L160" i="1"/>
  <c r="D160" i="1"/>
  <c r="L159" i="1"/>
  <c r="D159" i="1"/>
  <c r="L158" i="1"/>
  <c r="D158" i="1"/>
  <c r="L157" i="1"/>
  <c r="D157" i="1"/>
  <c r="L156" i="1"/>
  <c r="D156" i="1"/>
  <c r="L155" i="1"/>
  <c r="D155" i="1"/>
  <c r="L154" i="1"/>
  <c r="D154" i="1"/>
  <c r="L153" i="1"/>
  <c r="D153" i="1"/>
  <c r="L152" i="1"/>
  <c r="D152" i="1"/>
  <c r="L151" i="1"/>
  <c r="D151" i="1"/>
  <c r="L150" i="1"/>
  <c r="D150" i="1"/>
  <c r="L149" i="1"/>
  <c r="D149" i="1"/>
  <c r="L148" i="1"/>
  <c r="D148" i="1"/>
  <c r="L147" i="1"/>
  <c r="D147" i="1"/>
  <c r="L146" i="1"/>
  <c r="D146" i="1"/>
  <c r="L145" i="1"/>
  <c r="D145" i="1"/>
  <c r="L144" i="1"/>
  <c r="D144" i="1"/>
  <c r="L143" i="1"/>
  <c r="D143" i="1"/>
  <c r="L142" i="1"/>
  <c r="D142" i="1"/>
  <c r="L141" i="1"/>
  <c r="D141" i="1"/>
  <c r="L140" i="1"/>
  <c r="D140" i="1"/>
  <c r="L139" i="1"/>
  <c r="D139" i="1"/>
  <c r="L138" i="1"/>
  <c r="D138" i="1"/>
  <c r="L137" i="1"/>
  <c r="D137" i="1"/>
  <c r="L136" i="1"/>
  <c r="D136" i="1"/>
  <c r="L135" i="1"/>
  <c r="D135" i="1"/>
  <c r="L134" i="1"/>
  <c r="D134" i="1"/>
  <c r="L133" i="1"/>
  <c r="D133" i="1"/>
  <c r="L132" i="1"/>
  <c r="D132" i="1"/>
  <c r="L131" i="1"/>
  <c r="D131" i="1"/>
  <c r="L130" i="1"/>
  <c r="D130" i="1"/>
  <c r="L129" i="1"/>
  <c r="D129" i="1"/>
  <c r="L128" i="1"/>
  <c r="D128" i="1"/>
  <c r="L127" i="1"/>
  <c r="D127" i="1"/>
  <c r="L126" i="1"/>
  <c r="D126" i="1"/>
  <c r="L125" i="1"/>
  <c r="D125" i="1"/>
  <c r="L124" i="1"/>
  <c r="D124" i="1"/>
  <c r="L123" i="1"/>
  <c r="D123" i="1"/>
  <c r="L122" i="1"/>
  <c r="D122" i="1"/>
  <c r="L121" i="1"/>
  <c r="D121" i="1"/>
  <c r="L120" i="1"/>
  <c r="D120" i="1"/>
  <c r="L119" i="1"/>
  <c r="D119" i="1"/>
  <c r="L118" i="1"/>
  <c r="D118" i="1"/>
  <c r="L117" i="1"/>
  <c r="D117" i="1"/>
  <c r="L116" i="1"/>
  <c r="D116" i="1"/>
  <c r="L115" i="1"/>
  <c r="D115" i="1"/>
  <c r="L114" i="1"/>
  <c r="D114" i="1"/>
  <c r="L113" i="1"/>
  <c r="D113" i="1"/>
  <c r="L112" i="1"/>
  <c r="D112" i="1"/>
  <c r="L111" i="1"/>
  <c r="D111" i="1"/>
  <c r="L110" i="1"/>
  <c r="D110" i="1"/>
  <c r="L109" i="1"/>
  <c r="D109" i="1"/>
  <c r="L108" i="1"/>
  <c r="D108" i="1"/>
  <c r="L107" i="1"/>
  <c r="D107" i="1"/>
  <c r="L106" i="1"/>
  <c r="D106" i="1"/>
  <c r="L105" i="1"/>
  <c r="D105" i="1"/>
  <c r="L104" i="1"/>
  <c r="D104" i="1"/>
  <c r="L103" i="1"/>
  <c r="D103" i="1"/>
  <c r="L102" i="1"/>
  <c r="D102" i="1"/>
  <c r="L101" i="1"/>
  <c r="D101" i="1"/>
  <c r="L100" i="1"/>
  <c r="D100" i="1"/>
  <c r="L99" i="1"/>
  <c r="D99" i="1"/>
  <c r="L98" i="1"/>
  <c r="D98" i="1"/>
  <c r="L97" i="1"/>
  <c r="D97" i="1"/>
  <c r="L96" i="1"/>
  <c r="D96" i="1"/>
  <c r="L95" i="1"/>
  <c r="D95" i="1"/>
  <c r="L94" i="1"/>
  <c r="D94" i="1"/>
  <c r="L93" i="1"/>
  <c r="D93" i="1"/>
  <c r="L92" i="1"/>
  <c r="D92" i="1"/>
  <c r="L91" i="1"/>
  <c r="D91" i="1"/>
  <c r="L90" i="1"/>
  <c r="D90" i="1"/>
  <c r="L89" i="1"/>
  <c r="D89" i="1"/>
  <c r="L88" i="1"/>
  <c r="D88" i="1"/>
  <c r="L87" i="1"/>
  <c r="D87" i="1"/>
  <c r="L86" i="1"/>
  <c r="D86" i="1"/>
  <c r="L85" i="1"/>
  <c r="D85" i="1"/>
  <c r="L84" i="1"/>
  <c r="D84" i="1"/>
  <c r="L83" i="1"/>
  <c r="D83" i="1"/>
  <c r="L82" i="1"/>
  <c r="D82" i="1"/>
  <c r="L81" i="1"/>
  <c r="D81" i="1"/>
  <c r="L80" i="1"/>
  <c r="D80" i="1"/>
  <c r="L79" i="1"/>
  <c r="D79" i="1"/>
  <c r="L78" i="1"/>
  <c r="D78" i="1"/>
  <c r="L77" i="1"/>
  <c r="D77" i="1"/>
  <c r="L76" i="1"/>
  <c r="D76" i="1"/>
  <c r="L75" i="1"/>
  <c r="D75" i="1"/>
  <c r="L74" i="1"/>
  <c r="D74" i="1"/>
  <c r="L73" i="1"/>
  <c r="D73" i="1"/>
  <c r="L72" i="1"/>
  <c r="D72" i="1"/>
  <c r="L71" i="1"/>
  <c r="D71" i="1"/>
  <c r="L70" i="1"/>
  <c r="D70" i="1"/>
  <c r="L69" i="1"/>
  <c r="D69" i="1"/>
  <c r="L68" i="1"/>
  <c r="D68" i="1"/>
  <c r="L67" i="1"/>
  <c r="D67" i="1"/>
  <c r="L66" i="1"/>
  <c r="D66" i="1"/>
  <c r="L65" i="1"/>
  <c r="D65" i="1"/>
  <c r="L64" i="1"/>
  <c r="D64" i="1"/>
  <c r="L63" i="1"/>
  <c r="D63" i="1"/>
  <c r="L62" i="1"/>
  <c r="D62" i="1"/>
  <c r="L61" i="1"/>
  <c r="D61" i="1"/>
  <c r="L60" i="1"/>
  <c r="D60" i="1"/>
  <c r="L59" i="1"/>
  <c r="D59" i="1"/>
  <c r="L58" i="1"/>
  <c r="D58" i="1"/>
  <c r="L57" i="1"/>
  <c r="D57" i="1"/>
  <c r="L56" i="1"/>
  <c r="D56" i="1"/>
  <c r="L55" i="1"/>
  <c r="D55" i="1"/>
  <c r="L54" i="1"/>
  <c r="D54" i="1"/>
  <c r="L53" i="1"/>
  <c r="D53" i="1"/>
  <c r="L52" i="1"/>
  <c r="D52" i="1"/>
  <c r="L51" i="1"/>
  <c r="D51" i="1"/>
  <c r="L50" i="1"/>
  <c r="D50" i="1"/>
  <c r="L49" i="1"/>
  <c r="D49" i="1"/>
  <c r="L48" i="1"/>
  <c r="D48" i="1"/>
  <c r="L47" i="1"/>
  <c r="D47" i="1"/>
  <c r="L46" i="1"/>
  <c r="D46" i="1"/>
  <c r="L45" i="1"/>
  <c r="D45" i="1"/>
  <c r="L44" i="1"/>
  <c r="D44" i="1"/>
  <c r="L43" i="1"/>
  <c r="D43" i="1"/>
  <c r="L42" i="1"/>
  <c r="D42" i="1"/>
  <c r="L41" i="1"/>
  <c r="D41" i="1"/>
  <c r="L40" i="1"/>
  <c r="D40" i="1"/>
  <c r="L39" i="1"/>
  <c r="D39" i="1"/>
  <c r="L38" i="1"/>
  <c r="D38" i="1"/>
  <c r="L37" i="1"/>
  <c r="D37" i="1"/>
  <c r="L36" i="1"/>
  <c r="D36" i="1"/>
  <c r="L35" i="1"/>
  <c r="D35" i="1"/>
  <c r="L34" i="1"/>
  <c r="D34" i="1"/>
  <c r="L33" i="1"/>
  <c r="D33" i="1"/>
  <c r="L32" i="1"/>
  <c r="D32" i="1"/>
  <c r="L31" i="1"/>
  <c r="D31" i="1"/>
  <c r="L30" i="1"/>
  <c r="D30" i="1"/>
  <c r="L29" i="1"/>
  <c r="D29" i="1"/>
  <c r="L28" i="1"/>
  <c r="D28" i="1"/>
  <c r="L27" i="1"/>
  <c r="D27" i="1"/>
  <c r="L26" i="1"/>
  <c r="D26" i="1"/>
  <c r="L25" i="1"/>
  <c r="D25" i="1"/>
  <c r="L24" i="1"/>
  <c r="D24" i="1"/>
  <c r="L23" i="1"/>
  <c r="D23" i="1"/>
  <c r="L22" i="1"/>
  <c r="D22" i="1"/>
  <c r="L21" i="1"/>
  <c r="D21" i="1"/>
  <c r="L20" i="1"/>
  <c r="D20" i="1"/>
  <c r="L19" i="1"/>
  <c r="D19" i="1"/>
  <c r="L18" i="1"/>
  <c r="D18" i="1"/>
  <c r="L17" i="1"/>
  <c r="D17" i="1"/>
  <c r="L16" i="1"/>
  <c r="D16" i="1"/>
  <c r="L15" i="1"/>
  <c r="D15" i="1"/>
  <c r="L14" i="1"/>
  <c r="D14" i="1"/>
  <c r="L13" i="1"/>
  <c r="D13" i="1"/>
  <c r="L12" i="1"/>
  <c r="D12" i="1"/>
  <c r="L11" i="1"/>
  <c r="D11" i="1"/>
  <c r="L10" i="1"/>
  <c r="D10" i="1"/>
  <c r="L9" i="1"/>
  <c r="D9" i="1"/>
  <c r="L8" i="1"/>
  <c r="D8" i="1"/>
  <c r="L7" i="1"/>
  <c r="D7" i="1"/>
  <c r="L6" i="1"/>
  <c r="D6" i="1"/>
  <c r="L5" i="1"/>
  <c r="D5" i="1"/>
  <c r="L4" i="1"/>
  <c r="D4" i="1"/>
  <c r="L3" i="1"/>
  <c r="D3" i="1"/>
  <c r="L2" i="1"/>
  <c r="D2" i="1"/>
</calcChain>
</file>

<file path=xl/sharedStrings.xml><?xml version="1.0" encoding="utf-8"?>
<sst xmlns="http://schemas.openxmlformats.org/spreadsheetml/2006/main" count="575" uniqueCount="226">
  <si>
    <t>gene</t>
  </si>
  <si>
    <t>pre</t>
  </si>
  <si>
    <t>post</t>
  </si>
  <si>
    <t>post-pre</t>
  </si>
  <si>
    <t>DE</t>
  </si>
  <si>
    <t>TF</t>
  </si>
  <si>
    <t>DMP</t>
  </si>
  <si>
    <t>DMG</t>
  </si>
  <si>
    <t>DAC</t>
  </si>
  <si>
    <t>SNP</t>
  </si>
  <si>
    <t>TS</t>
  </si>
  <si>
    <t>contribution</t>
  </si>
  <si>
    <t>category</t>
  </si>
  <si>
    <t>geneID</t>
  </si>
  <si>
    <t>DEG, DMG, TS</t>
  </si>
  <si>
    <t>pit</t>
  </si>
  <si>
    <t>ov</t>
  </si>
  <si>
    <t>PREDICTED: E3 ubiquitin/ISG15 ligase TRIM25-like</t>
  </si>
  <si>
    <t>PREDICTED: uncharacterized protein LOC106590493, partial</t>
  </si>
  <si>
    <t>DEG, DAC, TS</t>
  </si>
  <si>
    <t>PREDICTED: R3H domain-containing protein 2-like</t>
  </si>
  <si>
    <t>DEG, TF, DAC</t>
  </si>
  <si>
    <t>PREDICTED: zinc finger protein 423 isoform X2</t>
  </si>
  <si>
    <t>PREDICTED: protocadherin-15-like isoform X10</t>
  </si>
  <si>
    <t>DEG, DMG</t>
  </si>
  <si>
    <t>liv</t>
  </si>
  <si>
    <t>PREDICTED: RILP-like protein 1 isoform X3</t>
  </si>
  <si>
    <t>DMG, DAC</t>
  </si>
  <si>
    <t>PREDICTED: tumor necrosis factor receptor type 1-associated DEATH domain protein-like</t>
  </si>
  <si>
    <t>PREDICTED: probable zinc transporter protein DDB_G0282067</t>
  </si>
  <si>
    <t>DEG</t>
  </si>
  <si>
    <t>PREDICTED: putative ferric-chelate reductase 1</t>
  </si>
  <si>
    <t>PREDICTED: cAMP-specific 3\',5\'-cyclic phosphodiesterase 4B-like isoform X1</t>
  </si>
  <si>
    <t>DEG, DAC</t>
  </si>
  <si>
    <t>PREDICTED: brain-specific angiogenesis inhibitor 1-like isoform X3</t>
  </si>
  <si>
    <t>PREDICTED: sodium channel protein type 2 subunit alpha-like isoform X2</t>
  </si>
  <si>
    <t>DEG, DMG, DAC</t>
  </si>
  <si>
    <t>PREDICTED: receptor-type tyrosine-protein phosphatase F-like isoform X11</t>
  </si>
  <si>
    <t>PREDICTED: dedicator of cytokinesis protein 3-like, partial</t>
  </si>
  <si>
    <t>PREDICTED: G-protein coupled receptor 126-like isoform X8</t>
  </si>
  <si>
    <t>PREDICTED: nuclear receptor ROR-alpha isoform X2</t>
  </si>
  <si>
    <t>PREDICTED: signal transducer and activator of transcription 1-alpha/beta-like isoform X2</t>
  </si>
  <si>
    <t>DEG, TS</t>
  </si>
  <si>
    <t>PREDICTED: gonadotropin subunit beta-1</t>
  </si>
  <si>
    <t>PREDICTED: rho-related GTP-binding protein Rho6-like</t>
  </si>
  <si>
    <t>PREDICTED: acetyl-coenzyme A transporter 1-like, partial</t>
  </si>
  <si>
    <t>PREDICTED: NACHT, LRR and PYD domains-containing protein 12-like</t>
  </si>
  <si>
    <t>PREDICTED: semaphorin-6D-like isoform X1</t>
  </si>
  <si>
    <t>PREDICTED: otoferlin-like isoform X2</t>
  </si>
  <si>
    <t>PREDICTED: seizure protein 6 homolog isoform X1</t>
  </si>
  <si>
    <t>PREDICTED: uncharacterized protein LOC106574953 isoform X7</t>
  </si>
  <si>
    <t>PREDICTED: vesicle-associated membrane protein 7-like isoform X1</t>
  </si>
  <si>
    <t>PREDICTED: 3-ketoacyl-CoA thiolase B, peroxisomal-like</t>
  </si>
  <si>
    <t>PREDICTED: serine/threonine-protein kinase Nek8-like isoform X1</t>
  </si>
  <si>
    <t>PREDICTED: ferritin, middle subunit</t>
  </si>
  <si>
    <t>TF, DMG</t>
  </si>
  <si>
    <t>PREDICTED: teashirt homolog 1-like</t>
  </si>
  <si>
    <t>PREDICTED: LOW QUALITY PROTEIN: F-box only protein 38-like</t>
  </si>
  <si>
    <t>PREDICTED: lethal(3)malignant brain tumor-like protein 3</t>
  </si>
  <si>
    <t>PREDICTED: apolipoprotein D isoform X1</t>
  </si>
  <si>
    <t>PREDICTED: SH3 domain-binding protein 5-like</t>
  </si>
  <si>
    <t>PREDICTED: DEP domain-containing mTOR-interacting protein-like</t>
  </si>
  <si>
    <t>PREDICTED: semaphorin-5B-like isoform X1</t>
  </si>
  <si>
    <t>PREDICTED: glypican-1-like</t>
  </si>
  <si>
    <t>DEG, DMP, SNP</t>
  </si>
  <si>
    <t>PREDICTED: trichohyalin-like</t>
  </si>
  <si>
    <t>DEG, DEC, TS</t>
  </si>
  <si>
    <t>PREDICTED: protein transport protein Sec24D-like isoform X2</t>
  </si>
  <si>
    <t>PREDICTED: myosin phosphatase Rho-interacting protein-like isoform X3</t>
  </si>
  <si>
    <t>PREDICTED: synaptosomal-associated protein 25-A isoform X2</t>
  </si>
  <si>
    <t>PREDICTED: WSC domain-containing protein 2-like isoform X2</t>
  </si>
  <si>
    <t>DEG, DMP</t>
  </si>
  <si>
    <t>PREDICTED: apoptosis-stimulating of p53 protein 1-like isoform X3</t>
  </si>
  <si>
    <t>PREDICTED: low-density lipoprotein receptor-related protein 2-like</t>
  </si>
  <si>
    <t>PREDICTED: protein Wiz-like isoform X1</t>
  </si>
  <si>
    <t>PREDICTED: disintegrin and metalloproteinase domain-containing protein 8-like isoform X2</t>
  </si>
  <si>
    <t>PREDICTED: gonadotropin-releasing hormone II receptor-like isoform X2</t>
  </si>
  <si>
    <t>uncharacterized LOC106568366</t>
  </si>
  <si>
    <t>PREDICTED: complement factor H-related protein 5-like isoform X2</t>
  </si>
  <si>
    <t>PREDICTED: extracellular serine/threonine protein kinase FAM20C-like, partial</t>
  </si>
  <si>
    <t>DMP, SNP</t>
  </si>
  <si>
    <t>PREDICTED: B-cell CLL/lymphoma 9-like protein</t>
  </si>
  <si>
    <t>PREDICTED: myelin transcription factor 1-like protein isoform X8</t>
  </si>
  <si>
    <t>PREDICTED: eosinophil peroxidase</t>
  </si>
  <si>
    <t>PREDICTED: solute carrier family 25 member 53-like isoform X2</t>
  </si>
  <si>
    <t>PREDICTED: sorbin and SH3 domain-containing protein 2-like</t>
  </si>
  <si>
    <t>DMP, SNP, TS</t>
  </si>
  <si>
    <t>PREDICTED: SEC14-like protein 3</t>
  </si>
  <si>
    <t>PREDICTED: armadillo repeat protein deleted in velo-cardio-facial syndrome homolog isoform X1</t>
  </si>
  <si>
    <t>PREDICTED: pleckstrin homology domain-containing family H member 1-like isoform X2</t>
  </si>
  <si>
    <t>PREDICTED: neuromedin-U receptor 1-like</t>
  </si>
  <si>
    <t>PREDICTED: 3-keto-steroid reductase-like isoform X1</t>
  </si>
  <si>
    <t>PREDICTED: receptor-type tyrosine-protein phosphatase S-like isoform X6</t>
  </si>
  <si>
    <t>TRAF-type zinc finger domain-containing protein 1</t>
  </si>
  <si>
    <t>PREDICTED: solute carrier family 12 member 5-like isoform X2</t>
  </si>
  <si>
    <t>PREDICTED: steroid 17-alpha-hydroxylase 17,20 lyase</t>
  </si>
  <si>
    <t>PREDICTED: uncharacterized protein LOC106588333 isoform X1</t>
  </si>
  <si>
    <t>PREDICTED: receptor-type tyrosine-protein phosphatase S-like isoform X1</t>
  </si>
  <si>
    <t>PREDICTED: HMG box-containing protein 1-like isoform X2</t>
  </si>
  <si>
    <t>DMP, DMG, SNP</t>
  </si>
  <si>
    <t>PREDICTED: Kv channel-interacting protein 4-like isoform X4</t>
  </si>
  <si>
    <t>PREDICTED: neural-cadherin-like</t>
  </si>
  <si>
    <t>PREDICTED: hemoglobin subunit beta-1-like</t>
  </si>
  <si>
    <t>DEG, TF</t>
  </si>
  <si>
    <t>forkhead box protein K2-like</t>
  </si>
  <si>
    <t>High choriolytic enzyme 1 precursor</t>
  </si>
  <si>
    <t>PREDICTED: protein-methionine sulfoxide oxidase MICAL2-like isoform X6</t>
  </si>
  <si>
    <t>PREDICTED: partitioning defective 3 homolog B-like isoform X1</t>
  </si>
  <si>
    <t>PREDICTED: zinc finger protein 2 homolog, partial</t>
  </si>
  <si>
    <t>PREDICTED: zinc finger protein 813-like isoform X1</t>
  </si>
  <si>
    <t>PREDICTED: interleukin-1 receptor accessory protein-like 1-B isoform X1</t>
  </si>
  <si>
    <t>PREDICTED: dual specificity phosphatase 28-like</t>
  </si>
  <si>
    <t>PREDICTED: sclerostin domain-containing protein 1-like</t>
  </si>
  <si>
    <t>PREDICTED: transmembrane protein 132C-like isoform X3</t>
  </si>
  <si>
    <t>PREDICTED: uncharacterized protein LOC106610067 isoform X2</t>
  </si>
  <si>
    <t>PREDICTED: protein NLRC3-like</t>
  </si>
  <si>
    <t>DMP, DMG</t>
  </si>
  <si>
    <t>PREDICTED: nuclear receptor corepressor 2 isoform X2</t>
  </si>
  <si>
    <t>PREDICTED: protein FAM171A2-like isoform X2</t>
  </si>
  <si>
    <t>PREDICTED: tumor necrosis factor receptor superfamily member 6B-like</t>
  </si>
  <si>
    <t>PREDICTED: 4-hydroxyphenylpyruvate dioxygenase-like isoform X1</t>
  </si>
  <si>
    <t>PREDICTED: sprouty-related, EVH1 domain-containing protein 1-like isoform X1</t>
  </si>
  <si>
    <t>PREDICTED: bromodomain adjacent to zinc finger domain protein 2B-like isoform X1</t>
  </si>
  <si>
    <t>PREDICTED: retinoic acid receptor alpha isoform X1</t>
  </si>
  <si>
    <t>PREDICTED: histone H3.3</t>
  </si>
  <si>
    <t>PREDICTED: reelin-like, partial</t>
  </si>
  <si>
    <t>PREDICTED: zinc-activated ligand-gated ion channel-like</t>
  </si>
  <si>
    <t>PREDICTED: amyloid beta A4 precursor protein-binding family B member 1-like isoform X2</t>
  </si>
  <si>
    <t>PREDICTED: 5\'-nucleotidase domain-containing protein 2-like</t>
  </si>
  <si>
    <t>PREDICTED: spondin-1-like</t>
  </si>
  <si>
    <t>PREDICTED: zinc finger protein ZIC 1</t>
  </si>
  <si>
    <t>fatty acid-binding protein, brain</t>
  </si>
  <si>
    <t>TF, DAC</t>
  </si>
  <si>
    <t>PREDICTED: sal-like protein 4 isoform X1</t>
  </si>
  <si>
    <t>PREDICTED: alanine aminotransferase 2-like isoform X3</t>
  </si>
  <si>
    <t>PREDICTED: protein O-GlcNAcase-like isoform X3</t>
  </si>
  <si>
    <t>PREDICTED: probable glutamate receptor</t>
  </si>
  <si>
    <t>TF, DMP</t>
  </si>
  <si>
    <t>PREDICTED: zinc finger protein 658B-like isoform X4</t>
  </si>
  <si>
    <t>cytochrome P450 2M1-like</t>
  </si>
  <si>
    <t>PREDICTED: GTPase IMAP family member 7-like</t>
  </si>
  <si>
    <t>PREDICTED: AT-rich interactive domain-containing protein 1B-like isoform X1</t>
  </si>
  <si>
    <t>PREDICTED: potassium voltage-gated channel subfamily B member 1-like</t>
  </si>
  <si>
    <t>PREDICTED: hematopoietic progenitor cell antigen CD34 isoform X2</t>
  </si>
  <si>
    <t>PREDICTED: 2-epi-5-epi-valiolone synthase-like isoform X2</t>
  </si>
  <si>
    <t>PREDICTED: platelet-derived growth factor receptor alpha-like</t>
  </si>
  <si>
    <t>PREDICTED: fibronectin</t>
  </si>
  <si>
    <t>PREDICTED: protocadherin Fat 3-like, partial</t>
  </si>
  <si>
    <t>PREDICTED: uncharacterized protein LOC106600129 isoform X5</t>
  </si>
  <si>
    <t>DMP, DAC</t>
  </si>
  <si>
    <t>PREDICTED: calcium uptake protein 3, mitochondrial</t>
  </si>
  <si>
    <t>PREDICTED: ninein-like isoform X1</t>
  </si>
  <si>
    <t>PREDICTED: GREB1-like protein</t>
  </si>
  <si>
    <t>PREDICTED: 3-ketoacyl-CoA thiolase, peroxisomal, partial</t>
  </si>
  <si>
    <t>PREDICTED: CUGBP Elav-like family member 2 isoform X8</t>
  </si>
  <si>
    <t>PREDICTED: delta-1-pyrroline-5-carboxylate dehydrogenase, mitochondrial</t>
  </si>
  <si>
    <t>PREDICTED: nuclear factor 1 C-type-like isoform X7</t>
  </si>
  <si>
    <t>PREDICTED: V-type proton ATPase subunit e 1-like</t>
  </si>
  <si>
    <t>PREDICTED: rab11 family-interacting protein 4A-like isoform X2</t>
  </si>
  <si>
    <t>PREDICTED: transducin-like enhancer protein 4 isoform X2</t>
  </si>
  <si>
    <t>PREDICTED: proto-oncogene tyrosine-protein kinase Src-like isoform X1</t>
  </si>
  <si>
    <t>Neurofilament medium polypeptide</t>
  </si>
  <si>
    <t>PREDICTED: fibroblast growth factor 13-like isoform X1</t>
  </si>
  <si>
    <t>PREDICTED: chromatin complexes subunit BAP18-like</t>
  </si>
  <si>
    <t>PREDICTED: retinoic acid receptor beta-like</t>
  </si>
  <si>
    <t>TF, DMP, DMG, SNP</t>
  </si>
  <si>
    <t>PREDICTED: BCL-6 corepressor-like isoform X2</t>
  </si>
  <si>
    <t>PREDICTED: ATP-sensitive inward rectifier potassium channel 10-like isoform X3</t>
  </si>
  <si>
    <t>PREDICTED: cytochrome P450 2F3-like</t>
  </si>
  <si>
    <t>PREDICTED: NADH dehydrogenase</t>
  </si>
  <si>
    <t>PREDICTED: isocitrate dehydrogenase</t>
  </si>
  <si>
    <t>PREDICTED: sorting nexin-17</t>
  </si>
  <si>
    <t>PREDICTED: spartin-like isoform X1</t>
  </si>
  <si>
    <t>vesicular glutamate transporter 1-like</t>
  </si>
  <si>
    <t>PREDICTED: zinc finger protein 792-like</t>
  </si>
  <si>
    <t>PREDICTED: C-C chemokine receptor type 6-like</t>
  </si>
  <si>
    <t>PREDICTED: paired box protein Pax-6-like isoform X6</t>
  </si>
  <si>
    <t>Nucleosome assembly protein 1-like 1</t>
  </si>
  <si>
    <t>PREDICTED: hemagglutinin/amebocyte aggregation factor-like isoform X3</t>
  </si>
  <si>
    <t>PREDICTED: glutamate receptor-interacting protein 2-like isoform X1</t>
  </si>
  <si>
    <t>DEG, TF, DMG</t>
  </si>
  <si>
    <t>checkpoint suppressor 1-like</t>
  </si>
  <si>
    <t>PREDICTED: septin-6-like isoform X2</t>
  </si>
  <si>
    <t>PREDICTED: plasmalemma vesicle-associated protein</t>
  </si>
  <si>
    <t>PREDICTED: semaphorin-7A-like</t>
  </si>
  <si>
    <t>PREDICTED: ubiquitin carboxyl-terminal hydrolase 43-like, partial</t>
  </si>
  <si>
    <t>PREDICTED: isotocin-neurophysin IT 2</t>
  </si>
  <si>
    <t>TRAF2-binding protein</t>
  </si>
  <si>
    <t>PREDICTED: radical S-adenosyl methionine domain-containing protein 2-like</t>
  </si>
  <si>
    <t>PREDICTED: high affinity immunoglobulin epsilon receptor subunit gamma-like isoform X2</t>
  </si>
  <si>
    <t>PREDICTED: proactivator polypeptide-like</t>
  </si>
  <si>
    <t>PREDICTED: rho GTPase-activating protein 15-like</t>
  </si>
  <si>
    <t>PREDICTED: sulfotransferase family cytosolic 2B member 1-like isoform X3</t>
  </si>
  <si>
    <t>PREDICTED: transgelin-like isoform X2</t>
  </si>
  <si>
    <t>PREDICTED: probable ATP-dependent RNA helicase DDX5 isoform X2</t>
  </si>
  <si>
    <t>PREDICTED: peroxidasin homolog isoform X2</t>
  </si>
  <si>
    <t>PREDICTED: heme oxygenase-like</t>
  </si>
  <si>
    <t>PREDICTED: uncharacterized protein LOC106586715 isoform X3</t>
  </si>
  <si>
    <t>PREDICTED: apolipoprotein Eb-like</t>
  </si>
  <si>
    <t>PREDICTED: guanine nucleotide-binding protein G(z) subunit alpha</t>
  </si>
  <si>
    <t>PREDICTED: 40S ribosomal protein S5-like</t>
  </si>
  <si>
    <t>PREDICTED: zinc finger protein Aiolos-like</t>
  </si>
  <si>
    <t>PREDICTED: guanine nucleotide-binding protein G(q) subunit alpha-like</t>
  </si>
  <si>
    <t>PREDICTED: trace amine-associated receptor 13c-like</t>
  </si>
  <si>
    <t>PREDICTED: mitochondrial import inner membrane translocase subunit Tim8 A-like</t>
  </si>
  <si>
    <t>PREDICTED: arf-GAP with coiled-coil, ANK repeat and PH domain-containing protein 2-like isoform X3</t>
  </si>
  <si>
    <t>PREDICTED: calcipressin-1-like isoform X2</t>
  </si>
  <si>
    <t>PREDICTED: uncharacterized protein LOC106610072 isoform X2</t>
  </si>
  <si>
    <t>PREDICTED: calcipressin-2 isoform X1</t>
  </si>
  <si>
    <t>PREDICTED: pleckstrin homology-like domain family B member 3</t>
  </si>
  <si>
    <t>PREDICTED: follistatin-related protein 1</t>
  </si>
  <si>
    <t>uncharacterized LOC106576386</t>
  </si>
  <si>
    <t>PREDICTED: stromal interaction molecule 1-like isoform X1</t>
  </si>
  <si>
    <t>PREDICTED: metalloproteinase inhibitor 2-like</t>
  </si>
  <si>
    <t>protein phosphatase 1H</t>
  </si>
  <si>
    <t>PREDICTED: Krueppel-like factor 2</t>
  </si>
  <si>
    <t>Ependymin-1 precursor</t>
  </si>
  <si>
    <t>ependymin-2 precursor</t>
  </si>
  <si>
    <t>PREDICTED: zona pellucida sperm-binding protein 3-like</t>
  </si>
  <si>
    <t>PREDICTED: guanylate cyclase soluble subunit beta-1 isoform X1</t>
  </si>
  <si>
    <t>PREDICTED: Krueppel-like factor 11</t>
  </si>
  <si>
    <t>PREDICTED: glyoxalase domain-containing protein 5 isoform X1</t>
  </si>
  <si>
    <t>PREDICTED: serine/arginine repetitive matrix protein 2-like isoform X1</t>
  </si>
  <si>
    <t>mean expression</t>
  </si>
  <si>
    <t>Description</t>
  </si>
  <si>
    <t xml:space="preserve">tissue of max expression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</si>
</sst>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6D79-AF80-5349-9E53-3A12C2CF72D0}">
  <dimension ref="A1:Q187"/>
  <sheetViews>
    <sheetView tabSelected="1" workbookViewId="0">
      <selection activeCell="E6" sqref="E6"/>
    </sheetView>
  </sheetViews>
  <sheetFormatPr baseColWidth="10" defaultRowHeight="16" x14ac:dyDescent="0.2"/>
  <cols>
    <col min="12" max="12" width="13.33203125" customWidth="1"/>
    <col min="13" max="13" width="15.1640625" customWidth="1"/>
    <col min="14" max="14" width="16" customWidth="1"/>
    <col min="15" max="15" width="17.33203125" customWidth="1"/>
    <col min="16" max="16" width="11.83203125" customWidth="1"/>
    <col min="17" max="17" width="87.1640625" customWidth="1"/>
  </cols>
  <sheetData>
    <row r="1" spans="1:17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225</v>
      </c>
      <c r="O1" s="2" t="s">
        <v>223</v>
      </c>
      <c r="P1" s="2" t="s">
        <v>13</v>
      </c>
      <c r="Q1" s="2" t="s">
        <v>224</v>
      </c>
    </row>
    <row r="2" spans="1:17" x14ac:dyDescent="0.2">
      <c r="A2" s="2">
        <v>106574348</v>
      </c>
      <c r="B2" s="2">
        <v>10</v>
      </c>
      <c r="C2" s="2">
        <v>599</v>
      </c>
      <c r="D2" s="2">
        <f t="shared" ref="D2:D65" si="0">C2-B2</f>
        <v>589</v>
      </c>
      <c r="E2" s="2">
        <v>1</v>
      </c>
      <c r="F2" s="2">
        <v>0</v>
      </c>
      <c r="G2" s="2">
        <v>0</v>
      </c>
      <c r="H2" s="2">
        <v>1</v>
      </c>
      <c r="I2" s="2">
        <v>0</v>
      </c>
      <c r="J2" s="2">
        <v>0</v>
      </c>
      <c r="K2" s="2">
        <v>1</v>
      </c>
      <c r="L2" s="2">
        <f t="shared" ref="L2:L65" si="1">SUM(E2:K2)/7*100</f>
        <v>42.857142857142854</v>
      </c>
      <c r="M2" s="2" t="s">
        <v>14</v>
      </c>
      <c r="N2" s="2" t="s">
        <v>15</v>
      </c>
      <c r="O2" s="2">
        <v>1.6524366159999999</v>
      </c>
      <c r="P2" s="2">
        <v>106574348</v>
      </c>
      <c r="Q2" s="2" t="s">
        <v>17</v>
      </c>
    </row>
    <row r="3" spans="1:17" x14ac:dyDescent="0.2">
      <c r="A3" s="2">
        <v>106590493</v>
      </c>
      <c r="B3" s="2">
        <v>114</v>
      </c>
      <c r="C3" s="2">
        <v>657</v>
      </c>
      <c r="D3" s="2">
        <f t="shared" si="0"/>
        <v>543</v>
      </c>
      <c r="E3" s="2">
        <v>1</v>
      </c>
      <c r="F3" s="2">
        <v>0</v>
      </c>
      <c r="G3" s="2">
        <v>0</v>
      </c>
      <c r="H3" s="2">
        <v>1</v>
      </c>
      <c r="I3" s="2">
        <v>0</v>
      </c>
      <c r="J3" s="2">
        <v>0</v>
      </c>
      <c r="K3" s="2">
        <v>1</v>
      </c>
      <c r="L3" s="2">
        <f t="shared" si="1"/>
        <v>42.857142857142854</v>
      </c>
      <c r="M3" s="2" t="s">
        <v>14</v>
      </c>
      <c r="N3" s="2" t="s">
        <v>16</v>
      </c>
      <c r="O3" s="2">
        <v>2.1882646929999998</v>
      </c>
      <c r="P3" s="2">
        <v>106590493</v>
      </c>
      <c r="Q3" s="2" t="s">
        <v>18</v>
      </c>
    </row>
    <row r="4" spans="1:17" x14ac:dyDescent="0.2">
      <c r="A4" s="2">
        <v>106566126</v>
      </c>
      <c r="B4" s="2">
        <v>90</v>
      </c>
      <c r="C4" s="2">
        <v>609</v>
      </c>
      <c r="D4" s="2">
        <f t="shared" si="0"/>
        <v>519</v>
      </c>
      <c r="E4" s="2">
        <v>1</v>
      </c>
      <c r="F4" s="2">
        <v>0</v>
      </c>
      <c r="G4" s="2">
        <v>0</v>
      </c>
      <c r="H4" s="2">
        <v>0</v>
      </c>
      <c r="I4" s="2">
        <v>1</v>
      </c>
      <c r="J4" s="2">
        <v>0</v>
      </c>
      <c r="K4" s="2">
        <v>1</v>
      </c>
      <c r="L4" s="2">
        <f t="shared" si="1"/>
        <v>42.857142857142854</v>
      </c>
      <c r="M4" s="2" t="s">
        <v>19</v>
      </c>
      <c r="N4" s="2" t="s">
        <v>16</v>
      </c>
      <c r="O4" s="2">
        <v>4.1411918290000003</v>
      </c>
      <c r="P4" s="2">
        <v>106566126</v>
      </c>
      <c r="Q4" s="2" t="s">
        <v>20</v>
      </c>
    </row>
    <row r="5" spans="1:17" x14ac:dyDescent="0.2">
      <c r="A5" s="1">
        <v>106573705</v>
      </c>
      <c r="B5" s="1">
        <v>58</v>
      </c>
      <c r="C5" s="1">
        <v>576</v>
      </c>
      <c r="D5" s="1">
        <f t="shared" si="0"/>
        <v>518</v>
      </c>
      <c r="E5" s="1">
        <v>1</v>
      </c>
      <c r="F5" s="1">
        <v>1</v>
      </c>
      <c r="G5" s="1">
        <v>0</v>
      </c>
      <c r="H5" s="1">
        <v>0</v>
      </c>
      <c r="I5" s="1">
        <v>1</v>
      </c>
      <c r="J5" s="1">
        <v>0</v>
      </c>
      <c r="K5" s="1">
        <v>0</v>
      </c>
      <c r="L5" s="1">
        <f t="shared" si="1"/>
        <v>42.857142857142854</v>
      </c>
      <c r="M5" s="1" t="s">
        <v>21</v>
      </c>
      <c r="N5" s="1" t="s">
        <v>15</v>
      </c>
      <c r="O5" s="1">
        <v>2.635841584</v>
      </c>
      <c r="P5" s="1">
        <v>106573705</v>
      </c>
      <c r="Q5" s="1" t="s">
        <v>22</v>
      </c>
    </row>
    <row r="6" spans="1:17" x14ac:dyDescent="0.2">
      <c r="A6" s="3">
        <v>106589399</v>
      </c>
      <c r="B6" s="3">
        <v>43</v>
      </c>
      <c r="C6" s="3">
        <v>551</v>
      </c>
      <c r="D6" s="3">
        <f t="shared" si="0"/>
        <v>508</v>
      </c>
      <c r="E6" s="2">
        <v>0</v>
      </c>
      <c r="F6" s="2">
        <v>0</v>
      </c>
      <c r="G6" s="2">
        <v>0</v>
      </c>
      <c r="H6" s="2">
        <v>1</v>
      </c>
      <c r="I6" s="2">
        <v>0</v>
      </c>
      <c r="J6" s="2">
        <v>0</v>
      </c>
      <c r="K6" s="2">
        <v>0</v>
      </c>
      <c r="L6" s="2">
        <f t="shared" si="1"/>
        <v>14.285714285714285</v>
      </c>
      <c r="M6" s="2" t="s">
        <v>7</v>
      </c>
      <c r="N6" s="2" t="s">
        <v>15</v>
      </c>
      <c r="O6" s="2">
        <v>1.0713175130000001</v>
      </c>
      <c r="P6" s="2">
        <v>106589399</v>
      </c>
      <c r="Q6" s="2" t="s">
        <v>23</v>
      </c>
    </row>
    <row r="7" spans="1:17" x14ac:dyDescent="0.2">
      <c r="A7" s="2">
        <v>106562515</v>
      </c>
      <c r="B7" s="2">
        <v>4</v>
      </c>
      <c r="C7" s="2">
        <v>508</v>
      </c>
      <c r="D7" s="2">
        <f t="shared" si="0"/>
        <v>504</v>
      </c>
      <c r="E7" s="2">
        <v>1</v>
      </c>
      <c r="F7" s="2">
        <v>0</v>
      </c>
      <c r="G7" s="2">
        <v>0</v>
      </c>
      <c r="H7" s="2">
        <v>1</v>
      </c>
      <c r="I7" s="2">
        <v>0</v>
      </c>
      <c r="J7" s="2">
        <v>0</v>
      </c>
      <c r="K7" s="2">
        <v>0</v>
      </c>
      <c r="L7" s="2">
        <f t="shared" si="1"/>
        <v>28.571428571428569</v>
      </c>
      <c r="M7" s="2" t="s">
        <v>24</v>
      </c>
      <c r="N7" s="2" t="s">
        <v>25</v>
      </c>
      <c r="O7" s="2">
        <v>0.81716023800000004</v>
      </c>
      <c r="P7" s="2">
        <v>106562515</v>
      </c>
      <c r="Q7" s="2" t="s">
        <v>26</v>
      </c>
    </row>
    <row r="8" spans="1:17" x14ac:dyDescent="0.2">
      <c r="A8" s="2">
        <v>106562229</v>
      </c>
      <c r="B8" s="2">
        <v>30</v>
      </c>
      <c r="C8" s="2">
        <v>533</v>
      </c>
      <c r="D8" s="2">
        <f t="shared" si="0"/>
        <v>503</v>
      </c>
      <c r="E8" s="2">
        <v>0</v>
      </c>
      <c r="F8" s="2">
        <v>0</v>
      </c>
      <c r="G8" s="2">
        <v>0</v>
      </c>
      <c r="H8" s="2">
        <v>1</v>
      </c>
      <c r="I8" s="2">
        <v>1</v>
      </c>
      <c r="J8" s="2">
        <v>0</v>
      </c>
      <c r="K8" s="2">
        <v>0</v>
      </c>
      <c r="L8" s="2">
        <f t="shared" si="1"/>
        <v>28.571428571428569</v>
      </c>
      <c r="M8" s="2" t="s">
        <v>27</v>
      </c>
      <c r="N8" s="2" t="s">
        <v>16</v>
      </c>
      <c r="O8" s="2">
        <v>4.6025418470000004</v>
      </c>
      <c r="P8" s="2">
        <v>106562229</v>
      </c>
      <c r="Q8" s="2" t="s">
        <v>28</v>
      </c>
    </row>
    <row r="9" spans="1:17" x14ac:dyDescent="0.2">
      <c r="A9" s="2">
        <v>106612386</v>
      </c>
      <c r="B9" s="2">
        <v>41</v>
      </c>
      <c r="C9" s="2">
        <v>535</v>
      </c>
      <c r="D9" s="2">
        <f t="shared" si="0"/>
        <v>494</v>
      </c>
      <c r="E9" s="1">
        <v>1</v>
      </c>
      <c r="F9" s="1">
        <v>0</v>
      </c>
      <c r="G9" s="1">
        <v>0</v>
      </c>
      <c r="H9" s="1">
        <v>1</v>
      </c>
      <c r="I9" s="2">
        <v>0</v>
      </c>
      <c r="J9" s="2">
        <v>0</v>
      </c>
      <c r="K9" s="2">
        <v>0</v>
      </c>
      <c r="L9" s="2">
        <f t="shared" si="1"/>
        <v>28.571428571428569</v>
      </c>
      <c r="M9" s="2" t="s">
        <v>24</v>
      </c>
      <c r="N9" s="2" t="s">
        <v>16</v>
      </c>
      <c r="O9" s="2">
        <v>1.6675630269999999</v>
      </c>
      <c r="P9" s="2">
        <v>106612386</v>
      </c>
      <c r="Q9" s="2" t="s">
        <v>29</v>
      </c>
    </row>
    <row r="10" spans="1:17" x14ac:dyDescent="0.2">
      <c r="A10" s="2">
        <v>106568904</v>
      </c>
      <c r="B10" s="2">
        <v>37</v>
      </c>
      <c r="C10" s="2">
        <v>525</v>
      </c>
      <c r="D10" s="2">
        <f t="shared" si="0"/>
        <v>488</v>
      </c>
      <c r="E10" s="2">
        <v>1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f t="shared" si="1"/>
        <v>14.285714285714285</v>
      </c>
      <c r="M10" s="2" t="s">
        <v>30</v>
      </c>
      <c r="N10" s="2" t="s">
        <v>16</v>
      </c>
      <c r="O10" s="2">
        <v>2.167009577</v>
      </c>
      <c r="P10" s="2">
        <v>106568904</v>
      </c>
      <c r="Q10" s="2" t="s">
        <v>31</v>
      </c>
    </row>
    <row r="11" spans="1:17" x14ac:dyDescent="0.2">
      <c r="A11" s="2">
        <v>106568722</v>
      </c>
      <c r="B11" s="2">
        <v>10</v>
      </c>
      <c r="C11" s="2">
        <v>489</v>
      </c>
      <c r="D11" s="2">
        <f t="shared" si="0"/>
        <v>479</v>
      </c>
      <c r="E11" s="2">
        <v>0</v>
      </c>
      <c r="F11" s="2">
        <v>0</v>
      </c>
      <c r="G11" s="2">
        <v>0</v>
      </c>
      <c r="H11" s="2">
        <v>1</v>
      </c>
      <c r="I11" s="2">
        <v>0</v>
      </c>
      <c r="J11" s="2">
        <v>0</v>
      </c>
      <c r="K11" s="2">
        <v>0</v>
      </c>
      <c r="L11" s="2">
        <f t="shared" si="1"/>
        <v>14.285714285714285</v>
      </c>
      <c r="M11" s="2" t="s">
        <v>7</v>
      </c>
      <c r="N11" s="2" t="s">
        <v>15</v>
      </c>
      <c r="O11" s="2">
        <v>3.6003726490000001</v>
      </c>
      <c r="P11" s="2">
        <v>106568722</v>
      </c>
      <c r="Q11" s="2" t="s">
        <v>32</v>
      </c>
    </row>
    <row r="12" spans="1:17" x14ac:dyDescent="0.2">
      <c r="A12" s="2">
        <v>106605503</v>
      </c>
      <c r="B12" s="2">
        <v>129</v>
      </c>
      <c r="C12" s="2">
        <v>592</v>
      </c>
      <c r="D12" s="2">
        <f t="shared" si="0"/>
        <v>463</v>
      </c>
      <c r="E12" s="2">
        <v>1</v>
      </c>
      <c r="F12" s="2">
        <v>0</v>
      </c>
      <c r="G12" s="2">
        <v>0</v>
      </c>
      <c r="H12" s="2">
        <v>0</v>
      </c>
      <c r="I12" s="2">
        <v>1</v>
      </c>
      <c r="J12" s="2">
        <v>0</v>
      </c>
      <c r="K12" s="2">
        <v>0</v>
      </c>
      <c r="L12" s="2">
        <f t="shared" si="1"/>
        <v>28.571428571428569</v>
      </c>
      <c r="M12" s="2" t="s">
        <v>33</v>
      </c>
      <c r="N12" s="2" t="s">
        <v>15</v>
      </c>
      <c r="O12" s="2">
        <v>1.428823929</v>
      </c>
      <c r="P12" s="2">
        <v>106605503</v>
      </c>
      <c r="Q12" s="2" t="s">
        <v>34</v>
      </c>
    </row>
    <row r="13" spans="1:17" x14ac:dyDescent="0.2">
      <c r="A13" s="2">
        <v>106575301</v>
      </c>
      <c r="B13" s="2">
        <v>43</v>
      </c>
      <c r="C13" s="2">
        <v>487</v>
      </c>
      <c r="D13" s="2">
        <f t="shared" si="0"/>
        <v>444</v>
      </c>
      <c r="E13" s="2">
        <v>1</v>
      </c>
      <c r="F13" s="2">
        <v>0</v>
      </c>
      <c r="G13" s="2">
        <v>0</v>
      </c>
      <c r="H13" s="2">
        <v>1</v>
      </c>
      <c r="I13" s="2">
        <v>0</v>
      </c>
      <c r="J13" s="2">
        <v>0</v>
      </c>
      <c r="K13" s="2">
        <v>0</v>
      </c>
      <c r="L13" s="2">
        <f t="shared" si="1"/>
        <v>28.571428571428569</v>
      </c>
      <c r="M13" s="2" t="s">
        <v>24</v>
      </c>
      <c r="N13" s="2" t="s">
        <v>15</v>
      </c>
      <c r="O13" s="2">
        <v>0.54437078299999997</v>
      </c>
      <c r="P13" s="2">
        <v>106575301</v>
      </c>
      <c r="Q13" s="2" t="s">
        <v>35</v>
      </c>
    </row>
    <row r="14" spans="1:17" x14ac:dyDescent="0.2">
      <c r="A14" s="2">
        <v>106584181</v>
      </c>
      <c r="B14" s="2">
        <v>157</v>
      </c>
      <c r="C14" s="2">
        <v>596</v>
      </c>
      <c r="D14" s="2">
        <f t="shared" si="0"/>
        <v>439</v>
      </c>
      <c r="E14" s="2">
        <v>1</v>
      </c>
      <c r="F14" s="2">
        <v>0</v>
      </c>
      <c r="G14" s="2">
        <v>0</v>
      </c>
      <c r="H14" s="2">
        <v>1</v>
      </c>
      <c r="I14" s="2">
        <v>1</v>
      </c>
      <c r="J14" s="2">
        <v>0</v>
      </c>
      <c r="K14" s="2">
        <v>0</v>
      </c>
      <c r="L14" s="2">
        <f t="shared" si="1"/>
        <v>42.857142857142854</v>
      </c>
      <c r="M14" s="2" t="s">
        <v>36</v>
      </c>
      <c r="N14" s="2" t="s">
        <v>15</v>
      </c>
      <c r="O14" s="2">
        <v>1.722215488</v>
      </c>
      <c r="P14" s="2">
        <v>106584181</v>
      </c>
      <c r="Q14" s="2" t="s">
        <v>37</v>
      </c>
    </row>
    <row r="15" spans="1:17" x14ac:dyDescent="0.2">
      <c r="A15" s="2">
        <v>106566212</v>
      </c>
      <c r="B15" s="2">
        <v>79</v>
      </c>
      <c r="C15" s="2">
        <v>517</v>
      </c>
      <c r="D15" s="2">
        <f t="shared" si="0"/>
        <v>438</v>
      </c>
      <c r="E15" s="2">
        <v>0</v>
      </c>
      <c r="F15" s="2">
        <v>0</v>
      </c>
      <c r="G15" s="2">
        <v>0</v>
      </c>
      <c r="H15" s="2">
        <v>1</v>
      </c>
      <c r="I15" s="2">
        <v>0</v>
      </c>
      <c r="J15" s="2">
        <v>0</v>
      </c>
      <c r="K15" s="2">
        <v>0</v>
      </c>
      <c r="L15" s="2">
        <f t="shared" si="1"/>
        <v>14.285714285714285</v>
      </c>
      <c r="M15" s="2" t="s">
        <v>7</v>
      </c>
      <c r="N15" s="2" t="s">
        <v>16</v>
      </c>
      <c r="O15" s="2">
        <v>1.6961828130000001</v>
      </c>
      <c r="P15" s="2">
        <v>106566212</v>
      </c>
      <c r="Q15" s="2" t="s">
        <v>38</v>
      </c>
    </row>
    <row r="16" spans="1:17" x14ac:dyDescent="0.2">
      <c r="A16" s="2">
        <v>106607820</v>
      </c>
      <c r="B16" s="2">
        <v>140</v>
      </c>
      <c r="C16" s="2">
        <v>574</v>
      </c>
      <c r="D16" s="2">
        <f t="shared" si="0"/>
        <v>434</v>
      </c>
      <c r="E16" s="2">
        <v>1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f t="shared" si="1"/>
        <v>14.285714285714285</v>
      </c>
      <c r="M16" s="2" t="s">
        <v>30</v>
      </c>
      <c r="N16" s="2" t="s">
        <v>16</v>
      </c>
      <c r="O16" s="2">
        <v>1.225393025</v>
      </c>
      <c r="P16" s="2">
        <v>106607820</v>
      </c>
      <c r="Q16" s="2" t="s">
        <v>39</v>
      </c>
    </row>
    <row r="17" spans="1:17" x14ac:dyDescent="0.2">
      <c r="A17" s="1">
        <v>106561150</v>
      </c>
      <c r="B17" s="1">
        <v>102</v>
      </c>
      <c r="C17" s="1">
        <v>533</v>
      </c>
      <c r="D17" s="1">
        <f t="shared" si="0"/>
        <v>431</v>
      </c>
      <c r="E17" s="1">
        <v>1</v>
      </c>
      <c r="F17" s="1">
        <v>1</v>
      </c>
      <c r="G17" s="1">
        <v>0</v>
      </c>
      <c r="H17" s="1">
        <v>0</v>
      </c>
      <c r="I17" s="1">
        <v>1</v>
      </c>
      <c r="J17" s="1">
        <v>0</v>
      </c>
      <c r="K17" s="1">
        <v>0</v>
      </c>
      <c r="L17" s="1">
        <f t="shared" si="1"/>
        <v>42.857142857142854</v>
      </c>
      <c r="M17" s="1" t="s">
        <v>21</v>
      </c>
      <c r="N17" s="1" t="s">
        <v>16</v>
      </c>
      <c r="O17" s="1">
        <v>1.8063122439999999</v>
      </c>
      <c r="P17" s="1">
        <v>106561150</v>
      </c>
      <c r="Q17" s="1" t="s">
        <v>40</v>
      </c>
    </row>
    <row r="18" spans="1:17" x14ac:dyDescent="0.2">
      <c r="A18" s="2">
        <v>106586142</v>
      </c>
      <c r="B18" s="2">
        <v>45</v>
      </c>
      <c r="C18" s="2">
        <v>474</v>
      </c>
      <c r="D18" s="2">
        <f t="shared" si="0"/>
        <v>429</v>
      </c>
      <c r="E18" s="1">
        <v>1</v>
      </c>
      <c r="F18" s="1">
        <v>0</v>
      </c>
      <c r="G18" s="1">
        <v>0</v>
      </c>
      <c r="H18" s="1">
        <v>1</v>
      </c>
      <c r="I18" s="2">
        <v>0</v>
      </c>
      <c r="J18" s="2">
        <v>0</v>
      </c>
      <c r="K18" s="2">
        <v>0</v>
      </c>
      <c r="L18" s="2">
        <f t="shared" si="1"/>
        <v>28.571428571428569</v>
      </c>
      <c r="M18" s="2" t="s">
        <v>24</v>
      </c>
      <c r="N18" s="2" t="s">
        <v>16</v>
      </c>
      <c r="O18" s="2">
        <v>3.105234491</v>
      </c>
      <c r="P18" s="2">
        <v>106586142</v>
      </c>
      <c r="Q18" s="2" t="s">
        <v>41</v>
      </c>
    </row>
    <row r="19" spans="1:17" x14ac:dyDescent="0.2">
      <c r="A19" s="2">
        <v>100136362</v>
      </c>
      <c r="B19" s="2">
        <v>191</v>
      </c>
      <c r="C19" s="2">
        <v>616</v>
      </c>
      <c r="D19" s="2">
        <f t="shared" si="0"/>
        <v>425</v>
      </c>
      <c r="E19" s="2">
        <v>1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f t="shared" si="1"/>
        <v>28.571428571428569</v>
      </c>
      <c r="M19" s="2" t="s">
        <v>42</v>
      </c>
      <c r="N19" s="2" t="s">
        <v>15</v>
      </c>
      <c r="O19" s="2">
        <v>1.5647220610000001</v>
      </c>
      <c r="P19" s="2">
        <v>100136362</v>
      </c>
      <c r="Q19" s="2" t="s">
        <v>43</v>
      </c>
    </row>
    <row r="20" spans="1:17" x14ac:dyDescent="0.2">
      <c r="A20" s="2">
        <v>106571943</v>
      </c>
      <c r="B20" s="2">
        <v>167</v>
      </c>
      <c r="C20" s="2">
        <v>590</v>
      </c>
      <c r="D20" s="2">
        <f t="shared" si="0"/>
        <v>423</v>
      </c>
      <c r="E20" s="2">
        <v>1</v>
      </c>
      <c r="F20" s="2">
        <v>0</v>
      </c>
      <c r="G20" s="2">
        <v>0</v>
      </c>
      <c r="H20" s="2">
        <v>1</v>
      </c>
      <c r="I20" s="2">
        <v>0</v>
      </c>
      <c r="J20" s="2">
        <v>0</v>
      </c>
      <c r="K20" s="2">
        <v>0</v>
      </c>
      <c r="L20" s="2">
        <f t="shared" si="1"/>
        <v>28.571428571428569</v>
      </c>
      <c r="M20" s="2" t="s">
        <v>24</v>
      </c>
      <c r="N20" s="2" t="s">
        <v>25</v>
      </c>
      <c r="O20" s="2">
        <v>3.5922680630000001</v>
      </c>
      <c r="P20" s="2">
        <v>106571943</v>
      </c>
      <c r="Q20" s="2" t="s">
        <v>44</v>
      </c>
    </row>
    <row r="21" spans="1:17" x14ac:dyDescent="0.2">
      <c r="A21" s="2">
        <v>106613279</v>
      </c>
      <c r="B21" s="2">
        <v>27</v>
      </c>
      <c r="C21" s="2">
        <v>447</v>
      </c>
      <c r="D21" s="2">
        <f t="shared" si="0"/>
        <v>420</v>
      </c>
      <c r="E21" s="2">
        <v>1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f t="shared" si="1"/>
        <v>14.285714285714285</v>
      </c>
      <c r="M21" s="2" t="s">
        <v>30</v>
      </c>
      <c r="N21" s="2" t="s">
        <v>16</v>
      </c>
      <c r="O21" s="2">
        <v>0.75228120700000001</v>
      </c>
      <c r="P21" s="2">
        <v>106613279</v>
      </c>
      <c r="Q21" s="2" t="s">
        <v>45</v>
      </c>
    </row>
    <row r="22" spans="1:17" x14ac:dyDescent="0.2">
      <c r="A22" s="2">
        <v>106571215</v>
      </c>
      <c r="B22" s="2">
        <v>133</v>
      </c>
      <c r="C22" s="2">
        <v>551</v>
      </c>
      <c r="D22" s="2">
        <f t="shared" si="0"/>
        <v>418</v>
      </c>
      <c r="E22" s="2">
        <v>0</v>
      </c>
      <c r="F22" s="2">
        <v>0</v>
      </c>
      <c r="G22" s="2">
        <v>0</v>
      </c>
      <c r="H22" s="2">
        <v>1</v>
      </c>
      <c r="I22" s="2">
        <v>0</v>
      </c>
      <c r="J22" s="2">
        <v>0</v>
      </c>
      <c r="K22" s="2">
        <v>0</v>
      </c>
      <c r="L22" s="2">
        <f t="shared" si="1"/>
        <v>14.285714285714285</v>
      </c>
      <c r="M22" s="2" t="s">
        <v>7</v>
      </c>
      <c r="N22" s="2" t="s">
        <v>16</v>
      </c>
      <c r="O22" s="2">
        <v>5.0371535420000004</v>
      </c>
      <c r="P22" s="2">
        <v>106571215</v>
      </c>
      <c r="Q22" s="2" t="s">
        <v>46</v>
      </c>
    </row>
    <row r="23" spans="1:17" x14ac:dyDescent="0.2">
      <c r="A23" s="2">
        <v>106588355</v>
      </c>
      <c r="B23" s="2">
        <v>44</v>
      </c>
      <c r="C23" s="2">
        <v>455</v>
      </c>
      <c r="D23" s="2">
        <f t="shared" si="0"/>
        <v>411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J23" s="2">
        <v>0</v>
      </c>
      <c r="K23" s="2">
        <v>0</v>
      </c>
      <c r="L23" s="2">
        <f t="shared" si="1"/>
        <v>14.285714285714285</v>
      </c>
      <c r="M23" s="2" t="s">
        <v>7</v>
      </c>
      <c r="N23" s="2" t="s">
        <v>15</v>
      </c>
      <c r="O23" s="2">
        <v>1.2988767290000001</v>
      </c>
      <c r="P23" s="2">
        <v>106588355</v>
      </c>
      <c r="Q23" s="2" t="s">
        <v>47</v>
      </c>
    </row>
    <row r="24" spans="1:17" x14ac:dyDescent="0.2">
      <c r="A24" s="2">
        <v>106611328</v>
      </c>
      <c r="B24" s="2">
        <v>114</v>
      </c>
      <c r="C24" s="2">
        <v>525</v>
      </c>
      <c r="D24" s="2">
        <f t="shared" si="0"/>
        <v>411</v>
      </c>
      <c r="E24" s="2">
        <v>0</v>
      </c>
      <c r="F24" s="2">
        <v>0</v>
      </c>
      <c r="G24" s="2">
        <v>0</v>
      </c>
      <c r="H24" s="2">
        <v>1</v>
      </c>
      <c r="I24" s="2">
        <v>0</v>
      </c>
      <c r="J24" s="2">
        <v>0</v>
      </c>
      <c r="K24" s="2">
        <v>0</v>
      </c>
      <c r="L24" s="2">
        <f t="shared" si="1"/>
        <v>14.285714285714285</v>
      </c>
      <c r="M24" s="2" t="s">
        <v>7</v>
      </c>
      <c r="N24" s="2" t="s">
        <v>15</v>
      </c>
      <c r="O24" s="2">
        <v>0.62166757699999997</v>
      </c>
      <c r="P24" s="2">
        <v>106611328</v>
      </c>
      <c r="Q24" s="2" t="s">
        <v>48</v>
      </c>
    </row>
    <row r="25" spans="1:17" x14ac:dyDescent="0.2">
      <c r="A25" s="2">
        <v>106581239</v>
      </c>
      <c r="B25" s="2">
        <v>12</v>
      </c>
      <c r="C25" s="2">
        <v>414</v>
      </c>
      <c r="D25" s="2">
        <f t="shared" si="0"/>
        <v>402</v>
      </c>
      <c r="E25" s="2">
        <v>1</v>
      </c>
      <c r="F25" s="2">
        <v>0</v>
      </c>
      <c r="G25" s="2">
        <v>0</v>
      </c>
      <c r="H25" s="2">
        <v>1</v>
      </c>
      <c r="I25" s="2">
        <v>0</v>
      </c>
      <c r="J25" s="2">
        <v>0</v>
      </c>
      <c r="K25" s="2">
        <v>0</v>
      </c>
      <c r="L25" s="2">
        <f t="shared" si="1"/>
        <v>28.571428571428569</v>
      </c>
      <c r="M25" s="2" t="s">
        <v>24</v>
      </c>
      <c r="N25" s="2" t="s">
        <v>15</v>
      </c>
      <c r="O25" s="2">
        <v>2.6492917509999998</v>
      </c>
      <c r="P25" s="2">
        <v>106581239</v>
      </c>
      <c r="Q25" s="2" t="s">
        <v>49</v>
      </c>
    </row>
    <row r="26" spans="1:17" x14ac:dyDescent="0.2">
      <c r="A26" s="2">
        <v>106574953</v>
      </c>
      <c r="B26" s="2">
        <v>156</v>
      </c>
      <c r="C26" s="2">
        <v>557</v>
      </c>
      <c r="D26" s="2">
        <f t="shared" si="0"/>
        <v>401</v>
      </c>
      <c r="E26" s="2">
        <v>1</v>
      </c>
      <c r="F26" s="2">
        <v>0</v>
      </c>
      <c r="G26" s="2">
        <v>0</v>
      </c>
      <c r="H26" s="2">
        <v>1</v>
      </c>
      <c r="I26" s="2">
        <v>0</v>
      </c>
      <c r="J26" s="2">
        <v>0</v>
      </c>
      <c r="K26" s="2">
        <v>0</v>
      </c>
      <c r="L26" s="2">
        <f t="shared" si="1"/>
        <v>28.571428571428569</v>
      </c>
      <c r="M26" s="2" t="s">
        <v>24</v>
      </c>
      <c r="N26" s="2" t="s">
        <v>15</v>
      </c>
      <c r="O26" s="2">
        <v>4.1198450529999997</v>
      </c>
      <c r="P26" s="2">
        <v>106574953</v>
      </c>
      <c r="Q26" s="2" t="s">
        <v>50</v>
      </c>
    </row>
    <row r="27" spans="1:17" x14ac:dyDescent="0.2">
      <c r="A27" s="2">
        <v>106562364</v>
      </c>
      <c r="B27" s="2">
        <v>108</v>
      </c>
      <c r="C27" s="2">
        <v>507</v>
      </c>
      <c r="D27" s="2">
        <f t="shared" si="0"/>
        <v>399</v>
      </c>
      <c r="E27" s="2">
        <v>0</v>
      </c>
      <c r="F27" s="2">
        <v>0</v>
      </c>
      <c r="G27" s="2">
        <v>0</v>
      </c>
      <c r="H27" s="2">
        <v>1</v>
      </c>
      <c r="I27" s="2">
        <v>0</v>
      </c>
      <c r="J27" s="2">
        <v>0</v>
      </c>
      <c r="K27" s="2">
        <v>0</v>
      </c>
      <c r="L27" s="2">
        <f t="shared" si="1"/>
        <v>14.285714285714285</v>
      </c>
      <c r="M27" s="2" t="s">
        <v>7</v>
      </c>
      <c r="N27" s="2" t="s">
        <v>25</v>
      </c>
      <c r="O27" s="2">
        <v>1.9502438150000001</v>
      </c>
      <c r="P27" s="2">
        <v>106562364</v>
      </c>
      <c r="Q27" s="2" t="s">
        <v>51</v>
      </c>
    </row>
    <row r="28" spans="1:17" x14ac:dyDescent="0.2">
      <c r="A28" s="2">
        <v>106579756</v>
      </c>
      <c r="B28" s="2">
        <v>53</v>
      </c>
      <c r="C28" s="2">
        <v>452</v>
      </c>
      <c r="D28" s="2">
        <f t="shared" si="0"/>
        <v>399</v>
      </c>
      <c r="E28" s="2">
        <v>1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f t="shared" si="1"/>
        <v>14.285714285714285</v>
      </c>
      <c r="M28" s="2" t="s">
        <v>30</v>
      </c>
      <c r="N28" s="2" t="s">
        <v>25</v>
      </c>
      <c r="O28" s="2">
        <v>3.061687042</v>
      </c>
      <c r="P28" s="2">
        <v>106579756</v>
      </c>
      <c r="Q28" s="2" t="s">
        <v>52</v>
      </c>
    </row>
    <row r="29" spans="1:17" x14ac:dyDescent="0.2">
      <c r="A29" s="2">
        <v>106605237</v>
      </c>
      <c r="B29" s="2">
        <v>239</v>
      </c>
      <c r="C29" s="2">
        <v>638</v>
      </c>
      <c r="D29" s="2">
        <f t="shared" si="0"/>
        <v>399</v>
      </c>
      <c r="E29" s="2">
        <v>0</v>
      </c>
      <c r="F29" s="2">
        <v>0</v>
      </c>
      <c r="G29" s="2">
        <v>0</v>
      </c>
      <c r="H29" s="2">
        <v>1</v>
      </c>
      <c r="I29" s="2">
        <v>0</v>
      </c>
      <c r="J29" s="2">
        <v>0</v>
      </c>
      <c r="K29" s="2">
        <v>0</v>
      </c>
      <c r="L29" s="2">
        <f t="shared" si="1"/>
        <v>14.285714285714285</v>
      </c>
      <c r="M29" s="2" t="s">
        <v>7</v>
      </c>
      <c r="N29" s="2" t="s">
        <v>15</v>
      </c>
      <c r="O29" s="2">
        <v>0.70610663500000004</v>
      </c>
      <c r="P29" s="2">
        <v>106605237</v>
      </c>
      <c r="Q29" s="2" t="s">
        <v>53</v>
      </c>
    </row>
    <row r="30" spans="1:17" x14ac:dyDescent="0.2">
      <c r="A30" s="2">
        <v>106600766</v>
      </c>
      <c r="B30" s="2">
        <v>23</v>
      </c>
      <c r="C30" s="2">
        <v>418</v>
      </c>
      <c r="D30" s="2">
        <f t="shared" si="0"/>
        <v>395</v>
      </c>
      <c r="E30" s="2">
        <v>1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1</v>
      </c>
      <c r="L30" s="2">
        <f t="shared" si="1"/>
        <v>28.571428571428569</v>
      </c>
      <c r="M30" s="2" t="s">
        <v>42</v>
      </c>
      <c r="N30" s="2" t="s">
        <v>25</v>
      </c>
      <c r="O30" s="2">
        <v>1.78583918</v>
      </c>
      <c r="P30" s="2">
        <v>106600766</v>
      </c>
      <c r="Q30" s="2" t="s">
        <v>54</v>
      </c>
    </row>
    <row r="31" spans="1:17" x14ac:dyDescent="0.2">
      <c r="A31" s="1">
        <v>106583507</v>
      </c>
      <c r="B31" s="1">
        <v>70</v>
      </c>
      <c r="C31" s="1">
        <v>461</v>
      </c>
      <c r="D31" s="1">
        <f t="shared" si="0"/>
        <v>391</v>
      </c>
      <c r="E31" s="1">
        <v>0</v>
      </c>
      <c r="F31" s="1">
        <v>1</v>
      </c>
      <c r="G31" s="1">
        <v>0</v>
      </c>
      <c r="H31" s="1">
        <v>1</v>
      </c>
      <c r="I31" s="1">
        <v>0</v>
      </c>
      <c r="J31" s="1">
        <v>0</v>
      </c>
      <c r="K31" s="1">
        <v>0</v>
      </c>
      <c r="L31" s="1">
        <f t="shared" si="1"/>
        <v>28.571428571428569</v>
      </c>
      <c r="M31" s="1" t="s">
        <v>55</v>
      </c>
      <c r="N31" s="1" t="s">
        <v>15</v>
      </c>
      <c r="O31" s="1">
        <v>0.89111868100000002</v>
      </c>
      <c r="P31" s="1">
        <v>106583507</v>
      </c>
      <c r="Q31" s="1" t="s">
        <v>56</v>
      </c>
    </row>
    <row r="32" spans="1:17" x14ac:dyDescent="0.2">
      <c r="A32" s="2">
        <v>106611957</v>
      </c>
      <c r="B32" s="2">
        <v>9</v>
      </c>
      <c r="C32" s="2">
        <v>397</v>
      </c>
      <c r="D32" s="2">
        <f t="shared" si="0"/>
        <v>388</v>
      </c>
      <c r="E32" s="2">
        <v>0</v>
      </c>
      <c r="F32" s="2">
        <v>0</v>
      </c>
      <c r="G32" s="2">
        <v>0</v>
      </c>
      <c r="H32" s="2">
        <v>1</v>
      </c>
      <c r="I32" s="2">
        <v>0</v>
      </c>
      <c r="J32" s="2">
        <v>0</v>
      </c>
      <c r="K32" s="2">
        <v>0</v>
      </c>
      <c r="L32" s="2">
        <f t="shared" si="1"/>
        <v>14.285714285714285</v>
      </c>
      <c r="M32" s="2" t="s">
        <v>7</v>
      </c>
      <c r="N32" s="2" t="s">
        <v>16</v>
      </c>
      <c r="O32" s="2">
        <v>1.846276593</v>
      </c>
      <c r="P32" s="2">
        <v>106611957</v>
      </c>
      <c r="Q32" s="2" t="s">
        <v>57</v>
      </c>
    </row>
    <row r="33" spans="1:17" x14ac:dyDescent="0.2">
      <c r="A33" s="2">
        <v>106607759</v>
      </c>
      <c r="B33" s="2">
        <v>215</v>
      </c>
      <c r="C33" s="2">
        <v>584</v>
      </c>
      <c r="D33" s="2">
        <f t="shared" si="0"/>
        <v>369</v>
      </c>
      <c r="E33" s="2">
        <v>0</v>
      </c>
      <c r="F33" s="2">
        <v>0</v>
      </c>
      <c r="G33" s="2">
        <v>0</v>
      </c>
      <c r="H33" s="2">
        <v>1</v>
      </c>
      <c r="I33" s="2">
        <v>0</v>
      </c>
      <c r="J33" s="2">
        <v>0</v>
      </c>
      <c r="K33" s="2">
        <v>0</v>
      </c>
      <c r="L33" s="2">
        <f t="shared" si="1"/>
        <v>14.285714285714285</v>
      </c>
      <c r="M33" s="2" t="s">
        <v>7</v>
      </c>
      <c r="N33" s="2" t="s">
        <v>16</v>
      </c>
      <c r="O33" s="2">
        <v>1.7359966339999999</v>
      </c>
      <c r="P33" s="2">
        <v>106607759</v>
      </c>
      <c r="Q33" s="2" t="s">
        <v>58</v>
      </c>
    </row>
    <row r="34" spans="1:17" x14ac:dyDescent="0.2">
      <c r="A34" s="2">
        <v>100196408</v>
      </c>
      <c r="B34" s="2">
        <v>294</v>
      </c>
      <c r="C34" s="2">
        <v>659</v>
      </c>
      <c r="D34" s="2">
        <f t="shared" si="0"/>
        <v>365</v>
      </c>
      <c r="E34" s="2">
        <v>1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f t="shared" si="1"/>
        <v>14.285714285714285</v>
      </c>
      <c r="M34" s="2" t="s">
        <v>30</v>
      </c>
      <c r="N34" s="2" t="s">
        <v>15</v>
      </c>
      <c r="O34" s="2">
        <v>0.991175629</v>
      </c>
      <c r="P34" s="2">
        <v>100196408</v>
      </c>
      <c r="Q34" s="2" t="s">
        <v>59</v>
      </c>
    </row>
    <row r="35" spans="1:17" x14ac:dyDescent="0.2">
      <c r="A35" s="2">
        <v>106581253</v>
      </c>
      <c r="B35" s="2">
        <v>163</v>
      </c>
      <c r="C35" s="2">
        <v>526</v>
      </c>
      <c r="D35" s="2">
        <f t="shared" si="0"/>
        <v>363</v>
      </c>
      <c r="E35" s="2">
        <v>1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f t="shared" si="1"/>
        <v>14.285714285714285</v>
      </c>
      <c r="M35" s="2" t="s">
        <v>30</v>
      </c>
      <c r="N35" s="2" t="s">
        <v>16</v>
      </c>
      <c r="O35" s="2">
        <v>1.5734603819999999</v>
      </c>
      <c r="P35" s="2">
        <v>106581253</v>
      </c>
      <c r="Q35" s="2" t="s">
        <v>60</v>
      </c>
    </row>
    <row r="36" spans="1:17" x14ac:dyDescent="0.2">
      <c r="A36" s="2">
        <v>106572931</v>
      </c>
      <c r="B36" s="2">
        <v>54</v>
      </c>
      <c r="C36" s="2">
        <v>408</v>
      </c>
      <c r="D36" s="2">
        <f t="shared" si="0"/>
        <v>354</v>
      </c>
      <c r="E36" s="2">
        <v>1</v>
      </c>
      <c r="F36" s="2">
        <v>0</v>
      </c>
      <c r="G36" s="2">
        <v>0</v>
      </c>
      <c r="H36" s="2">
        <v>0</v>
      </c>
      <c r="I36" s="2">
        <v>1</v>
      </c>
      <c r="J36" s="2">
        <v>0</v>
      </c>
      <c r="K36" s="2">
        <v>0</v>
      </c>
      <c r="L36" s="2">
        <f t="shared" si="1"/>
        <v>28.571428571428569</v>
      </c>
      <c r="M36" s="2" t="s">
        <v>33</v>
      </c>
      <c r="N36" s="2" t="s">
        <v>25</v>
      </c>
      <c r="O36" s="2">
        <v>1.5950878500000001</v>
      </c>
      <c r="P36" s="2">
        <v>106572931</v>
      </c>
      <c r="Q36" s="2" t="s">
        <v>61</v>
      </c>
    </row>
    <row r="37" spans="1:17" x14ac:dyDescent="0.2">
      <c r="A37" s="2">
        <v>106586418</v>
      </c>
      <c r="B37" s="2">
        <v>209</v>
      </c>
      <c r="C37" s="2">
        <v>562</v>
      </c>
      <c r="D37" s="2">
        <f t="shared" si="0"/>
        <v>353</v>
      </c>
      <c r="E37" s="2">
        <v>1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f t="shared" si="1"/>
        <v>14.285714285714285</v>
      </c>
      <c r="M37" s="2" t="s">
        <v>30</v>
      </c>
      <c r="N37" s="2" t="s">
        <v>16</v>
      </c>
      <c r="O37" s="2">
        <v>0.69038598699999998</v>
      </c>
      <c r="P37" s="2">
        <v>106586418</v>
      </c>
      <c r="Q37" s="2" t="s">
        <v>62</v>
      </c>
    </row>
    <row r="38" spans="1:17" x14ac:dyDescent="0.2">
      <c r="A38" s="2">
        <v>106599530</v>
      </c>
      <c r="B38" s="2">
        <v>297</v>
      </c>
      <c r="C38" s="2">
        <v>649</v>
      </c>
      <c r="D38" s="2">
        <f t="shared" si="0"/>
        <v>352</v>
      </c>
      <c r="E38" s="1">
        <v>1</v>
      </c>
      <c r="F38" s="1">
        <v>0</v>
      </c>
      <c r="G38" s="1">
        <v>0</v>
      </c>
      <c r="H38" s="1">
        <v>1</v>
      </c>
      <c r="I38" s="2">
        <v>0</v>
      </c>
      <c r="J38" s="2">
        <v>0</v>
      </c>
      <c r="K38" s="2">
        <v>0</v>
      </c>
      <c r="L38" s="2">
        <f t="shared" si="1"/>
        <v>28.571428571428569</v>
      </c>
      <c r="M38" s="2" t="s">
        <v>24</v>
      </c>
      <c r="N38" s="2" t="s">
        <v>16</v>
      </c>
      <c r="O38" s="2">
        <v>0.42335878799999999</v>
      </c>
      <c r="P38" s="2">
        <v>106599530</v>
      </c>
      <c r="Q38" s="2" t="s">
        <v>63</v>
      </c>
    </row>
    <row r="39" spans="1:17" x14ac:dyDescent="0.2">
      <c r="A39" s="2">
        <v>106600896</v>
      </c>
      <c r="B39" s="2">
        <v>173</v>
      </c>
      <c r="C39" s="2">
        <v>522</v>
      </c>
      <c r="D39" s="2">
        <f t="shared" si="0"/>
        <v>349</v>
      </c>
      <c r="E39" s="2">
        <v>1</v>
      </c>
      <c r="F39" s="2">
        <v>0</v>
      </c>
      <c r="G39" s="2">
        <v>1</v>
      </c>
      <c r="H39" s="2">
        <v>0</v>
      </c>
      <c r="I39" s="2">
        <v>0</v>
      </c>
      <c r="J39" s="2">
        <v>1</v>
      </c>
      <c r="K39" s="2">
        <v>0</v>
      </c>
      <c r="L39" s="2">
        <f t="shared" si="1"/>
        <v>42.857142857142854</v>
      </c>
      <c r="M39" s="2" t="s">
        <v>64</v>
      </c>
      <c r="N39" s="2" t="s">
        <v>16</v>
      </c>
      <c r="O39" s="2">
        <v>0.76147680100000004</v>
      </c>
      <c r="P39" s="2">
        <v>106600896</v>
      </c>
      <c r="Q39" s="2" t="s">
        <v>65</v>
      </c>
    </row>
    <row r="40" spans="1:17" x14ac:dyDescent="0.2">
      <c r="A40" s="2">
        <v>106608613</v>
      </c>
      <c r="B40" s="2">
        <v>247</v>
      </c>
      <c r="C40" s="2">
        <v>586</v>
      </c>
      <c r="D40" s="2">
        <f t="shared" si="0"/>
        <v>339</v>
      </c>
      <c r="E40" s="2">
        <v>1</v>
      </c>
      <c r="F40" s="2">
        <v>0</v>
      </c>
      <c r="G40" s="2">
        <v>0</v>
      </c>
      <c r="H40" s="2">
        <v>0</v>
      </c>
      <c r="I40" s="2">
        <v>1</v>
      </c>
      <c r="J40" s="2">
        <v>0</v>
      </c>
      <c r="K40" s="2">
        <v>1</v>
      </c>
      <c r="L40" s="2">
        <f t="shared" si="1"/>
        <v>42.857142857142854</v>
      </c>
      <c r="M40" s="2" t="s">
        <v>66</v>
      </c>
      <c r="N40" s="2" t="s">
        <v>25</v>
      </c>
      <c r="O40" s="2">
        <v>5.0300161599999997</v>
      </c>
      <c r="P40" s="2">
        <v>106608613</v>
      </c>
      <c r="Q40" s="2" t="s">
        <v>67</v>
      </c>
    </row>
    <row r="41" spans="1:17" x14ac:dyDescent="0.2">
      <c r="A41" s="2">
        <v>106589502</v>
      </c>
      <c r="B41" s="2">
        <v>264</v>
      </c>
      <c r="C41" s="2">
        <v>603</v>
      </c>
      <c r="D41" s="2">
        <f t="shared" si="0"/>
        <v>339</v>
      </c>
      <c r="E41" s="2">
        <v>0</v>
      </c>
      <c r="F41" s="2">
        <v>0</v>
      </c>
      <c r="G41" s="2">
        <v>0</v>
      </c>
      <c r="H41" s="2">
        <v>1</v>
      </c>
      <c r="I41" s="2">
        <v>1</v>
      </c>
      <c r="J41" s="2">
        <v>0</v>
      </c>
      <c r="K41" s="2">
        <v>0</v>
      </c>
      <c r="L41" s="2">
        <f t="shared" si="1"/>
        <v>28.571428571428569</v>
      </c>
      <c r="M41" s="2" t="s">
        <v>27</v>
      </c>
      <c r="N41" s="2" t="s">
        <v>15</v>
      </c>
      <c r="O41" s="2">
        <v>5.2144453970000004</v>
      </c>
      <c r="P41" s="2">
        <v>106589502</v>
      </c>
      <c r="Q41" s="2" t="s">
        <v>68</v>
      </c>
    </row>
    <row r="42" spans="1:17" x14ac:dyDescent="0.2">
      <c r="A42" s="2">
        <v>106571603</v>
      </c>
      <c r="B42" s="2">
        <v>219</v>
      </c>
      <c r="C42" s="2">
        <v>553</v>
      </c>
      <c r="D42" s="2">
        <f t="shared" si="0"/>
        <v>334</v>
      </c>
      <c r="E42" s="2">
        <v>0</v>
      </c>
      <c r="F42" s="2">
        <v>0</v>
      </c>
      <c r="G42" s="2">
        <v>0</v>
      </c>
      <c r="H42" s="2">
        <v>1</v>
      </c>
      <c r="I42" s="2">
        <v>0</v>
      </c>
      <c r="J42" s="2">
        <v>0</v>
      </c>
      <c r="K42" s="2">
        <v>0</v>
      </c>
      <c r="L42" s="2">
        <f t="shared" si="1"/>
        <v>14.285714285714285</v>
      </c>
      <c r="M42" s="2" t="s">
        <v>7</v>
      </c>
      <c r="N42" s="2" t="s">
        <v>16</v>
      </c>
      <c r="O42" s="2">
        <v>0.69065572500000005</v>
      </c>
      <c r="P42" s="2">
        <v>106571603</v>
      </c>
      <c r="Q42" s="2" t="s">
        <v>69</v>
      </c>
    </row>
    <row r="43" spans="1:17" x14ac:dyDescent="0.2">
      <c r="A43" s="2">
        <v>106584983</v>
      </c>
      <c r="B43" s="2">
        <v>49</v>
      </c>
      <c r="C43" s="2">
        <v>382</v>
      </c>
      <c r="D43" s="2">
        <f t="shared" si="0"/>
        <v>333</v>
      </c>
      <c r="E43" s="2">
        <v>1</v>
      </c>
      <c r="F43" s="2">
        <v>0</v>
      </c>
      <c r="G43" s="2">
        <v>0</v>
      </c>
      <c r="H43" s="2">
        <v>0</v>
      </c>
      <c r="I43" s="2">
        <v>1</v>
      </c>
      <c r="J43" s="2">
        <v>0</v>
      </c>
      <c r="K43" s="2">
        <v>0</v>
      </c>
      <c r="L43" s="2">
        <f t="shared" si="1"/>
        <v>28.571428571428569</v>
      </c>
      <c r="M43" s="2" t="s">
        <v>33</v>
      </c>
      <c r="N43" s="2" t="s">
        <v>25</v>
      </c>
      <c r="O43" s="2">
        <v>0.918140815</v>
      </c>
      <c r="P43" s="2">
        <v>106584983</v>
      </c>
      <c r="Q43" s="2" t="s">
        <v>70</v>
      </c>
    </row>
    <row r="44" spans="1:17" x14ac:dyDescent="0.2">
      <c r="A44" s="2">
        <v>106611188</v>
      </c>
      <c r="B44" s="2">
        <v>253</v>
      </c>
      <c r="C44" s="2">
        <v>580</v>
      </c>
      <c r="D44" s="2">
        <f t="shared" si="0"/>
        <v>327</v>
      </c>
      <c r="E44" s="2">
        <v>1</v>
      </c>
      <c r="F44" s="2">
        <v>0</v>
      </c>
      <c r="G44" s="2">
        <v>0</v>
      </c>
      <c r="H44" s="2">
        <v>1</v>
      </c>
      <c r="I44" s="2">
        <v>0</v>
      </c>
      <c r="J44" s="2">
        <v>0</v>
      </c>
      <c r="K44" s="2">
        <v>0</v>
      </c>
      <c r="L44" s="2">
        <f t="shared" si="1"/>
        <v>28.571428571428569</v>
      </c>
      <c r="M44" s="2" t="s">
        <v>71</v>
      </c>
      <c r="N44" s="2" t="s">
        <v>15</v>
      </c>
      <c r="O44" s="2">
        <v>2.23692789</v>
      </c>
      <c r="P44" s="2">
        <v>106611188</v>
      </c>
      <c r="Q44" s="2" t="s">
        <v>72</v>
      </c>
    </row>
    <row r="45" spans="1:17" x14ac:dyDescent="0.2">
      <c r="A45" s="2">
        <v>106579098</v>
      </c>
      <c r="B45" s="2">
        <v>204</v>
      </c>
      <c r="C45" s="2">
        <v>528</v>
      </c>
      <c r="D45" s="2">
        <f t="shared" si="0"/>
        <v>324</v>
      </c>
      <c r="E45" s="2">
        <v>1</v>
      </c>
      <c r="F45" s="2">
        <v>0</v>
      </c>
      <c r="G45" s="2">
        <v>0</v>
      </c>
      <c r="H45" s="2">
        <v>1</v>
      </c>
      <c r="I45" s="2">
        <v>0</v>
      </c>
      <c r="J45" s="2">
        <v>0</v>
      </c>
      <c r="K45" s="2">
        <v>0</v>
      </c>
      <c r="L45" s="2">
        <f t="shared" si="1"/>
        <v>28.571428571428569</v>
      </c>
      <c r="M45" s="2" t="s">
        <v>24</v>
      </c>
      <c r="N45" s="2" t="s">
        <v>15</v>
      </c>
      <c r="O45" s="2">
        <v>1.171076344</v>
      </c>
      <c r="P45" s="2">
        <v>106579098</v>
      </c>
      <c r="Q45" s="2" t="s">
        <v>73</v>
      </c>
    </row>
    <row r="46" spans="1:17" x14ac:dyDescent="0.2">
      <c r="A46" s="2">
        <v>106601342</v>
      </c>
      <c r="B46" s="2">
        <v>233</v>
      </c>
      <c r="C46" s="2">
        <v>549</v>
      </c>
      <c r="D46" s="2">
        <f t="shared" si="0"/>
        <v>316</v>
      </c>
      <c r="E46" s="1">
        <v>1</v>
      </c>
      <c r="F46" s="1">
        <v>0</v>
      </c>
      <c r="G46" s="1">
        <v>0</v>
      </c>
      <c r="H46" s="1">
        <v>1</v>
      </c>
      <c r="I46" s="2">
        <v>0</v>
      </c>
      <c r="J46" s="2">
        <v>0</v>
      </c>
      <c r="K46" s="2">
        <v>0</v>
      </c>
      <c r="L46" s="2">
        <f t="shared" si="1"/>
        <v>28.571428571428569</v>
      </c>
      <c r="M46" s="2" t="s">
        <v>24</v>
      </c>
      <c r="N46" s="2" t="s">
        <v>16</v>
      </c>
      <c r="O46" s="2">
        <v>2.956740071</v>
      </c>
      <c r="P46" s="2">
        <v>106601342</v>
      </c>
      <c r="Q46" s="2" t="s">
        <v>74</v>
      </c>
    </row>
    <row r="47" spans="1:17" x14ac:dyDescent="0.2">
      <c r="A47" s="2">
        <v>106579287</v>
      </c>
      <c r="B47" s="2">
        <v>174</v>
      </c>
      <c r="C47" s="2">
        <v>488</v>
      </c>
      <c r="D47" s="2">
        <f t="shared" si="0"/>
        <v>314</v>
      </c>
      <c r="E47" s="2">
        <v>1</v>
      </c>
      <c r="F47" s="2">
        <v>0</v>
      </c>
      <c r="G47" s="2">
        <v>0</v>
      </c>
      <c r="H47" s="2">
        <v>1</v>
      </c>
      <c r="I47" s="2">
        <v>0</v>
      </c>
      <c r="J47" s="2">
        <v>0</v>
      </c>
      <c r="K47" s="2">
        <v>0</v>
      </c>
      <c r="L47" s="2">
        <f t="shared" si="1"/>
        <v>28.571428571428569</v>
      </c>
      <c r="M47" s="2" t="s">
        <v>24</v>
      </c>
      <c r="N47" s="2" t="s">
        <v>15</v>
      </c>
      <c r="O47" s="2">
        <v>1.752373908</v>
      </c>
      <c r="P47" s="2">
        <v>106579287</v>
      </c>
      <c r="Q47" s="2" t="s">
        <v>75</v>
      </c>
    </row>
    <row r="48" spans="1:17" x14ac:dyDescent="0.2">
      <c r="A48" s="2">
        <v>106605452</v>
      </c>
      <c r="B48" s="2">
        <v>293</v>
      </c>
      <c r="C48" s="2">
        <v>607</v>
      </c>
      <c r="D48" s="2">
        <f t="shared" si="0"/>
        <v>314</v>
      </c>
      <c r="E48" s="2">
        <v>1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f t="shared" si="1"/>
        <v>14.285714285714285</v>
      </c>
      <c r="M48" s="2" t="s">
        <v>30</v>
      </c>
      <c r="N48" s="2" t="s">
        <v>25</v>
      </c>
      <c r="O48" s="2">
        <v>0.95302951000000002</v>
      </c>
      <c r="P48" s="2">
        <v>106605452</v>
      </c>
      <c r="Q48" s="2" t="s">
        <v>76</v>
      </c>
    </row>
    <row r="49" spans="1:17" x14ac:dyDescent="0.2">
      <c r="A49" s="2">
        <v>106568366</v>
      </c>
      <c r="B49" s="2">
        <v>34</v>
      </c>
      <c r="C49" s="2">
        <v>347</v>
      </c>
      <c r="D49" s="2">
        <f t="shared" si="0"/>
        <v>313</v>
      </c>
      <c r="E49" s="2">
        <v>1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f t="shared" si="1"/>
        <v>14.285714285714285</v>
      </c>
      <c r="M49" s="2" t="s">
        <v>30</v>
      </c>
      <c r="N49" s="2" t="s">
        <v>25</v>
      </c>
      <c r="O49" s="2">
        <v>7.3116958519999997</v>
      </c>
      <c r="P49" s="2">
        <v>106568366</v>
      </c>
      <c r="Q49" s="2" t="s">
        <v>77</v>
      </c>
    </row>
    <row r="50" spans="1:17" x14ac:dyDescent="0.2">
      <c r="A50" s="2">
        <v>106598656</v>
      </c>
      <c r="B50" s="2">
        <v>186</v>
      </c>
      <c r="C50" s="2">
        <v>495</v>
      </c>
      <c r="D50" s="2">
        <f t="shared" si="0"/>
        <v>309</v>
      </c>
      <c r="E50" s="2">
        <v>1</v>
      </c>
      <c r="F50" s="2">
        <v>0</v>
      </c>
      <c r="G50" s="2">
        <v>0</v>
      </c>
      <c r="H50" s="2">
        <v>0</v>
      </c>
      <c r="I50" s="2">
        <v>1</v>
      </c>
      <c r="J50" s="2">
        <v>0</v>
      </c>
      <c r="K50" s="2">
        <v>1</v>
      </c>
      <c r="L50" s="2">
        <f t="shared" si="1"/>
        <v>42.857142857142854</v>
      </c>
      <c r="M50" s="2" t="s">
        <v>66</v>
      </c>
      <c r="N50" s="2" t="s">
        <v>25</v>
      </c>
      <c r="O50" s="2">
        <v>0.70918901099999998</v>
      </c>
      <c r="P50" s="2">
        <v>106598656</v>
      </c>
      <c r="Q50" s="2" t="s">
        <v>78</v>
      </c>
    </row>
    <row r="51" spans="1:17" x14ac:dyDescent="0.2">
      <c r="A51" s="2">
        <v>106606596</v>
      </c>
      <c r="B51" s="2">
        <v>79</v>
      </c>
      <c r="C51" s="2">
        <v>388</v>
      </c>
      <c r="D51" s="2">
        <f t="shared" si="0"/>
        <v>309</v>
      </c>
      <c r="E51" s="2">
        <v>1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f t="shared" si="1"/>
        <v>14.285714285714285</v>
      </c>
      <c r="M51" s="2" t="s">
        <v>30</v>
      </c>
      <c r="N51" s="2" t="s">
        <v>25</v>
      </c>
      <c r="O51" s="2">
        <v>1.074400563</v>
      </c>
      <c r="P51" s="2">
        <v>106606596</v>
      </c>
      <c r="Q51" s="2" t="s">
        <v>79</v>
      </c>
    </row>
    <row r="52" spans="1:17" x14ac:dyDescent="0.2">
      <c r="A52" s="2">
        <v>106613392</v>
      </c>
      <c r="B52" s="2">
        <v>276</v>
      </c>
      <c r="C52" s="2">
        <v>583</v>
      </c>
      <c r="D52" s="2">
        <f t="shared" si="0"/>
        <v>307</v>
      </c>
      <c r="E52" s="2">
        <v>0</v>
      </c>
      <c r="F52" s="2">
        <v>0</v>
      </c>
      <c r="G52" s="2">
        <v>1</v>
      </c>
      <c r="H52" s="2">
        <v>0</v>
      </c>
      <c r="I52" s="2">
        <v>0</v>
      </c>
      <c r="J52" s="2">
        <v>1</v>
      </c>
      <c r="K52" s="2">
        <v>0</v>
      </c>
      <c r="L52" s="2">
        <f t="shared" si="1"/>
        <v>28.571428571428569</v>
      </c>
      <c r="M52" s="2" t="s">
        <v>80</v>
      </c>
      <c r="N52" s="2" t="s">
        <v>15</v>
      </c>
      <c r="O52" s="2">
        <v>3.0945470849999999</v>
      </c>
      <c r="P52" s="2">
        <v>106613392</v>
      </c>
      <c r="Q52" s="2" t="s">
        <v>81</v>
      </c>
    </row>
    <row r="53" spans="1:17" x14ac:dyDescent="0.2">
      <c r="A53" s="1">
        <v>106571614</v>
      </c>
      <c r="B53" s="1">
        <v>259</v>
      </c>
      <c r="C53" s="1">
        <v>566</v>
      </c>
      <c r="D53" s="1">
        <f t="shared" si="0"/>
        <v>307</v>
      </c>
      <c r="E53" s="1">
        <v>0</v>
      </c>
      <c r="F53" s="1">
        <v>1</v>
      </c>
      <c r="G53" s="1">
        <v>0</v>
      </c>
      <c r="H53" s="1">
        <v>1</v>
      </c>
      <c r="I53" s="1">
        <v>0</v>
      </c>
      <c r="J53" s="1">
        <v>0</v>
      </c>
      <c r="K53" s="1">
        <v>0</v>
      </c>
      <c r="L53" s="1">
        <f t="shared" si="1"/>
        <v>28.571428571428569</v>
      </c>
      <c r="M53" s="1" t="s">
        <v>55</v>
      </c>
      <c r="N53" s="1" t="s">
        <v>15</v>
      </c>
      <c r="O53" s="1">
        <v>0.237554346</v>
      </c>
      <c r="P53" s="1">
        <v>106571614</v>
      </c>
      <c r="Q53" s="1" t="s">
        <v>82</v>
      </c>
    </row>
    <row r="54" spans="1:17" x14ac:dyDescent="0.2">
      <c r="A54" s="2">
        <v>100380666</v>
      </c>
      <c r="B54" s="2">
        <v>350</v>
      </c>
      <c r="C54" s="2">
        <v>657</v>
      </c>
      <c r="D54" s="2">
        <f t="shared" si="0"/>
        <v>307</v>
      </c>
      <c r="E54" s="2">
        <v>1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f t="shared" si="1"/>
        <v>14.285714285714285</v>
      </c>
      <c r="M54" s="2" t="s">
        <v>30</v>
      </c>
      <c r="N54" s="2" t="s">
        <v>15</v>
      </c>
      <c r="O54" s="2">
        <v>0.88158115400000003</v>
      </c>
      <c r="P54" s="2">
        <v>100380666</v>
      </c>
      <c r="Q54" s="2" t="s">
        <v>83</v>
      </c>
    </row>
    <row r="55" spans="1:17" x14ac:dyDescent="0.2">
      <c r="A55" s="2">
        <v>106604324</v>
      </c>
      <c r="B55" s="2">
        <v>56</v>
      </c>
      <c r="C55" s="2">
        <v>356</v>
      </c>
      <c r="D55" s="2">
        <f t="shared" si="0"/>
        <v>300</v>
      </c>
      <c r="E55" s="2">
        <v>1</v>
      </c>
      <c r="F55" s="2">
        <v>0</v>
      </c>
      <c r="G55" s="2">
        <v>0</v>
      </c>
      <c r="H55" s="2">
        <v>1</v>
      </c>
      <c r="I55" s="2">
        <v>0</v>
      </c>
      <c r="J55" s="2">
        <v>0</v>
      </c>
      <c r="K55" s="2">
        <v>0</v>
      </c>
      <c r="L55" s="2">
        <f t="shared" si="1"/>
        <v>28.571428571428569</v>
      </c>
      <c r="M55" s="2" t="s">
        <v>24</v>
      </c>
      <c r="N55" s="2" t="s">
        <v>15</v>
      </c>
      <c r="O55" s="2">
        <v>0.79072765</v>
      </c>
      <c r="P55" s="2">
        <v>106604324</v>
      </c>
      <c r="Q55" s="2" t="s">
        <v>84</v>
      </c>
    </row>
    <row r="56" spans="1:17" x14ac:dyDescent="0.2">
      <c r="A56" s="2">
        <v>106602561</v>
      </c>
      <c r="B56" s="2">
        <v>264</v>
      </c>
      <c r="C56" s="2">
        <v>562</v>
      </c>
      <c r="D56" s="2">
        <f t="shared" si="0"/>
        <v>298</v>
      </c>
      <c r="E56" s="1">
        <v>1</v>
      </c>
      <c r="F56" s="1">
        <v>0</v>
      </c>
      <c r="G56" s="1">
        <v>0</v>
      </c>
      <c r="H56" s="1">
        <v>1</v>
      </c>
      <c r="I56" s="2">
        <v>0</v>
      </c>
      <c r="J56" s="2">
        <v>0</v>
      </c>
      <c r="K56" s="2">
        <v>0</v>
      </c>
      <c r="L56" s="2">
        <f t="shared" si="1"/>
        <v>28.571428571428569</v>
      </c>
      <c r="M56" s="2" t="s">
        <v>24</v>
      </c>
      <c r="N56" s="2" t="s">
        <v>16</v>
      </c>
      <c r="O56" s="2">
        <v>3.3888310939999999</v>
      </c>
      <c r="P56" s="2">
        <v>106602561</v>
      </c>
      <c r="Q56" s="2" t="s">
        <v>85</v>
      </c>
    </row>
    <row r="57" spans="1:17" x14ac:dyDescent="0.2">
      <c r="A57" s="2">
        <v>106563008</v>
      </c>
      <c r="B57" s="2">
        <v>175</v>
      </c>
      <c r="C57" s="2">
        <v>470</v>
      </c>
      <c r="D57" s="2">
        <f t="shared" si="0"/>
        <v>295</v>
      </c>
      <c r="E57" s="2">
        <v>0</v>
      </c>
      <c r="F57" s="2">
        <v>0</v>
      </c>
      <c r="G57" s="2">
        <v>1</v>
      </c>
      <c r="H57" s="2">
        <v>0</v>
      </c>
      <c r="I57" s="2">
        <v>0</v>
      </c>
      <c r="J57" s="2">
        <v>1</v>
      </c>
      <c r="K57" s="2">
        <v>1</v>
      </c>
      <c r="L57" s="2">
        <f t="shared" si="1"/>
        <v>42.857142857142854</v>
      </c>
      <c r="M57" s="2" t="s">
        <v>86</v>
      </c>
      <c r="N57" s="2" t="s">
        <v>15</v>
      </c>
      <c r="O57" s="2">
        <v>0.34625903600000002</v>
      </c>
      <c r="P57" s="2">
        <v>106563008</v>
      </c>
      <c r="Q57" s="2" t="s">
        <v>87</v>
      </c>
    </row>
    <row r="58" spans="1:17" x14ac:dyDescent="0.2">
      <c r="A58" s="2">
        <v>106580469</v>
      </c>
      <c r="B58" s="2">
        <v>206</v>
      </c>
      <c r="C58" s="2">
        <v>500</v>
      </c>
      <c r="D58" s="2">
        <f t="shared" si="0"/>
        <v>294</v>
      </c>
      <c r="E58" s="2">
        <v>0</v>
      </c>
      <c r="F58" s="2">
        <v>0</v>
      </c>
      <c r="G58" s="2">
        <v>0</v>
      </c>
      <c r="H58" s="2">
        <v>1</v>
      </c>
      <c r="I58" s="2">
        <v>0</v>
      </c>
      <c r="J58" s="2">
        <v>0</v>
      </c>
      <c r="K58" s="2">
        <v>0</v>
      </c>
      <c r="L58" s="2">
        <f t="shared" si="1"/>
        <v>14.285714285714285</v>
      </c>
      <c r="M58" s="2" t="s">
        <v>7</v>
      </c>
      <c r="N58" s="2" t="s">
        <v>15</v>
      </c>
      <c r="O58" s="2">
        <v>1.0228314190000001</v>
      </c>
      <c r="P58" s="2">
        <v>106580469</v>
      </c>
      <c r="Q58" s="2" t="s">
        <v>88</v>
      </c>
    </row>
    <row r="59" spans="1:17" x14ac:dyDescent="0.2">
      <c r="A59" s="2">
        <v>106602716</v>
      </c>
      <c r="B59" s="2">
        <v>273</v>
      </c>
      <c r="C59" s="2">
        <v>567</v>
      </c>
      <c r="D59" s="2">
        <f t="shared" si="0"/>
        <v>294</v>
      </c>
      <c r="E59" s="2">
        <v>1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f t="shared" si="1"/>
        <v>14.285714285714285</v>
      </c>
      <c r="M59" s="2" t="s">
        <v>30</v>
      </c>
      <c r="N59" s="2" t="s">
        <v>15</v>
      </c>
      <c r="O59" s="2">
        <v>1.9716350520000001</v>
      </c>
      <c r="P59" s="2">
        <v>106602716</v>
      </c>
      <c r="Q59" s="2" t="s">
        <v>89</v>
      </c>
    </row>
    <row r="60" spans="1:17" x14ac:dyDescent="0.2">
      <c r="A60" s="2">
        <v>106568804</v>
      </c>
      <c r="B60" s="2">
        <v>299</v>
      </c>
      <c r="C60" s="2">
        <v>592</v>
      </c>
      <c r="D60" s="2">
        <f t="shared" si="0"/>
        <v>293</v>
      </c>
      <c r="E60" s="2">
        <v>1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f t="shared" si="1"/>
        <v>14.285714285714285</v>
      </c>
      <c r="M60" s="2" t="s">
        <v>30</v>
      </c>
      <c r="N60" s="2" t="s">
        <v>16</v>
      </c>
      <c r="O60" s="2">
        <v>1.001419982</v>
      </c>
      <c r="P60" s="2">
        <v>106568804</v>
      </c>
      <c r="Q60" s="2" t="s">
        <v>90</v>
      </c>
    </row>
    <row r="61" spans="1:17" x14ac:dyDescent="0.2">
      <c r="A61" s="2">
        <v>106568727</v>
      </c>
      <c r="B61" s="2">
        <v>307</v>
      </c>
      <c r="C61" s="2">
        <v>594</v>
      </c>
      <c r="D61" s="2">
        <f t="shared" si="0"/>
        <v>287</v>
      </c>
      <c r="E61" s="2">
        <v>1</v>
      </c>
      <c r="F61" s="2">
        <v>0</v>
      </c>
      <c r="G61" s="2">
        <v>0</v>
      </c>
      <c r="H61" s="2">
        <v>1</v>
      </c>
      <c r="I61" s="2">
        <v>0</v>
      </c>
      <c r="J61" s="2">
        <v>0</v>
      </c>
      <c r="K61" s="2">
        <v>0</v>
      </c>
      <c r="L61" s="2">
        <f t="shared" si="1"/>
        <v>28.571428571428569</v>
      </c>
      <c r="M61" s="2" t="s">
        <v>24</v>
      </c>
      <c r="N61" s="2" t="s">
        <v>25</v>
      </c>
      <c r="O61" s="2">
        <v>3.820101711</v>
      </c>
      <c r="P61" s="2">
        <v>106568727</v>
      </c>
      <c r="Q61" s="2" t="s">
        <v>91</v>
      </c>
    </row>
    <row r="62" spans="1:17" x14ac:dyDescent="0.2">
      <c r="A62" s="2">
        <v>106600038</v>
      </c>
      <c r="B62" s="2">
        <v>291</v>
      </c>
      <c r="C62" s="2">
        <v>578</v>
      </c>
      <c r="D62" s="2">
        <f t="shared" si="0"/>
        <v>287</v>
      </c>
      <c r="E62" s="2">
        <v>1</v>
      </c>
      <c r="F62" s="2">
        <v>0</v>
      </c>
      <c r="G62" s="2">
        <v>0</v>
      </c>
      <c r="H62" s="2">
        <v>1</v>
      </c>
      <c r="I62" s="2">
        <v>0</v>
      </c>
      <c r="J62" s="2">
        <v>0</v>
      </c>
      <c r="K62" s="2">
        <v>0</v>
      </c>
      <c r="L62" s="2">
        <f t="shared" si="1"/>
        <v>28.571428571428569</v>
      </c>
      <c r="M62" s="2" t="s">
        <v>24</v>
      </c>
      <c r="N62" s="2" t="s">
        <v>15</v>
      </c>
      <c r="O62" s="2">
        <v>0.805843898</v>
      </c>
      <c r="P62" s="2">
        <v>106600038</v>
      </c>
      <c r="Q62" s="2" t="s">
        <v>92</v>
      </c>
    </row>
    <row r="63" spans="1:17" x14ac:dyDescent="0.2">
      <c r="A63" s="2">
        <v>100380557</v>
      </c>
      <c r="B63" s="2">
        <v>13</v>
      </c>
      <c r="C63" s="2">
        <v>297</v>
      </c>
      <c r="D63" s="2">
        <f t="shared" si="0"/>
        <v>284</v>
      </c>
      <c r="E63" s="2">
        <v>1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f t="shared" si="1"/>
        <v>14.285714285714285</v>
      </c>
      <c r="M63" s="2" t="s">
        <v>30</v>
      </c>
      <c r="N63" s="2" t="s">
        <v>16</v>
      </c>
      <c r="O63" s="2">
        <v>1.3863296220000001</v>
      </c>
      <c r="P63" s="2">
        <v>100380557</v>
      </c>
      <c r="Q63" s="2" t="s">
        <v>93</v>
      </c>
    </row>
    <row r="64" spans="1:17" x14ac:dyDescent="0.2">
      <c r="A64" s="2">
        <v>106566649</v>
      </c>
      <c r="B64" s="2">
        <v>344</v>
      </c>
      <c r="C64" s="2">
        <v>628</v>
      </c>
      <c r="D64" s="2">
        <f t="shared" si="0"/>
        <v>284</v>
      </c>
      <c r="E64" s="2">
        <v>0</v>
      </c>
      <c r="F64" s="2">
        <v>0</v>
      </c>
      <c r="G64" s="2">
        <v>0</v>
      </c>
      <c r="H64" s="2">
        <v>1</v>
      </c>
      <c r="I64" s="2">
        <v>0</v>
      </c>
      <c r="J64" s="2">
        <v>0</v>
      </c>
      <c r="K64" s="2">
        <v>0</v>
      </c>
      <c r="L64" s="2">
        <f t="shared" si="1"/>
        <v>14.285714285714285</v>
      </c>
      <c r="M64" s="2" t="s">
        <v>7</v>
      </c>
      <c r="N64" s="2" t="s">
        <v>16</v>
      </c>
      <c r="O64" s="2">
        <v>0.83429740699999999</v>
      </c>
      <c r="P64" s="2">
        <v>106566649</v>
      </c>
      <c r="Q64" s="2" t="s">
        <v>94</v>
      </c>
    </row>
    <row r="65" spans="1:17" x14ac:dyDescent="0.2">
      <c r="A65" s="2">
        <v>106576693</v>
      </c>
      <c r="B65" s="2">
        <v>252</v>
      </c>
      <c r="C65" s="2">
        <v>536</v>
      </c>
      <c r="D65" s="2">
        <f t="shared" si="0"/>
        <v>284</v>
      </c>
      <c r="E65" s="2">
        <v>1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f t="shared" si="1"/>
        <v>14.285714285714285</v>
      </c>
      <c r="M65" s="2" t="s">
        <v>30</v>
      </c>
      <c r="N65" s="2" t="s">
        <v>15</v>
      </c>
      <c r="O65" s="2">
        <v>0.30436754100000002</v>
      </c>
      <c r="P65" s="2">
        <v>106576693</v>
      </c>
      <c r="Q65" s="2" t="s">
        <v>95</v>
      </c>
    </row>
    <row r="66" spans="1:17" x14ac:dyDescent="0.2">
      <c r="A66" s="2">
        <v>106588333</v>
      </c>
      <c r="B66" s="2">
        <v>308</v>
      </c>
      <c r="C66" s="2">
        <v>592</v>
      </c>
      <c r="D66" s="2">
        <f t="shared" ref="D66:D129" si="2">C66-B66</f>
        <v>284</v>
      </c>
      <c r="E66" s="2">
        <v>1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f t="shared" ref="L66:L129" si="3">SUM(E66:K66)/7*100</f>
        <v>14.285714285714285</v>
      </c>
      <c r="M66" s="2" t="s">
        <v>30</v>
      </c>
      <c r="N66" s="2" t="s">
        <v>15</v>
      </c>
      <c r="O66" s="2">
        <v>1.121578521</v>
      </c>
      <c r="P66" s="2">
        <v>106588333</v>
      </c>
      <c r="Q66" s="2" t="s">
        <v>96</v>
      </c>
    </row>
    <row r="67" spans="1:17" x14ac:dyDescent="0.2">
      <c r="A67" s="2">
        <v>106574153</v>
      </c>
      <c r="B67" s="2">
        <v>87</v>
      </c>
      <c r="C67" s="2">
        <v>368</v>
      </c>
      <c r="D67" s="2">
        <f t="shared" si="2"/>
        <v>281</v>
      </c>
      <c r="E67" s="2">
        <v>1</v>
      </c>
      <c r="F67" s="2">
        <v>0</v>
      </c>
      <c r="G67" s="2">
        <v>0</v>
      </c>
      <c r="H67" s="2">
        <v>1</v>
      </c>
      <c r="I67" s="2">
        <v>0</v>
      </c>
      <c r="J67" s="2">
        <v>0</v>
      </c>
      <c r="K67" s="2">
        <v>0</v>
      </c>
      <c r="L67" s="2">
        <f t="shared" si="3"/>
        <v>28.571428571428569</v>
      </c>
      <c r="M67" s="2" t="s">
        <v>24</v>
      </c>
      <c r="N67" s="2" t="s">
        <v>25</v>
      </c>
      <c r="O67" s="2">
        <v>1.1242098169999999</v>
      </c>
      <c r="P67" s="2">
        <v>106574153</v>
      </c>
      <c r="Q67" s="2" t="s">
        <v>97</v>
      </c>
    </row>
    <row r="68" spans="1:17" x14ac:dyDescent="0.2">
      <c r="A68" s="2">
        <v>106573037</v>
      </c>
      <c r="B68" s="2">
        <v>140</v>
      </c>
      <c r="C68" s="2">
        <v>418</v>
      </c>
      <c r="D68" s="2">
        <f t="shared" si="2"/>
        <v>278</v>
      </c>
      <c r="E68" s="2">
        <v>1</v>
      </c>
      <c r="F68" s="2">
        <v>0</v>
      </c>
      <c r="G68" s="2">
        <v>0</v>
      </c>
      <c r="H68" s="2">
        <v>1</v>
      </c>
      <c r="I68" s="2">
        <v>0</v>
      </c>
      <c r="J68" s="2">
        <v>0</v>
      </c>
      <c r="K68" s="2">
        <v>0</v>
      </c>
      <c r="L68" s="2">
        <f t="shared" si="3"/>
        <v>28.571428571428569</v>
      </c>
      <c r="M68" s="2" t="s">
        <v>24</v>
      </c>
      <c r="N68" s="2" t="s">
        <v>15</v>
      </c>
      <c r="O68" s="2">
        <v>3.1563797920000001</v>
      </c>
      <c r="P68" s="2">
        <v>106573037</v>
      </c>
      <c r="Q68" s="2" t="s">
        <v>98</v>
      </c>
    </row>
    <row r="69" spans="1:17" x14ac:dyDescent="0.2">
      <c r="A69" s="2">
        <v>106608614</v>
      </c>
      <c r="B69" s="2">
        <v>215</v>
      </c>
      <c r="C69" s="2">
        <v>491</v>
      </c>
      <c r="D69" s="2">
        <f t="shared" si="2"/>
        <v>276</v>
      </c>
      <c r="E69" s="2">
        <v>0</v>
      </c>
      <c r="F69" s="2">
        <v>0</v>
      </c>
      <c r="G69" s="2">
        <v>1</v>
      </c>
      <c r="H69" s="2">
        <v>1</v>
      </c>
      <c r="I69" s="2">
        <v>0</v>
      </c>
      <c r="J69" s="2">
        <v>1</v>
      </c>
      <c r="K69" s="2">
        <v>0</v>
      </c>
      <c r="L69" s="2">
        <f t="shared" si="3"/>
        <v>42.857142857142854</v>
      </c>
      <c r="M69" s="2" t="s">
        <v>99</v>
      </c>
      <c r="N69" s="2" t="s">
        <v>16</v>
      </c>
      <c r="O69" s="2">
        <v>0.39649634900000003</v>
      </c>
      <c r="P69" s="2">
        <v>106608614</v>
      </c>
      <c r="Q69" s="2" t="s">
        <v>100</v>
      </c>
    </row>
    <row r="70" spans="1:17" x14ac:dyDescent="0.2">
      <c r="A70" s="2">
        <v>106605377</v>
      </c>
      <c r="B70" s="2">
        <v>284</v>
      </c>
      <c r="C70" s="2">
        <v>558</v>
      </c>
      <c r="D70" s="2">
        <f t="shared" si="2"/>
        <v>274</v>
      </c>
      <c r="E70" s="1">
        <v>1</v>
      </c>
      <c r="F70" s="1">
        <v>0</v>
      </c>
      <c r="G70" s="1">
        <v>0</v>
      </c>
      <c r="H70" s="1">
        <v>1</v>
      </c>
      <c r="I70" s="2">
        <v>0</v>
      </c>
      <c r="J70" s="2">
        <v>0</v>
      </c>
      <c r="K70" s="2">
        <v>0</v>
      </c>
      <c r="L70" s="2">
        <f t="shared" si="3"/>
        <v>28.571428571428569</v>
      </c>
      <c r="M70" s="2" t="s">
        <v>24</v>
      </c>
      <c r="N70" s="2" t="s">
        <v>16</v>
      </c>
      <c r="O70" s="2">
        <v>1.6441487829999999</v>
      </c>
      <c r="P70" s="2">
        <v>106605377</v>
      </c>
      <c r="Q70" s="2" t="s">
        <v>101</v>
      </c>
    </row>
    <row r="71" spans="1:17" x14ac:dyDescent="0.2">
      <c r="A71" s="2">
        <v>106607236</v>
      </c>
      <c r="B71" s="2">
        <v>318</v>
      </c>
      <c r="C71" s="2">
        <v>589</v>
      </c>
      <c r="D71" s="2">
        <f t="shared" si="2"/>
        <v>271</v>
      </c>
      <c r="E71" s="2">
        <v>1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f t="shared" si="3"/>
        <v>14.285714285714285</v>
      </c>
      <c r="M71" s="2" t="s">
        <v>30</v>
      </c>
      <c r="N71" s="2" t="s">
        <v>25</v>
      </c>
      <c r="O71" s="2">
        <v>3.1045017490000002</v>
      </c>
      <c r="P71" s="2">
        <v>106607236</v>
      </c>
      <c r="Q71" s="2" t="s">
        <v>102</v>
      </c>
    </row>
    <row r="72" spans="1:17" x14ac:dyDescent="0.2">
      <c r="A72" s="1">
        <v>106589480</v>
      </c>
      <c r="B72" s="1">
        <v>134</v>
      </c>
      <c r="C72" s="1">
        <v>400</v>
      </c>
      <c r="D72" s="1">
        <f t="shared" si="2"/>
        <v>266</v>
      </c>
      <c r="E72" s="1">
        <v>1</v>
      </c>
      <c r="F72" s="1">
        <v>1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f t="shared" si="3"/>
        <v>28.571428571428569</v>
      </c>
      <c r="M72" s="1" t="s">
        <v>103</v>
      </c>
      <c r="N72" s="1" t="s">
        <v>16</v>
      </c>
      <c r="O72" s="1">
        <v>4.2225867690000003</v>
      </c>
      <c r="P72" s="1">
        <v>106589480</v>
      </c>
      <c r="Q72" s="1" t="s">
        <v>104</v>
      </c>
    </row>
    <row r="73" spans="1:17" x14ac:dyDescent="0.2">
      <c r="A73" s="2">
        <v>100195775</v>
      </c>
      <c r="B73" s="2">
        <v>134</v>
      </c>
      <c r="C73" s="2">
        <v>399</v>
      </c>
      <c r="D73" s="2">
        <f t="shared" si="2"/>
        <v>265</v>
      </c>
      <c r="E73" s="2">
        <v>1</v>
      </c>
      <c r="F73" s="2">
        <v>0</v>
      </c>
      <c r="G73" s="2">
        <v>0</v>
      </c>
      <c r="H73" s="2">
        <v>1</v>
      </c>
      <c r="I73" s="2">
        <v>0</v>
      </c>
      <c r="J73" s="2">
        <v>0</v>
      </c>
      <c r="K73" s="2">
        <v>0</v>
      </c>
      <c r="L73" s="2">
        <f t="shared" si="3"/>
        <v>28.571428571428569</v>
      </c>
      <c r="M73" s="2" t="s">
        <v>24</v>
      </c>
      <c r="N73" s="2" t="s">
        <v>25</v>
      </c>
      <c r="O73" s="2">
        <v>0.39682605900000001</v>
      </c>
      <c r="P73" s="2">
        <v>100195775</v>
      </c>
      <c r="Q73" s="2" t="s">
        <v>105</v>
      </c>
    </row>
    <row r="74" spans="1:17" x14ac:dyDescent="0.2">
      <c r="A74" s="2">
        <v>106587193</v>
      </c>
      <c r="B74" s="2">
        <v>319</v>
      </c>
      <c r="C74" s="2">
        <v>584</v>
      </c>
      <c r="D74" s="2">
        <f t="shared" si="2"/>
        <v>265</v>
      </c>
      <c r="E74" s="2">
        <v>1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f t="shared" si="3"/>
        <v>14.285714285714285</v>
      </c>
      <c r="M74" s="2" t="s">
        <v>30</v>
      </c>
      <c r="N74" s="2" t="s">
        <v>15</v>
      </c>
      <c r="O74" s="2">
        <v>1.9758168039999999</v>
      </c>
      <c r="P74" s="2">
        <v>106587193</v>
      </c>
      <c r="Q74" s="2" t="s">
        <v>106</v>
      </c>
    </row>
    <row r="75" spans="1:17" x14ac:dyDescent="0.2">
      <c r="A75" s="2">
        <v>106574327</v>
      </c>
      <c r="B75" s="2">
        <v>366</v>
      </c>
      <c r="C75" s="2">
        <v>630</v>
      </c>
      <c r="D75" s="2">
        <f t="shared" si="2"/>
        <v>264</v>
      </c>
      <c r="E75" s="2">
        <v>0</v>
      </c>
      <c r="F75" s="2">
        <v>0</v>
      </c>
      <c r="G75" s="2">
        <v>0</v>
      </c>
      <c r="H75" s="2">
        <v>1</v>
      </c>
      <c r="I75" s="2">
        <v>0</v>
      </c>
      <c r="J75" s="2">
        <v>0</v>
      </c>
      <c r="K75" s="2">
        <v>0</v>
      </c>
      <c r="L75" s="2">
        <f t="shared" si="3"/>
        <v>14.285714285714285</v>
      </c>
      <c r="M75" s="2" t="s">
        <v>7</v>
      </c>
      <c r="N75" s="2" t="s">
        <v>15</v>
      </c>
      <c r="O75" s="2">
        <v>1.0611009309999999</v>
      </c>
      <c r="P75" s="2">
        <v>106574327</v>
      </c>
      <c r="Q75" s="2" t="s">
        <v>107</v>
      </c>
    </row>
    <row r="76" spans="1:17" x14ac:dyDescent="0.2">
      <c r="A76" s="2">
        <v>106571823</v>
      </c>
      <c r="B76" s="2">
        <v>298</v>
      </c>
      <c r="C76" s="2">
        <v>559</v>
      </c>
      <c r="D76" s="2">
        <f t="shared" si="2"/>
        <v>261</v>
      </c>
      <c r="E76" s="2">
        <v>0</v>
      </c>
      <c r="F76" s="2">
        <v>0</v>
      </c>
      <c r="G76" s="2">
        <v>0</v>
      </c>
      <c r="H76" s="2">
        <v>1</v>
      </c>
      <c r="I76" s="2">
        <v>0</v>
      </c>
      <c r="J76" s="2">
        <v>0</v>
      </c>
      <c r="K76" s="2">
        <v>0</v>
      </c>
      <c r="L76" s="2">
        <f t="shared" si="3"/>
        <v>14.285714285714285</v>
      </c>
      <c r="M76" s="2" t="s">
        <v>7</v>
      </c>
      <c r="N76" s="2" t="s">
        <v>16</v>
      </c>
      <c r="O76" s="2">
        <v>0.69874579599999997</v>
      </c>
      <c r="P76" s="2">
        <v>106571823</v>
      </c>
      <c r="Q76" s="2" t="s">
        <v>108</v>
      </c>
    </row>
    <row r="77" spans="1:17" x14ac:dyDescent="0.2">
      <c r="A77" s="2">
        <v>106580209</v>
      </c>
      <c r="B77" s="2">
        <v>185</v>
      </c>
      <c r="C77" s="2">
        <v>436</v>
      </c>
      <c r="D77" s="2">
        <f t="shared" si="2"/>
        <v>251</v>
      </c>
      <c r="E77" s="2">
        <v>0</v>
      </c>
      <c r="F77" s="2">
        <v>0</v>
      </c>
      <c r="G77" s="2">
        <v>0</v>
      </c>
      <c r="H77" s="2">
        <v>1</v>
      </c>
      <c r="I77" s="2">
        <v>0</v>
      </c>
      <c r="J77" s="2">
        <v>0</v>
      </c>
      <c r="K77" s="2">
        <v>0</v>
      </c>
      <c r="L77" s="2">
        <f t="shared" si="3"/>
        <v>14.285714285714285</v>
      </c>
      <c r="M77" s="2" t="s">
        <v>7</v>
      </c>
      <c r="N77" s="2" t="s">
        <v>16</v>
      </c>
      <c r="O77" s="2">
        <v>1.0402503190000001</v>
      </c>
      <c r="P77" s="2">
        <v>106580209</v>
      </c>
      <c r="Q77" s="2" t="s">
        <v>109</v>
      </c>
    </row>
    <row r="78" spans="1:17" x14ac:dyDescent="0.2">
      <c r="A78" s="2">
        <v>106607371</v>
      </c>
      <c r="B78" s="2">
        <v>249</v>
      </c>
      <c r="C78" s="2">
        <v>499</v>
      </c>
      <c r="D78" s="2">
        <f t="shared" si="2"/>
        <v>250</v>
      </c>
      <c r="E78" s="2">
        <v>1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f t="shared" si="3"/>
        <v>14.285714285714285</v>
      </c>
      <c r="M78" s="2" t="s">
        <v>30</v>
      </c>
      <c r="N78" s="2" t="s">
        <v>15</v>
      </c>
      <c r="O78" s="2">
        <v>0.86259007399999998</v>
      </c>
      <c r="P78" s="2">
        <v>106607371</v>
      </c>
      <c r="Q78" s="2" t="s">
        <v>102</v>
      </c>
    </row>
    <row r="79" spans="1:17" x14ac:dyDescent="0.2">
      <c r="A79" s="2">
        <v>106582011</v>
      </c>
      <c r="B79" s="2">
        <v>317</v>
      </c>
      <c r="C79" s="2">
        <v>566</v>
      </c>
      <c r="D79" s="2">
        <f t="shared" si="2"/>
        <v>249</v>
      </c>
      <c r="E79" s="1">
        <v>1</v>
      </c>
      <c r="F79" s="1">
        <v>0</v>
      </c>
      <c r="G79" s="1">
        <v>0</v>
      </c>
      <c r="H79" s="1">
        <v>1</v>
      </c>
      <c r="I79" s="2">
        <v>0</v>
      </c>
      <c r="J79" s="2">
        <v>0</v>
      </c>
      <c r="K79" s="2">
        <v>0</v>
      </c>
      <c r="L79" s="2">
        <f t="shared" si="3"/>
        <v>28.571428571428569</v>
      </c>
      <c r="M79" s="2" t="s">
        <v>24</v>
      </c>
      <c r="N79" s="2" t="s">
        <v>16</v>
      </c>
      <c r="O79" s="2">
        <v>0.60100028000000005</v>
      </c>
      <c r="P79" s="2">
        <v>106582011</v>
      </c>
      <c r="Q79" s="2" t="s">
        <v>110</v>
      </c>
    </row>
    <row r="80" spans="1:17" x14ac:dyDescent="0.2">
      <c r="A80" s="2">
        <v>106568652</v>
      </c>
      <c r="B80" s="2">
        <v>130</v>
      </c>
      <c r="C80" s="2">
        <v>376</v>
      </c>
      <c r="D80" s="2">
        <f t="shared" si="2"/>
        <v>246</v>
      </c>
      <c r="E80" s="2">
        <v>1</v>
      </c>
      <c r="F80" s="2">
        <v>0</v>
      </c>
      <c r="G80" s="2">
        <v>0</v>
      </c>
      <c r="H80" s="2">
        <v>0</v>
      </c>
      <c r="I80" s="2">
        <v>1</v>
      </c>
      <c r="J80" s="2">
        <v>0</v>
      </c>
      <c r="K80" s="2">
        <v>0</v>
      </c>
      <c r="L80" s="2">
        <f t="shared" si="3"/>
        <v>28.571428571428569</v>
      </c>
      <c r="M80" s="2" t="s">
        <v>33</v>
      </c>
      <c r="N80" s="2" t="s">
        <v>25</v>
      </c>
      <c r="O80" s="2">
        <v>0.69810258400000003</v>
      </c>
      <c r="P80" s="2">
        <v>106568652</v>
      </c>
      <c r="Q80" s="2" t="s">
        <v>111</v>
      </c>
    </row>
    <row r="81" spans="1:17" x14ac:dyDescent="0.2">
      <c r="A81" s="2">
        <v>106582291</v>
      </c>
      <c r="B81" s="2">
        <v>378</v>
      </c>
      <c r="C81" s="2">
        <v>623</v>
      </c>
      <c r="D81" s="2">
        <f t="shared" si="2"/>
        <v>245</v>
      </c>
      <c r="E81" s="2">
        <v>1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f t="shared" si="3"/>
        <v>14.285714285714285</v>
      </c>
      <c r="M81" s="2" t="s">
        <v>30</v>
      </c>
      <c r="N81" s="2" t="s">
        <v>25</v>
      </c>
      <c r="O81" s="2">
        <v>3.5840082280000001</v>
      </c>
      <c r="P81" s="2">
        <v>106582291</v>
      </c>
      <c r="Q81" s="2" t="s">
        <v>112</v>
      </c>
    </row>
    <row r="82" spans="1:17" x14ac:dyDescent="0.2">
      <c r="A82" s="2">
        <v>106579906</v>
      </c>
      <c r="B82" s="2">
        <v>421</v>
      </c>
      <c r="C82" s="2">
        <v>661</v>
      </c>
      <c r="D82" s="2">
        <f t="shared" si="2"/>
        <v>240</v>
      </c>
      <c r="E82" s="2">
        <v>1</v>
      </c>
      <c r="F82" s="2">
        <v>0</v>
      </c>
      <c r="G82" s="2">
        <v>0</v>
      </c>
      <c r="H82" s="2">
        <v>1</v>
      </c>
      <c r="I82" s="2">
        <v>0</v>
      </c>
      <c r="J82" s="2">
        <v>0</v>
      </c>
      <c r="K82" s="2">
        <v>0</v>
      </c>
      <c r="L82" s="2">
        <f t="shared" si="3"/>
        <v>28.571428571428569</v>
      </c>
      <c r="M82" s="2" t="s">
        <v>24</v>
      </c>
      <c r="N82" s="2" t="s">
        <v>25</v>
      </c>
      <c r="O82" s="2">
        <v>1.8176143389999999</v>
      </c>
      <c r="P82" s="2">
        <v>106579906</v>
      </c>
      <c r="Q82" s="2" t="s">
        <v>113</v>
      </c>
    </row>
    <row r="83" spans="1:17" x14ac:dyDescent="0.2">
      <c r="A83" s="2">
        <v>106610067</v>
      </c>
      <c r="B83" s="2">
        <v>278</v>
      </c>
      <c r="C83" s="2">
        <v>518</v>
      </c>
      <c r="D83" s="2">
        <f t="shared" si="2"/>
        <v>240</v>
      </c>
      <c r="E83" s="2">
        <v>0</v>
      </c>
      <c r="F83" s="2">
        <v>0</v>
      </c>
      <c r="G83" s="2">
        <v>0</v>
      </c>
      <c r="H83" s="2">
        <v>1</v>
      </c>
      <c r="I83" s="2">
        <v>0</v>
      </c>
      <c r="J83" s="2">
        <v>0</v>
      </c>
      <c r="K83" s="2">
        <v>0</v>
      </c>
      <c r="L83" s="2">
        <f t="shared" si="3"/>
        <v>14.285714285714285</v>
      </c>
      <c r="M83" s="2" t="s">
        <v>7</v>
      </c>
      <c r="N83" s="2" t="s">
        <v>15</v>
      </c>
      <c r="O83" s="2">
        <v>2.138226494</v>
      </c>
      <c r="P83" s="2">
        <v>106610067</v>
      </c>
      <c r="Q83" s="2" t="s">
        <v>114</v>
      </c>
    </row>
    <row r="84" spans="1:17" x14ac:dyDescent="0.2">
      <c r="A84" s="2">
        <v>106564232</v>
      </c>
      <c r="B84" s="2">
        <v>298</v>
      </c>
      <c r="C84" s="2">
        <v>536</v>
      </c>
      <c r="D84" s="2">
        <f t="shared" si="2"/>
        <v>238</v>
      </c>
      <c r="E84" s="1">
        <v>1</v>
      </c>
      <c r="F84" s="1">
        <v>0</v>
      </c>
      <c r="G84" s="1">
        <v>0</v>
      </c>
      <c r="H84" s="1">
        <v>1</v>
      </c>
      <c r="I84" s="2">
        <v>0</v>
      </c>
      <c r="J84" s="2">
        <v>0</v>
      </c>
      <c r="K84" s="2">
        <v>0</v>
      </c>
      <c r="L84" s="2">
        <f t="shared" si="3"/>
        <v>28.571428571428569</v>
      </c>
      <c r="M84" s="2" t="s">
        <v>24</v>
      </c>
      <c r="N84" s="2" t="s">
        <v>16</v>
      </c>
      <c r="O84" s="2">
        <v>2.6882868379999998</v>
      </c>
      <c r="P84" s="2">
        <v>106564232</v>
      </c>
      <c r="Q84" s="2" t="s">
        <v>115</v>
      </c>
    </row>
    <row r="85" spans="1:17" x14ac:dyDescent="0.2">
      <c r="A85" s="2">
        <v>106579918</v>
      </c>
      <c r="B85" s="2">
        <v>385</v>
      </c>
      <c r="C85" s="2">
        <v>622</v>
      </c>
      <c r="D85" s="2">
        <f t="shared" si="2"/>
        <v>237</v>
      </c>
      <c r="E85" s="2">
        <v>0</v>
      </c>
      <c r="F85" s="2">
        <v>0</v>
      </c>
      <c r="G85" s="2">
        <v>1</v>
      </c>
      <c r="H85" s="2">
        <v>1</v>
      </c>
      <c r="I85" s="2">
        <v>0</v>
      </c>
      <c r="J85" s="2">
        <v>0</v>
      </c>
      <c r="K85" s="2">
        <v>0</v>
      </c>
      <c r="L85" s="2">
        <f t="shared" si="3"/>
        <v>28.571428571428569</v>
      </c>
      <c r="M85" s="2" t="s">
        <v>116</v>
      </c>
      <c r="N85" s="2" t="s">
        <v>15</v>
      </c>
      <c r="O85" s="2">
        <v>5.7629529120000003</v>
      </c>
      <c r="P85" s="2">
        <v>106579918</v>
      </c>
      <c r="Q85" s="2" t="s">
        <v>117</v>
      </c>
    </row>
    <row r="86" spans="1:17" x14ac:dyDescent="0.2">
      <c r="A86" s="2">
        <v>106607454</v>
      </c>
      <c r="B86" s="2">
        <v>197</v>
      </c>
      <c r="C86" s="2">
        <v>433</v>
      </c>
      <c r="D86" s="2">
        <f t="shared" si="2"/>
        <v>236</v>
      </c>
      <c r="E86" s="2">
        <v>1</v>
      </c>
      <c r="F86" s="2">
        <v>0</v>
      </c>
      <c r="G86" s="2">
        <v>0</v>
      </c>
      <c r="H86" s="2">
        <v>0</v>
      </c>
      <c r="I86" s="2">
        <v>1</v>
      </c>
      <c r="J86" s="2">
        <v>0</v>
      </c>
      <c r="K86" s="2">
        <v>0</v>
      </c>
      <c r="L86" s="2">
        <f t="shared" si="3"/>
        <v>28.571428571428569</v>
      </c>
      <c r="M86" s="2" t="s">
        <v>33</v>
      </c>
      <c r="N86" s="2" t="s">
        <v>25</v>
      </c>
      <c r="O86" s="2">
        <v>1.1257259749999999</v>
      </c>
      <c r="P86" s="2">
        <v>106607454</v>
      </c>
      <c r="Q86" s="2" t="s">
        <v>118</v>
      </c>
    </row>
    <row r="87" spans="1:17" x14ac:dyDescent="0.2">
      <c r="A87" s="2">
        <v>106572181</v>
      </c>
      <c r="B87" s="2">
        <v>387</v>
      </c>
      <c r="C87" s="2">
        <v>621</v>
      </c>
      <c r="D87" s="2">
        <f t="shared" si="2"/>
        <v>234</v>
      </c>
      <c r="E87" s="2">
        <v>1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f t="shared" si="3"/>
        <v>14.285714285714285</v>
      </c>
      <c r="M87" s="2" t="s">
        <v>30</v>
      </c>
      <c r="N87" s="2" t="s">
        <v>15</v>
      </c>
      <c r="O87" s="2">
        <v>3.6365155850000002</v>
      </c>
      <c r="P87" s="2">
        <v>106572181</v>
      </c>
      <c r="Q87" s="2" t="s">
        <v>119</v>
      </c>
    </row>
    <row r="88" spans="1:17" x14ac:dyDescent="0.2">
      <c r="A88" s="2">
        <v>106585509</v>
      </c>
      <c r="B88" s="2">
        <v>395</v>
      </c>
      <c r="C88" s="2">
        <v>628</v>
      </c>
      <c r="D88" s="2">
        <f t="shared" si="2"/>
        <v>233</v>
      </c>
      <c r="E88" s="2">
        <v>0</v>
      </c>
      <c r="F88" s="2">
        <v>0</v>
      </c>
      <c r="G88" s="2">
        <v>0</v>
      </c>
      <c r="H88" s="2">
        <v>1</v>
      </c>
      <c r="I88" s="2">
        <v>0</v>
      </c>
      <c r="J88" s="2">
        <v>0</v>
      </c>
      <c r="K88" s="2">
        <v>0</v>
      </c>
      <c r="L88" s="2">
        <f t="shared" si="3"/>
        <v>14.285714285714285</v>
      </c>
      <c r="M88" s="2" t="s">
        <v>7</v>
      </c>
      <c r="N88" s="2" t="s">
        <v>16</v>
      </c>
      <c r="O88" s="2">
        <v>0.45317966199999998</v>
      </c>
      <c r="P88" s="2">
        <v>106585509</v>
      </c>
      <c r="Q88" s="2" t="s">
        <v>120</v>
      </c>
    </row>
    <row r="89" spans="1:17" x14ac:dyDescent="0.2">
      <c r="A89" s="2">
        <v>106611155</v>
      </c>
      <c r="B89" s="2">
        <v>406</v>
      </c>
      <c r="C89" s="2">
        <v>638</v>
      </c>
      <c r="D89" s="2">
        <f t="shared" si="2"/>
        <v>232</v>
      </c>
      <c r="E89" s="2">
        <v>0</v>
      </c>
      <c r="F89" s="2">
        <v>0</v>
      </c>
      <c r="G89" s="2">
        <v>0</v>
      </c>
      <c r="H89" s="2">
        <v>1</v>
      </c>
      <c r="I89" s="2">
        <v>0</v>
      </c>
      <c r="J89" s="2">
        <v>0</v>
      </c>
      <c r="K89" s="2">
        <v>0</v>
      </c>
      <c r="L89" s="2">
        <f t="shared" si="3"/>
        <v>14.285714285714285</v>
      </c>
      <c r="M89" s="2" t="s">
        <v>7</v>
      </c>
      <c r="N89" s="2" t="s">
        <v>15</v>
      </c>
      <c r="O89" s="2">
        <v>3.3005392040000001</v>
      </c>
      <c r="P89" s="2">
        <v>106611155</v>
      </c>
      <c r="Q89" s="2" t="s">
        <v>121</v>
      </c>
    </row>
    <row r="90" spans="1:17" x14ac:dyDescent="0.2">
      <c r="A90" s="1">
        <v>106575161</v>
      </c>
      <c r="B90" s="1">
        <v>363</v>
      </c>
      <c r="C90" s="1">
        <v>594</v>
      </c>
      <c r="D90" s="1">
        <f t="shared" si="2"/>
        <v>231</v>
      </c>
      <c r="E90" s="1">
        <v>1</v>
      </c>
      <c r="F90" s="1">
        <v>1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f t="shared" si="3"/>
        <v>28.571428571428569</v>
      </c>
      <c r="M90" s="1" t="s">
        <v>103</v>
      </c>
      <c r="N90" s="1" t="s">
        <v>15</v>
      </c>
      <c r="O90" s="1">
        <v>4.5390621429999998</v>
      </c>
      <c r="P90" s="1">
        <v>106575161</v>
      </c>
      <c r="Q90" s="1" t="s">
        <v>122</v>
      </c>
    </row>
    <row r="91" spans="1:17" x14ac:dyDescent="0.2">
      <c r="A91" s="2">
        <v>106600859</v>
      </c>
      <c r="B91" s="2">
        <v>334</v>
      </c>
      <c r="C91" s="2">
        <v>564</v>
      </c>
      <c r="D91" s="2">
        <f t="shared" si="2"/>
        <v>230</v>
      </c>
      <c r="E91" s="2">
        <v>1</v>
      </c>
      <c r="F91" s="2">
        <v>0</v>
      </c>
      <c r="G91" s="2">
        <v>0</v>
      </c>
      <c r="H91" s="2">
        <v>1</v>
      </c>
      <c r="I91" s="2">
        <v>0</v>
      </c>
      <c r="J91" s="2">
        <v>0</v>
      </c>
      <c r="K91" s="2">
        <v>1</v>
      </c>
      <c r="L91" s="2">
        <f t="shared" si="3"/>
        <v>42.857142857142854</v>
      </c>
      <c r="M91" s="2" t="s">
        <v>14</v>
      </c>
      <c r="N91" s="2" t="s">
        <v>16</v>
      </c>
      <c r="O91" s="2">
        <v>3.2143333900000002</v>
      </c>
      <c r="P91" s="2">
        <v>106600859</v>
      </c>
      <c r="Q91" s="2" t="s">
        <v>123</v>
      </c>
    </row>
    <row r="92" spans="1:17" x14ac:dyDescent="0.2">
      <c r="A92" s="2">
        <v>106578262</v>
      </c>
      <c r="B92" s="2">
        <v>31</v>
      </c>
      <c r="C92" s="2">
        <v>261</v>
      </c>
      <c r="D92" s="2">
        <f t="shared" si="2"/>
        <v>230</v>
      </c>
      <c r="E92" s="1">
        <v>1</v>
      </c>
      <c r="F92" s="1">
        <v>0</v>
      </c>
      <c r="G92" s="1">
        <v>0</v>
      </c>
      <c r="H92" s="1">
        <v>1</v>
      </c>
      <c r="I92" s="2">
        <v>0</v>
      </c>
      <c r="J92" s="2">
        <v>0</v>
      </c>
      <c r="K92" s="2">
        <v>0</v>
      </c>
      <c r="L92" s="2">
        <f t="shared" si="3"/>
        <v>28.571428571428569</v>
      </c>
      <c r="M92" s="2" t="s">
        <v>24</v>
      </c>
      <c r="N92" s="2" t="s">
        <v>16</v>
      </c>
      <c r="O92" s="2">
        <v>1.582927405</v>
      </c>
      <c r="P92" s="2">
        <v>106578262</v>
      </c>
      <c r="Q92" s="2" t="s">
        <v>124</v>
      </c>
    </row>
    <row r="93" spans="1:17" x14ac:dyDescent="0.2">
      <c r="A93" s="2">
        <v>106561737</v>
      </c>
      <c r="B93" s="2">
        <v>395</v>
      </c>
      <c r="C93" s="2">
        <v>624</v>
      </c>
      <c r="D93" s="2">
        <f t="shared" si="2"/>
        <v>229</v>
      </c>
      <c r="E93" s="2">
        <v>1</v>
      </c>
      <c r="F93" s="2">
        <v>0</v>
      </c>
      <c r="G93" s="2">
        <v>0</v>
      </c>
      <c r="H93" s="2">
        <v>1</v>
      </c>
      <c r="I93" s="2">
        <v>0</v>
      </c>
      <c r="J93" s="2">
        <v>0</v>
      </c>
      <c r="K93" s="2">
        <v>0</v>
      </c>
      <c r="L93" s="2">
        <f t="shared" si="3"/>
        <v>28.571428571428569</v>
      </c>
      <c r="M93" s="2" t="s">
        <v>24</v>
      </c>
      <c r="N93" s="2" t="s">
        <v>25</v>
      </c>
      <c r="O93" s="2">
        <v>1.9677064740000001</v>
      </c>
      <c r="P93" s="2">
        <v>106561737</v>
      </c>
      <c r="Q93" s="2" t="s">
        <v>125</v>
      </c>
    </row>
    <row r="94" spans="1:17" x14ac:dyDescent="0.2">
      <c r="A94" s="2">
        <v>106602060</v>
      </c>
      <c r="B94" s="2">
        <v>390</v>
      </c>
      <c r="C94" s="2">
        <v>619</v>
      </c>
      <c r="D94" s="2">
        <f t="shared" si="2"/>
        <v>229</v>
      </c>
      <c r="E94" s="2">
        <v>1</v>
      </c>
      <c r="F94" s="2">
        <v>0</v>
      </c>
      <c r="G94" s="2">
        <v>0</v>
      </c>
      <c r="H94" s="2">
        <v>1</v>
      </c>
      <c r="I94" s="2">
        <v>0</v>
      </c>
      <c r="J94" s="2">
        <v>0</v>
      </c>
      <c r="K94" s="2">
        <v>0</v>
      </c>
      <c r="L94" s="2">
        <f t="shared" si="3"/>
        <v>28.571428571428569</v>
      </c>
      <c r="M94" s="2" t="s">
        <v>24</v>
      </c>
      <c r="N94" s="2" t="s">
        <v>15</v>
      </c>
      <c r="O94" s="2">
        <v>0.70823704799999998</v>
      </c>
      <c r="P94" s="2">
        <v>106602060</v>
      </c>
      <c r="Q94" s="2" t="s">
        <v>126</v>
      </c>
    </row>
    <row r="95" spans="1:17" x14ac:dyDescent="0.2">
      <c r="A95" s="2">
        <v>106603266</v>
      </c>
      <c r="B95" s="2">
        <v>360</v>
      </c>
      <c r="C95" s="2">
        <v>587</v>
      </c>
      <c r="D95" s="2">
        <f t="shared" si="2"/>
        <v>227</v>
      </c>
      <c r="E95" s="2">
        <v>0</v>
      </c>
      <c r="F95" s="2">
        <v>0</v>
      </c>
      <c r="G95" s="2">
        <v>1</v>
      </c>
      <c r="H95" s="2">
        <v>0</v>
      </c>
      <c r="I95" s="2">
        <v>0</v>
      </c>
      <c r="J95" s="2">
        <v>1</v>
      </c>
      <c r="K95" s="2">
        <v>0</v>
      </c>
      <c r="L95" s="2">
        <f t="shared" si="3"/>
        <v>28.571428571428569</v>
      </c>
      <c r="M95" s="2" t="s">
        <v>80</v>
      </c>
      <c r="N95" s="2" t="s">
        <v>15</v>
      </c>
      <c r="O95" s="2">
        <v>4.736289105</v>
      </c>
      <c r="P95" s="2">
        <v>106603266</v>
      </c>
      <c r="Q95" s="2" t="s">
        <v>127</v>
      </c>
    </row>
    <row r="96" spans="1:17" x14ac:dyDescent="0.2">
      <c r="A96" s="2">
        <v>106567250</v>
      </c>
      <c r="B96" s="2">
        <v>324</v>
      </c>
      <c r="C96" s="2">
        <v>550</v>
      </c>
      <c r="D96" s="2">
        <f t="shared" si="2"/>
        <v>226</v>
      </c>
      <c r="E96" s="2">
        <v>0</v>
      </c>
      <c r="F96" s="2">
        <v>0</v>
      </c>
      <c r="G96" s="2">
        <v>1</v>
      </c>
      <c r="H96" s="2">
        <v>0</v>
      </c>
      <c r="I96" s="2">
        <v>0</v>
      </c>
      <c r="J96" s="2">
        <v>1</v>
      </c>
      <c r="K96" s="2">
        <v>0</v>
      </c>
      <c r="L96" s="2">
        <f t="shared" si="3"/>
        <v>28.571428571428569</v>
      </c>
      <c r="M96" s="2" t="s">
        <v>80</v>
      </c>
      <c r="N96" s="2" t="s">
        <v>15</v>
      </c>
      <c r="O96" s="2">
        <v>1.0021591160000001</v>
      </c>
      <c r="P96" s="2">
        <v>106567250</v>
      </c>
      <c r="Q96" s="2" t="s">
        <v>128</v>
      </c>
    </row>
    <row r="97" spans="1:17" x14ac:dyDescent="0.2">
      <c r="A97" s="2">
        <v>106583682</v>
      </c>
      <c r="B97" s="2">
        <v>350</v>
      </c>
      <c r="C97" s="2">
        <v>576</v>
      </c>
      <c r="D97" s="2">
        <f t="shared" si="2"/>
        <v>226</v>
      </c>
      <c r="E97" s="2">
        <v>0</v>
      </c>
      <c r="F97" s="2">
        <v>0</v>
      </c>
      <c r="G97" s="2">
        <v>0</v>
      </c>
      <c r="H97" s="2">
        <v>1</v>
      </c>
      <c r="I97" s="2">
        <v>0</v>
      </c>
      <c r="J97" s="2">
        <v>0</v>
      </c>
      <c r="K97" s="2">
        <v>0</v>
      </c>
      <c r="L97" s="2">
        <f t="shared" si="3"/>
        <v>14.285714285714285</v>
      </c>
      <c r="M97" s="2" t="s">
        <v>7</v>
      </c>
      <c r="N97" s="2" t="s">
        <v>15</v>
      </c>
      <c r="O97" s="2">
        <v>0.35809765100000002</v>
      </c>
      <c r="P97" s="2">
        <v>106583682</v>
      </c>
      <c r="Q97" s="2" t="s">
        <v>94</v>
      </c>
    </row>
    <row r="98" spans="1:17" x14ac:dyDescent="0.2">
      <c r="A98" s="2">
        <v>106562306</v>
      </c>
      <c r="B98" s="2">
        <v>328</v>
      </c>
      <c r="C98" s="2">
        <v>552</v>
      </c>
      <c r="D98" s="2">
        <f t="shared" si="2"/>
        <v>224</v>
      </c>
      <c r="E98" s="2">
        <v>1</v>
      </c>
      <c r="F98" s="2">
        <v>0</v>
      </c>
      <c r="G98" s="2">
        <v>0</v>
      </c>
      <c r="H98" s="2">
        <v>1</v>
      </c>
      <c r="I98" s="2">
        <v>0</v>
      </c>
      <c r="J98" s="2">
        <v>0</v>
      </c>
      <c r="K98" s="2">
        <v>0</v>
      </c>
      <c r="L98" s="2">
        <f t="shared" si="3"/>
        <v>28.571428571428569</v>
      </c>
      <c r="M98" s="2" t="s">
        <v>24</v>
      </c>
      <c r="N98" s="2" t="s">
        <v>15</v>
      </c>
      <c r="O98" s="2">
        <v>2.1763159380000001</v>
      </c>
      <c r="P98" s="2">
        <v>106562306</v>
      </c>
      <c r="Q98" s="2" t="s">
        <v>129</v>
      </c>
    </row>
    <row r="99" spans="1:17" x14ac:dyDescent="0.2">
      <c r="A99" s="2">
        <v>100136467</v>
      </c>
      <c r="B99" s="2">
        <v>372</v>
      </c>
      <c r="C99" s="2">
        <v>596</v>
      </c>
      <c r="D99" s="2">
        <f t="shared" si="2"/>
        <v>224</v>
      </c>
      <c r="E99" s="2">
        <v>0</v>
      </c>
      <c r="F99" s="2">
        <v>0</v>
      </c>
      <c r="G99" s="2">
        <v>1</v>
      </c>
      <c r="H99" s="2">
        <v>1</v>
      </c>
      <c r="I99" s="2">
        <v>0</v>
      </c>
      <c r="J99" s="2">
        <v>0</v>
      </c>
      <c r="K99" s="2">
        <v>0</v>
      </c>
      <c r="L99" s="2">
        <f t="shared" si="3"/>
        <v>28.571428571428569</v>
      </c>
      <c r="M99" s="2" t="s">
        <v>116</v>
      </c>
      <c r="N99" s="2" t="s">
        <v>15</v>
      </c>
      <c r="O99" s="2">
        <v>1.33242551</v>
      </c>
      <c r="P99" s="2">
        <v>100136467</v>
      </c>
      <c r="Q99" s="2" t="s">
        <v>130</v>
      </c>
    </row>
    <row r="100" spans="1:17" x14ac:dyDescent="0.2">
      <c r="A100" s="2">
        <v>100862707</v>
      </c>
      <c r="B100" s="2">
        <v>131</v>
      </c>
      <c r="C100" s="2">
        <v>354</v>
      </c>
      <c r="D100" s="2">
        <f t="shared" si="2"/>
        <v>223</v>
      </c>
      <c r="E100" s="2">
        <v>1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f t="shared" si="3"/>
        <v>14.285714285714285</v>
      </c>
      <c r="M100" s="2" t="s">
        <v>30</v>
      </c>
      <c r="N100" s="2" t="s">
        <v>16</v>
      </c>
      <c r="O100" s="2">
        <v>2.2598621209999998</v>
      </c>
      <c r="P100" s="2">
        <v>100862707</v>
      </c>
      <c r="Q100" s="2" t="s">
        <v>131</v>
      </c>
    </row>
    <row r="101" spans="1:17" x14ac:dyDescent="0.2">
      <c r="A101" s="1">
        <v>106610086</v>
      </c>
      <c r="B101" s="1">
        <v>352</v>
      </c>
      <c r="C101" s="1">
        <v>572</v>
      </c>
      <c r="D101" s="1">
        <f t="shared" si="2"/>
        <v>220</v>
      </c>
      <c r="E101" s="1">
        <v>0</v>
      </c>
      <c r="F101" s="1">
        <v>1</v>
      </c>
      <c r="G101" s="1">
        <v>0</v>
      </c>
      <c r="H101" s="1">
        <v>0</v>
      </c>
      <c r="I101" s="1">
        <v>1</v>
      </c>
      <c r="J101" s="1">
        <v>0</v>
      </c>
      <c r="K101" s="1">
        <v>0</v>
      </c>
      <c r="L101" s="1">
        <f t="shared" si="3"/>
        <v>28.571428571428569</v>
      </c>
      <c r="M101" s="1" t="s">
        <v>132</v>
      </c>
      <c r="N101" s="1" t="s">
        <v>15</v>
      </c>
      <c r="O101" s="1">
        <v>1.879035698</v>
      </c>
      <c r="P101" s="1">
        <v>106610086</v>
      </c>
      <c r="Q101" s="1" t="s">
        <v>133</v>
      </c>
    </row>
    <row r="102" spans="1:17" x14ac:dyDescent="0.2">
      <c r="A102" s="2">
        <v>106587295</v>
      </c>
      <c r="B102" s="2">
        <v>415</v>
      </c>
      <c r="C102" s="2">
        <v>634</v>
      </c>
      <c r="D102" s="2">
        <f t="shared" si="2"/>
        <v>219</v>
      </c>
      <c r="E102" s="2">
        <v>1</v>
      </c>
      <c r="F102" s="2">
        <v>0</v>
      </c>
      <c r="G102" s="2">
        <v>0</v>
      </c>
      <c r="H102" s="2">
        <v>0</v>
      </c>
      <c r="I102" s="2">
        <v>1</v>
      </c>
      <c r="J102" s="2">
        <v>0</v>
      </c>
      <c r="K102" s="2">
        <v>0</v>
      </c>
      <c r="L102" s="2">
        <f t="shared" si="3"/>
        <v>28.571428571428569</v>
      </c>
      <c r="M102" s="2" t="s">
        <v>33</v>
      </c>
      <c r="N102" s="2" t="s">
        <v>15</v>
      </c>
      <c r="O102" s="2">
        <v>1.432501381</v>
      </c>
      <c r="P102" s="2">
        <v>106587295</v>
      </c>
      <c r="Q102" s="2" t="s">
        <v>134</v>
      </c>
    </row>
    <row r="103" spans="1:17" x14ac:dyDescent="0.2">
      <c r="A103" s="2">
        <v>106609082</v>
      </c>
      <c r="B103" s="2">
        <v>386</v>
      </c>
      <c r="C103" s="2">
        <v>604</v>
      </c>
      <c r="D103" s="2">
        <f t="shared" si="2"/>
        <v>218</v>
      </c>
      <c r="E103" s="2">
        <v>0</v>
      </c>
      <c r="F103" s="2">
        <v>0</v>
      </c>
      <c r="G103" s="2">
        <v>1</v>
      </c>
      <c r="H103" s="2">
        <v>0</v>
      </c>
      <c r="I103" s="2">
        <v>0</v>
      </c>
      <c r="J103" s="2">
        <v>1</v>
      </c>
      <c r="K103" s="2">
        <v>0</v>
      </c>
      <c r="L103" s="2">
        <f t="shared" si="3"/>
        <v>28.571428571428569</v>
      </c>
      <c r="M103" s="2" t="s">
        <v>80</v>
      </c>
      <c r="N103" s="2" t="s">
        <v>15</v>
      </c>
      <c r="O103" s="2">
        <v>2.700427087</v>
      </c>
      <c r="P103" s="2">
        <v>106609082</v>
      </c>
      <c r="Q103" s="2" t="s">
        <v>135</v>
      </c>
    </row>
    <row r="104" spans="1:17" x14ac:dyDescent="0.2">
      <c r="A104" s="2">
        <v>106565970</v>
      </c>
      <c r="B104" s="2">
        <v>417</v>
      </c>
      <c r="C104" s="2">
        <v>634</v>
      </c>
      <c r="D104" s="2">
        <f t="shared" si="2"/>
        <v>217</v>
      </c>
      <c r="E104" s="2">
        <v>0</v>
      </c>
      <c r="F104" s="2">
        <v>0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f t="shared" si="3"/>
        <v>14.285714285714285</v>
      </c>
      <c r="M104" s="2" t="s">
        <v>6</v>
      </c>
      <c r="N104" s="2" t="s">
        <v>16</v>
      </c>
      <c r="O104" s="2">
        <v>0.808944573</v>
      </c>
      <c r="P104" s="2">
        <v>106565970</v>
      </c>
      <c r="Q104" s="2" t="s">
        <v>136</v>
      </c>
    </row>
    <row r="105" spans="1:17" x14ac:dyDescent="0.2">
      <c r="A105" s="1">
        <v>106564077</v>
      </c>
      <c r="B105" s="1">
        <v>379</v>
      </c>
      <c r="C105" s="1">
        <v>595</v>
      </c>
      <c r="D105" s="1">
        <f t="shared" si="2"/>
        <v>216</v>
      </c>
      <c r="E105" s="1">
        <v>0</v>
      </c>
      <c r="F105" s="1">
        <v>1</v>
      </c>
      <c r="G105" s="1">
        <v>1</v>
      </c>
      <c r="H105" s="1">
        <v>0</v>
      </c>
      <c r="I105" s="1">
        <v>0</v>
      </c>
      <c r="J105" s="1">
        <v>0</v>
      </c>
      <c r="K105" s="1">
        <v>0</v>
      </c>
      <c r="L105" s="1">
        <f t="shared" si="3"/>
        <v>28.571428571428569</v>
      </c>
      <c r="M105" s="1" t="s">
        <v>137</v>
      </c>
      <c r="N105" s="1" t="s">
        <v>15</v>
      </c>
      <c r="O105" s="1">
        <v>1.138766355</v>
      </c>
      <c r="P105" s="1">
        <v>106564077</v>
      </c>
      <c r="Q105" s="1" t="s">
        <v>138</v>
      </c>
    </row>
    <row r="106" spans="1:17" x14ac:dyDescent="0.2">
      <c r="A106" s="2">
        <v>106580887</v>
      </c>
      <c r="B106" s="2">
        <v>226</v>
      </c>
      <c r="C106" s="2">
        <v>442</v>
      </c>
      <c r="D106" s="2">
        <f t="shared" si="2"/>
        <v>216</v>
      </c>
      <c r="E106" s="2">
        <v>1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f t="shared" si="3"/>
        <v>14.285714285714285</v>
      </c>
      <c r="M106" s="2" t="s">
        <v>30</v>
      </c>
      <c r="N106" s="2" t="s">
        <v>25</v>
      </c>
      <c r="O106" s="2">
        <v>0.939528786</v>
      </c>
      <c r="P106" s="2">
        <v>106580887</v>
      </c>
      <c r="Q106" s="2" t="s">
        <v>139</v>
      </c>
    </row>
    <row r="107" spans="1:17" x14ac:dyDescent="0.2">
      <c r="A107" s="2">
        <v>106563846</v>
      </c>
      <c r="B107" s="2">
        <v>210</v>
      </c>
      <c r="C107" s="2">
        <v>426</v>
      </c>
      <c r="D107" s="2">
        <f t="shared" si="2"/>
        <v>216</v>
      </c>
      <c r="E107" s="2">
        <v>1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f t="shared" si="3"/>
        <v>14.285714285714285</v>
      </c>
      <c r="M107" s="2" t="s">
        <v>30</v>
      </c>
      <c r="N107" s="2" t="s">
        <v>16</v>
      </c>
      <c r="O107" s="2">
        <v>1.9010352420000001</v>
      </c>
      <c r="P107" s="2">
        <v>106563846</v>
      </c>
      <c r="Q107" s="2" t="s">
        <v>140</v>
      </c>
    </row>
    <row r="108" spans="1:17" x14ac:dyDescent="0.2">
      <c r="A108" s="2">
        <v>106575065</v>
      </c>
      <c r="B108" s="2">
        <v>422</v>
      </c>
      <c r="C108" s="2">
        <v>636</v>
      </c>
      <c r="D108" s="2">
        <f t="shared" si="2"/>
        <v>214</v>
      </c>
      <c r="E108" s="2">
        <v>0</v>
      </c>
      <c r="F108" s="2">
        <v>0</v>
      </c>
      <c r="G108" s="2">
        <v>0</v>
      </c>
      <c r="H108" s="2">
        <v>1</v>
      </c>
      <c r="I108" s="2">
        <v>1</v>
      </c>
      <c r="J108" s="2">
        <v>0</v>
      </c>
      <c r="K108" s="2">
        <v>0</v>
      </c>
      <c r="L108" s="2">
        <f t="shared" si="3"/>
        <v>28.571428571428569</v>
      </c>
      <c r="M108" s="2" t="s">
        <v>27</v>
      </c>
      <c r="N108" s="2" t="s">
        <v>15</v>
      </c>
      <c r="O108" s="2">
        <v>3.0311361250000002</v>
      </c>
      <c r="P108" s="2">
        <v>106575065</v>
      </c>
      <c r="Q108" s="2" t="s">
        <v>141</v>
      </c>
    </row>
    <row r="109" spans="1:17" x14ac:dyDescent="0.2">
      <c r="A109" s="2">
        <v>106583532</v>
      </c>
      <c r="B109" s="2">
        <v>362</v>
      </c>
      <c r="C109" s="2">
        <v>575</v>
      </c>
      <c r="D109" s="2">
        <f t="shared" si="2"/>
        <v>213</v>
      </c>
      <c r="E109" s="2">
        <v>0</v>
      </c>
      <c r="F109" s="2">
        <v>0</v>
      </c>
      <c r="G109" s="2">
        <v>1</v>
      </c>
      <c r="H109" s="2">
        <v>1</v>
      </c>
      <c r="I109" s="2">
        <v>0</v>
      </c>
      <c r="J109" s="2">
        <v>0</v>
      </c>
      <c r="K109" s="2">
        <v>0</v>
      </c>
      <c r="L109" s="2">
        <f t="shared" si="3"/>
        <v>28.571428571428569</v>
      </c>
      <c r="M109" s="2" t="s">
        <v>116</v>
      </c>
      <c r="N109" s="2" t="s">
        <v>15</v>
      </c>
      <c r="O109" s="2">
        <v>1.045436177</v>
      </c>
      <c r="P109" s="2">
        <v>106583532</v>
      </c>
      <c r="Q109" s="2" t="s">
        <v>142</v>
      </c>
    </row>
    <row r="110" spans="1:17" x14ac:dyDescent="0.2">
      <c r="A110" s="2">
        <v>106583002</v>
      </c>
      <c r="B110" s="2">
        <v>442</v>
      </c>
      <c r="C110" s="2">
        <v>655</v>
      </c>
      <c r="D110" s="2">
        <f t="shared" si="2"/>
        <v>213</v>
      </c>
      <c r="E110" s="2">
        <v>1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f t="shared" si="3"/>
        <v>14.285714285714285</v>
      </c>
      <c r="M110" s="2" t="s">
        <v>30</v>
      </c>
      <c r="N110" s="2" t="s">
        <v>15</v>
      </c>
      <c r="O110" s="2">
        <v>1.184928926</v>
      </c>
      <c r="P110" s="2">
        <v>106583002</v>
      </c>
      <c r="Q110" s="2" t="s">
        <v>143</v>
      </c>
    </row>
    <row r="111" spans="1:17" x14ac:dyDescent="0.2">
      <c r="A111" s="2">
        <v>106565742</v>
      </c>
      <c r="B111" s="2">
        <v>394</v>
      </c>
      <c r="C111" s="2">
        <v>606</v>
      </c>
      <c r="D111" s="2">
        <f t="shared" si="2"/>
        <v>212</v>
      </c>
      <c r="E111" s="2">
        <v>1</v>
      </c>
      <c r="F111" s="2">
        <v>0</v>
      </c>
      <c r="G111" s="2">
        <v>0</v>
      </c>
      <c r="H111" s="2">
        <v>1</v>
      </c>
      <c r="I111" s="2">
        <v>0</v>
      </c>
      <c r="J111" s="2">
        <v>0</v>
      </c>
      <c r="K111" s="2">
        <v>0</v>
      </c>
      <c r="L111" s="2">
        <f t="shared" si="3"/>
        <v>28.571428571428569</v>
      </c>
      <c r="M111" s="2" t="s">
        <v>24</v>
      </c>
      <c r="N111" s="2" t="s">
        <v>15</v>
      </c>
      <c r="O111" s="2">
        <v>0.86211969600000005</v>
      </c>
      <c r="P111" s="2">
        <v>106565742</v>
      </c>
      <c r="Q111" s="2" t="s">
        <v>144</v>
      </c>
    </row>
    <row r="112" spans="1:17" x14ac:dyDescent="0.2">
      <c r="A112" s="2">
        <v>106560269</v>
      </c>
      <c r="B112" s="2">
        <v>389</v>
      </c>
      <c r="C112" s="2">
        <v>601</v>
      </c>
      <c r="D112" s="2">
        <f t="shared" si="2"/>
        <v>212</v>
      </c>
      <c r="E112" s="2">
        <v>1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f t="shared" si="3"/>
        <v>14.285714285714285</v>
      </c>
      <c r="M112" s="2" t="s">
        <v>30</v>
      </c>
      <c r="N112" s="2" t="s">
        <v>16</v>
      </c>
      <c r="O112" s="2">
        <v>1.200714783</v>
      </c>
      <c r="P112" s="2">
        <v>106560269</v>
      </c>
      <c r="Q112" s="2" t="s">
        <v>145</v>
      </c>
    </row>
    <row r="113" spans="1:17" x14ac:dyDescent="0.2">
      <c r="A113" s="2">
        <v>100380696</v>
      </c>
      <c r="B113" s="2">
        <v>373</v>
      </c>
      <c r="C113" s="2">
        <v>584</v>
      </c>
      <c r="D113" s="2">
        <f t="shared" si="2"/>
        <v>211</v>
      </c>
      <c r="E113" s="2">
        <v>1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1</v>
      </c>
      <c r="L113" s="2">
        <f t="shared" si="3"/>
        <v>28.571428571428569</v>
      </c>
      <c r="M113" s="2" t="s">
        <v>42</v>
      </c>
      <c r="N113" s="2" t="s">
        <v>25</v>
      </c>
      <c r="O113" s="2">
        <v>4.915346617</v>
      </c>
      <c r="P113" s="2">
        <v>100380696</v>
      </c>
      <c r="Q113" s="2" t="s">
        <v>146</v>
      </c>
    </row>
    <row r="114" spans="1:17" x14ac:dyDescent="0.2">
      <c r="A114" s="2">
        <v>106581345</v>
      </c>
      <c r="B114" s="2">
        <v>400</v>
      </c>
      <c r="C114" s="2">
        <v>611</v>
      </c>
      <c r="D114" s="2">
        <f t="shared" si="2"/>
        <v>211</v>
      </c>
      <c r="E114" s="2">
        <v>1</v>
      </c>
      <c r="F114" s="2">
        <v>0</v>
      </c>
      <c r="G114" s="2">
        <v>0</v>
      </c>
      <c r="H114" s="2">
        <v>0</v>
      </c>
      <c r="I114" s="2">
        <v>1</v>
      </c>
      <c r="J114" s="2">
        <v>0</v>
      </c>
      <c r="K114" s="2">
        <v>0</v>
      </c>
      <c r="L114" s="2">
        <f t="shared" si="3"/>
        <v>28.571428571428569</v>
      </c>
      <c r="M114" s="2" t="s">
        <v>33</v>
      </c>
      <c r="N114" s="2" t="s">
        <v>15</v>
      </c>
      <c r="O114" s="2">
        <v>2.162245177</v>
      </c>
      <c r="P114" s="2">
        <v>106581345</v>
      </c>
      <c r="Q114" s="2" t="s">
        <v>147</v>
      </c>
    </row>
    <row r="115" spans="1:17" x14ac:dyDescent="0.2">
      <c r="A115" s="2">
        <v>106600129</v>
      </c>
      <c r="B115" s="2">
        <v>349</v>
      </c>
      <c r="C115" s="2">
        <v>560</v>
      </c>
      <c r="D115" s="2">
        <f t="shared" si="2"/>
        <v>211</v>
      </c>
      <c r="E115" s="2">
        <v>0</v>
      </c>
      <c r="F115" s="2">
        <v>0</v>
      </c>
      <c r="G115" s="2">
        <v>0</v>
      </c>
      <c r="H115" s="2">
        <v>1</v>
      </c>
      <c r="I115" s="2">
        <v>0</v>
      </c>
      <c r="J115" s="2">
        <v>0</v>
      </c>
      <c r="K115" s="2">
        <v>0</v>
      </c>
      <c r="L115" s="2">
        <f t="shared" si="3"/>
        <v>14.285714285714285</v>
      </c>
      <c r="M115" s="2" t="s">
        <v>7</v>
      </c>
      <c r="N115" s="2" t="s">
        <v>15</v>
      </c>
      <c r="O115" s="2">
        <v>0.72890746699999998</v>
      </c>
      <c r="P115" s="2">
        <v>106600129</v>
      </c>
      <c r="Q115" s="2" t="s">
        <v>148</v>
      </c>
    </row>
    <row r="116" spans="1:17" x14ac:dyDescent="0.2">
      <c r="A116" s="2">
        <v>106610377</v>
      </c>
      <c r="B116" s="2">
        <v>285</v>
      </c>
      <c r="C116" s="2">
        <v>495</v>
      </c>
      <c r="D116" s="2">
        <f t="shared" si="2"/>
        <v>210</v>
      </c>
      <c r="E116" s="2">
        <v>0</v>
      </c>
      <c r="F116" s="2">
        <v>0</v>
      </c>
      <c r="G116" s="2">
        <v>1</v>
      </c>
      <c r="H116" s="2">
        <v>0</v>
      </c>
      <c r="I116" s="2">
        <v>0</v>
      </c>
      <c r="J116" s="2">
        <v>1</v>
      </c>
      <c r="K116" s="2">
        <v>0</v>
      </c>
      <c r="L116" s="2">
        <f t="shared" si="3"/>
        <v>28.571428571428569</v>
      </c>
      <c r="M116" s="2" t="s">
        <v>149</v>
      </c>
      <c r="N116" s="2" t="s">
        <v>16</v>
      </c>
      <c r="O116" s="2">
        <v>0.42726995000000001</v>
      </c>
      <c r="P116" s="2">
        <v>106610377</v>
      </c>
      <c r="Q116" s="2" t="s">
        <v>150</v>
      </c>
    </row>
    <row r="117" spans="1:17" x14ac:dyDescent="0.2">
      <c r="A117" s="2">
        <v>106611458</v>
      </c>
      <c r="B117" s="2">
        <v>428</v>
      </c>
      <c r="C117" s="2">
        <v>638</v>
      </c>
      <c r="D117" s="2">
        <f t="shared" si="2"/>
        <v>210</v>
      </c>
      <c r="E117" s="1">
        <v>1</v>
      </c>
      <c r="F117" s="1">
        <v>0</v>
      </c>
      <c r="G117" s="1">
        <v>0</v>
      </c>
      <c r="H117" s="1">
        <v>1</v>
      </c>
      <c r="I117" s="2">
        <v>0</v>
      </c>
      <c r="J117" s="2">
        <v>0</v>
      </c>
      <c r="K117" s="2">
        <v>0</v>
      </c>
      <c r="L117" s="2">
        <f t="shared" si="3"/>
        <v>28.571428571428569</v>
      </c>
      <c r="M117" s="2" t="s">
        <v>24</v>
      </c>
      <c r="N117" s="2" t="s">
        <v>16</v>
      </c>
      <c r="O117" s="2">
        <v>4.1502010890000003</v>
      </c>
      <c r="P117" s="2">
        <v>106611458</v>
      </c>
      <c r="Q117" s="2" t="s">
        <v>151</v>
      </c>
    </row>
    <row r="118" spans="1:17" x14ac:dyDescent="0.2">
      <c r="A118" s="2">
        <v>106600431</v>
      </c>
      <c r="B118" s="2">
        <v>369</v>
      </c>
      <c r="C118" s="2">
        <v>579</v>
      </c>
      <c r="D118" s="2">
        <f t="shared" si="2"/>
        <v>210</v>
      </c>
      <c r="E118" s="2">
        <v>1</v>
      </c>
      <c r="F118" s="2">
        <v>0</v>
      </c>
      <c r="G118" s="2">
        <v>0</v>
      </c>
      <c r="H118" s="2">
        <v>1</v>
      </c>
      <c r="I118" s="2">
        <v>0</v>
      </c>
      <c r="J118" s="2">
        <v>0</v>
      </c>
      <c r="K118" s="2">
        <v>0</v>
      </c>
      <c r="L118" s="2">
        <f t="shared" si="3"/>
        <v>28.571428571428569</v>
      </c>
      <c r="M118" s="2" t="s">
        <v>24</v>
      </c>
      <c r="N118" s="2" t="s">
        <v>15</v>
      </c>
      <c r="O118" s="2">
        <v>3.2757772799999998</v>
      </c>
      <c r="P118" s="2">
        <v>106600431</v>
      </c>
      <c r="Q118" s="2" t="s">
        <v>152</v>
      </c>
    </row>
    <row r="119" spans="1:17" x14ac:dyDescent="0.2">
      <c r="A119" s="2">
        <v>106579772</v>
      </c>
      <c r="B119" s="2">
        <v>235</v>
      </c>
      <c r="C119" s="2">
        <v>444</v>
      </c>
      <c r="D119" s="2">
        <f t="shared" si="2"/>
        <v>209</v>
      </c>
      <c r="E119" s="2">
        <v>1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f t="shared" si="3"/>
        <v>14.285714285714285</v>
      </c>
      <c r="M119" s="2" t="s">
        <v>30</v>
      </c>
      <c r="N119" s="2" t="s">
        <v>25</v>
      </c>
      <c r="O119" s="2">
        <v>2.235705786</v>
      </c>
      <c r="P119" s="2">
        <v>106579772</v>
      </c>
      <c r="Q119" s="2" t="s">
        <v>153</v>
      </c>
    </row>
    <row r="120" spans="1:17" x14ac:dyDescent="0.2">
      <c r="A120" s="2">
        <v>106573061</v>
      </c>
      <c r="B120" s="2">
        <v>368</v>
      </c>
      <c r="C120" s="2">
        <v>576</v>
      </c>
      <c r="D120" s="2">
        <f t="shared" si="2"/>
        <v>208</v>
      </c>
      <c r="E120" s="2">
        <v>1</v>
      </c>
      <c r="F120" s="2">
        <v>0</v>
      </c>
      <c r="G120" s="2">
        <v>0</v>
      </c>
      <c r="H120" s="2">
        <v>1</v>
      </c>
      <c r="I120" s="2">
        <v>0</v>
      </c>
      <c r="J120" s="2">
        <v>0</v>
      </c>
      <c r="K120" s="2">
        <v>0</v>
      </c>
      <c r="L120" s="2">
        <f t="shared" si="3"/>
        <v>28.571428571428569</v>
      </c>
      <c r="M120" s="2" t="s">
        <v>24</v>
      </c>
      <c r="N120" s="2" t="s">
        <v>15</v>
      </c>
      <c r="O120" s="2">
        <v>1.215862065</v>
      </c>
      <c r="P120" s="2">
        <v>106573061</v>
      </c>
      <c r="Q120" s="2" t="s">
        <v>154</v>
      </c>
    </row>
    <row r="121" spans="1:17" x14ac:dyDescent="0.2">
      <c r="A121" s="2">
        <v>106565909</v>
      </c>
      <c r="B121" s="2">
        <v>361</v>
      </c>
      <c r="C121" s="2">
        <v>568</v>
      </c>
      <c r="D121" s="2">
        <f t="shared" si="2"/>
        <v>207</v>
      </c>
      <c r="E121" s="2">
        <v>1</v>
      </c>
      <c r="F121" s="2">
        <v>0</v>
      </c>
      <c r="G121" s="2">
        <v>0</v>
      </c>
      <c r="H121" s="2">
        <v>0</v>
      </c>
      <c r="I121" s="2">
        <v>1</v>
      </c>
      <c r="J121" s="2">
        <v>0</v>
      </c>
      <c r="K121" s="2">
        <v>1</v>
      </c>
      <c r="L121" s="2">
        <f t="shared" si="3"/>
        <v>42.857142857142854</v>
      </c>
      <c r="M121" s="2" t="s">
        <v>19</v>
      </c>
      <c r="N121" s="2" t="s">
        <v>25</v>
      </c>
      <c r="O121" s="2">
        <v>4.9759704459999998</v>
      </c>
      <c r="P121" s="2">
        <v>106565909</v>
      </c>
      <c r="Q121" s="2" t="s">
        <v>155</v>
      </c>
    </row>
    <row r="122" spans="1:17" x14ac:dyDescent="0.2">
      <c r="A122" s="2">
        <v>106584361</v>
      </c>
      <c r="B122" s="2">
        <v>370</v>
      </c>
      <c r="C122" s="2">
        <v>577</v>
      </c>
      <c r="D122" s="2">
        <f t="shared" si="2"/>
        <v>207</v>
      </c>
      <c r="E122" s="2">
        <v>1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f t="shared" si="3"/>
        <v>14.285714285714285</v>
      </c>
      <c r="M122" s="2" t="s">
        <v>30</v>
      </c>
      <c r="N122" s="2" t="s">
        <v>25</v>
      </c>
      <c r="O122" s="2">
        <v>2.1791719829999998</v>
      </c>
      <c r="P122" s="2">
        <v>106584361</v>
      </c>
      <c r="Q122" s="2" t="s">
        <v>156</v>
      </c>
    </row>
    <row r="123" spans="1:17" x14ac:dyDescent="0.2">
      <c r="A123" s="2">
        <v>106603876</v>
      </c>
      <c r="B123" s="2">
        <v>425</v>
      </c>
      <c r="C123" s="2">
        <v>631</v>
      </c>
      <c r="D123" s="2">
        <f t="shared" si="2"/>
        <v>206</v>
      </c>
      <c r="E123" s="2">
        <v>0</v>
      </c>
      <c r="F123" s="2">
        <v>0</v>
      </c>
      <c r="G123" s="2">
        <v>0</v>
      </c>
      <c r="H123" s="2">
        <v>1</v>
      </c>
      <c r="I123" s="2">
        <v>0</v>
      </c>
      <c r="J123" s="2">
        <v>0</v>
      </c>
      <c r="K123" s="2">
        <v>0</v>
      </c>
      <c r="L123" s="2">
        <f t="shared" si="3"/>
        <v>14.285714285714285</v>
      </c>
      <c r="M123" s="2" t="s">
        <v>7</v>
      </c>
      <c r="N123" s="2" t="s">
        <v>15</v>
      </c>
      <c r="O123" s="2">
        <v>2.1612315020000001</v>
      </c>
      <c r="P123" s="2">
        <v>106603876</v>
      </c>
      <c r="Q123" s="2" t="s">
        <v>157</v>
      </c>
    </row>
    <row r="124" spans="1:17" x14ac:dyDescent="0.2">
      <c r="A124" s="2">
        <v>106587336</v>
      </c>
      <c r="B124" s="2">
        <v>387</v>
      </c>
      <c r="C124" s="2">
        <v>592</v>
      </c>
      <c r="D124" s="2">
        <f t="shared" si="2"/>
        <v>205</v>
      </c>
      <c r="E124" s="2">
        <v>1</v>
      </c>
      <c r="F124" s="2">
        <v>0</v>
      </c>
      <c r="G124" s="2">
        <v>0</v>
      </c>
      <c r="H124" s="2">
        <v>0</v>
      </c>
      <c r="I124" s="2">
        <v>1</v>
      </c>
      <c r="J124" s="2">
        <v>0</v>
      </c>
      <c r="K124" s="2">
        <v>0</v>
      </c>
      <c r="L124" s="2">
        <f t="shared" si="3"/>
        <v>28.571428571428569</v>
      </c>
      <c r="M124" s="2" t="s">
        <v>33</v>
      </c>
      <c r="N124" s="2" t="s">
        <v>15</v>
      </c>
      <c r="O124" s="2">
        <v>1.6821454119999999</v>
      </c>
      <c r="P124" s="2">
        <v>106587336</v>
      </c>
      <c r="Q124" s="2" t="s">
        <v>158</v>
      </c>
    </row>
    <row r="125" spans="1:17" x14ac:dyDescent="0.2">
      <c r="A125" s="2">
        <v>106613800</v>
      </c>
      <c r="B125" s="2">
        <v>321</v>
      </c>
      <c r="C125" s="2">
        <v>524</v>
      </c>
      <c r="D125" s="2">
        <f t="shared" si="2"/>
        <v>203</v>
      </c>
      <c r="E125" s="2">
        <v>1</v>
      </c>
      <c r="F125" s="2">
        <v>0</v>
      </c>
      <c r="G125" s="2">
        <v>0</v>
      </c>
      <c r="H125" s="2">
        <v>1</v>
      </c>
      <c r="I125" s="2">
        <v>1</v>
      </c>
      <c r="J125" s="2">
        <v>0</v>
      </c>
      <c r="K125" s="2">
        <v>0</v>
      </c>
      <c r="L125" s="2">
        <f t="shared" si="3"/>
        <v>42.857142857142854</v>
      </c>
      <c r="M125" s="2" t="s">
        <v>36</v>
      </c>
      <c r="N125" s="2" t="s">
        <v>15</v>
      </c>
      <c r="O125" s="2">
        <v>2.9745274039999998</v>
      </c>
      <c r="P125" s="2">
        <v>106613800</v>
      </c>
      <c r="Q125" s="2" t="s">
        <v>159</v>
      </c>
    </row>
    <row r="126" spans="1:17" x14ac:dyDescent="0.2">
      <c r="A126" s="2">
        <v>106567112</v>
      </c>
      <c r="B126" s="2">
        <v>364</v>
      </c>
      <c r="C126" s="2">
        <v>567</v>
      </c>
      <c r="D126" s="2">
        <f t="shared" si="2"/>
        <v>203</v>
      </c>
      <c r="E126" s="2">
        <v>0</v>
      </c>
      <c r="F126" s="2">
        <v>0</v>
      </c>
      <c r="G126" s="2">
        <v>0</v>
      </c>
      <c r="H126" s="2">
        <v>1</v>
      </c>
      <c r="I126" s="2">
        <v>0</v>
      </c>
      <c r="J126" s="2">
        <v>0</v>
      </c>
      <c r="K126" s="2">
        <v>0</v>
      </c>
      <c r="L126" s="2">
        <f t="shared" si="3"/>
        <v>14.285714285714285</v>
      </c>
      <c r="M126" s="2" t="s">
        <v>7</v>
      </c>
      <c r="N126" s="2" t="s">
        <v>16</v>
      </c>
      <c r="O126" s="2">
        <v>0.55464371400000001</v>
      </c>
      <c r="P126" s="2">
        <v>106567112</v>
      </c>
      <c r="Q126" s="2" t="s">
        <v>160</v>
      </c>
    </row>
    <row r="127" spans="1:17" x14ac:dyDescent="0.2">
      <c r="A127" s="2">
        <v>100306872</v>
      </c>
      <c r="B127" s="2">
        <v>304</v>
      </c>
      <c r="C127" s="2">
        <v>507</v>
      </c>
      <c r="D127" s="2">
        <f t="shared" si="2"/>
        <v>203</v>
      </c>
      <c r="E127" s="2">
        <v>1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f t="shared" si="3"/>
        <v>14.285714285714285</v>
      </c>
      <c r="M127" s="2" t="s">
        <v>30</v>
      </c>
      <c r="N127" s="2" t="s">
        <v>15</v>
      </c>
      <c r="O127" s="2">
        <v>2.1409248330000001</v>
      </c>
      <c r="P127" s="2">
        <v>100306872</v>
      </c>
      <c r="Q127" s="2" t="s">
        <v>161</v>
      </c>
    </row>
    <row r="128" spans="1:17" x14ac:dyDescent="0.2">
      <c r="A128" s="2">
        <v>106611730</v>
      </c>
      <c r="B128" s="2">
        <v>432</v>
      </c>
      <c r="C128" s="2">
        <v>634</v>
      </c>
      <c r="D128" s="2">
        <f t="shared" si="2"/>
        <v>202</v>
      </c>
      <c r="E128" s="2">
        <v>1</v>
      </c>
      <c r="F128" s="2">
        <v>0</v>
      </c>
      <c r="G128" s="2">
        <v>0</v>
      </c>
      <c r="H128" s="2">
        <v>1</v>
      </c>
      <c r="I128" s="2">
        <v>0</v>
      </c>
      <c r="J128" s="2">
        <v>0</v>
      </c>
      <c r="K128" s="2">
        <v>0</v>
      </c>
      <c r="L128" s="2">
        <f t="shared" si="3"/>
        <v>28.571428571428569</v>
      </c>
      <c r="M128" s="2" t="s">
        <v>71</v>
      </c>
      <c r="N128" s="2" t="s">
        <v>15</v>
      </c>
      <c r="O128" s="2">
        <v>2.3166627480000002</v>
      </c>
      <c r="P128" s="2">
        <v>106611730</v>
      </c>
      <c r="Q128" s="2" t="s">
        <v>162</v>
      </c>
    </row>
    <row r="129" spans="1:17" x14ac:dyDescent="0.2">
      <c r="A129" s="2">
        <v>106567897</v>
      </c>
      <c r="B129" s="2">
        <v>350</v>
      </c>
      <c r="C129" s="2">
        <v>552</v>
      </c>
      <c r="D129" s="2">
        <f t="shared" si="2"/>
        <v>202</v>
      </c>
      <c r="E129" s="2">
        <v>1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f t="shared" si="3"/>
        <v>14.285714285714285</v>
      </c>
      <c r="M129" s="2" t="s">
        <v>30</v>
      </c>
      <c r="N129" s="2" t="s">
        <v>16</v>
      </c>
      <c r="O129" s="2">
        <v>4.0503326819999996</v>
      </c>
      <c r="P129" s="2">
        <v>106567897</v>
      </c>
      <c r="Q129" s="2" t="s">
        <v>163</v>
      </c>
    </row>
    <row r="130" spans="1:17" x14ac:dyDescent="0.2">
      <c r="A130" s="1">
        <v>106605265</v>
      </c>
      <c r="B130" s="1">
        <v>423</v>
      </c>
      <c r="C130" s="1">
        <v>624</v>
      </c>
      <c r="D130" s="1">
        <f t="shared" ref="D130:D187" si="4">C130-B130</f>
        <v>201</v>
      </c>
      <c r="E130" s="1">
        <v>1</v>
      </c>
      <c r="F130" s="1">
        <v>1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f t="shared" ref="L130:L187" si="5">SUM(E130:K130)/7*100</f>
        <v>28.571428571428569</v>
      </c>
      <c r="M130" s="1" t="s">
        <v>103</v>
      </c>
      <c r="N130" s="1" t="s">
        <v>15</v>
      </c>
      <c r="O130" s="1">
        <v>0.88560179500000002</v>
      </c>
      <c r="P130" s="1">
        <v>106605265</v>
      </c>
      <c r="Q130" s="1" t="s">
        <v>164</v>
      </c>
    </row>
    <row r="131" spans="1:17" x14ac:dyDescent="0.2">
      <c r="A131" s="1">
        <v>106575672</v>
      </c>
      <c r="B131" s="1">
        <v>433</v>
      </c>
      <c r="C131" s="1">
        <v>632</v>
      </c>
      <c r="D131" s="1">
        <f t="shared" si="4"/>
        <v>199</v>
      </c>
      <c r="E131" s="1">
        <v>0</v>
      </c>
      <c r="F131" s="1">
        <v>1</v>
      </c>
      <c r="G131" s="1">
        <v>1</v>
      </c>
      <c r="H131" s="1">
        <v>1</v>
      </c>
      <c r="I131" s="1">
        <v>0</v>
      </c>
      <c r="J131" s="1">
        <v>1</v>
      </c>
      <c r="K131" s="1">
        <v>0</v>
      </c>
      <c r="L131" s="1">
        <f t="shared" si="5"/>
        <v>57.142857142857139</v>
      </c>
      <c r="M131" s="1" t="s">
        <v>165</v>
      </c>
      <c r="N131" s="1" t="s">
        <v>15</v>
      </c>
      <c r="O131" s="1">
        <v>2.8677468589999999</v>
      </c>
      <c r="P131" s="1">
        <v>106575672</v>
      </c>
      <c r="Q131" s="1" t="s">
        <v>166</v>
      </c>
    </row>
    <row r="132" spans="1:17" x14ac:dyDescent="0.2">
      <c r="A132" s="2">
        <v>106600497</v>
      </c>
      <c r="B132" s="2">
        <v>358</v>
      </c>
      <c r="C132" s="2">
        <v>557</v>
      </c>
      <c r="D132" s="2">
        <f t="shared" si="4"/>
        <v>199</v>
      </c>
      <c r="E132" s="2">
        <v>1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f t="shared" si="5"/>
        <v>14.285714285714285</v>
      </c>
      <c r="M132" s="2" t="s">
        <v>30</v>
      </c>
      <c r="N132" s="2" t="s">
        <v>15</v>
      </c>
      <c r="O132" s="2">
        <v>2.1065578619999998</v>
      </c>
      <c r="P132" s="2">
        <v>106600497</v>
      </c>
      <c r="Q132" s="2" t="s">
        <v>167</v>
      </c>
    </row>
    <row r="133" spans="1:17" x14ac:dyDescent="0.2">
      <c r="A133" s="2">
        <v>106590187</v>
      </c>
      <c r="B133" s="2">
        <v>376</v>
      </c>
      <c r="C133" s="2">
        <v>574</v>
      </c>
      <c r="D133" s="2">
        <f t="shared" si="4"/>
        <v>198</v>
      </c>
      <c r="E133" s="2">
        <v>1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f t="shared" si="5"/>
        <v>14.285714285714285</v>
      </c>
      <c r="M133" s="2" t="s">
        <v>30</v>
      </c>
      <c r="N133" s="2" t="s">
        <v>25</v>
      </c>
      <c r="O133" s="2">
        <v>3.6500487819999998</v>
      </c>
      <c r="P133" s="2">
        <v>106590187</v>
      </c>
      <c r="Q133" s="2" t="s">
        <v>168</v>
      </c>
    </row>
    <row r="134" spans="1:17" x14ac:dyDescent="0.2">
      <c r="A134" s="2">
        <v>106581904</v>
      </c>
      <c r="B134" s="2">
        <v>421</v>
      </c>
      <c r="C134" s="2">
        <v>618</v>
      </c>
      <c r="D134" s="2">
        <f t="shared" si="4"/>
        <v>197</v>
      </c>
      <c r="E134" s="2">
        <v>1</v>
      </c>
      <c r="F134" s="2">
        <v>0</v>
      </c>
      <c r="G134" s="2">
        <v>0</v>
      </c>
      <c r="H134" s="2">
        <v>0</v>
      </c>
      <c r="I134" s="2">
        <v>1</v>
      </c>
      <c r="J134" s="2">
        <v>0</v>
      </c>
      <c r="K134" s="2">
        <v>0</v>
      </c>
      <c r="L134" s="2">
        <f t="shared" si="5"/>
        <v>28.571428571428569</v>
      </c>
      <c r="M134" s="2" t="s">
        <v>33</v>
      </c>
      <c r="N134" s="2" t="s">
        <v>25</v>
      </c>
      <c r="O134" s="2">
        <v>4.8927032329999998</v>
      </c>
      <c r="P134" s="2">
        <v>106581904</v>
      </c>
      <c r="Q134" s="2" t="s">
        <v>169</v>
      </c>
    </row>
    <row r="135" spans="1:17" x14ac:dyDescent="0.2">
      <c r="A135" s="2">
        <v>106586335</v>
      </c>
      <c r="B135" s="2">
        <v>389</v>
      </c>
      <c r="C135" s="2">
        <v>585</v>
      </c>
      <c r="D135" s="2">
        <f t="shared" si="4"/>
        <v>196</v>
      </c>
      <c r="E135" s="2">
        <v>1</v>
      </c>
      <c r="F135" s="2">
        <v>0</v>
      </c>
      <c r="G135" s="2">
        <v>0</v>
      </c>
      <c r="H135" s="2">
        <v>0</v>
      </c>
      <c r="I135" s="2">
        <v>1</v>
      </c>
      <c r="J135" s="2">
        <v>0</v>
      </c>
      <c r="K135" s="2">
        <v>0</v>
      </c>
      <c r="L135" s="2">
        <f t="shared" si="5"/>
        <v>28.571428571428569</v>
      </c>
      <c r="M135" s="2" t="s">
        <v>33</v>
      </c>
      <c r="N135" s="2" t="s">
        <v>25</v>
      </c>
      <c r="O135" s="2">
        <v>6.682958964</v>
      </c>
      <c r="P135" s="2">
        <v>106586335</v>
      </c>
      <c r="Q135" s="2" t="s">
        <v>170</v>
      </c>
    </row>
    <row r="136" spans="1:17" x14ac:dyDescent="0.2">
      <c r="A136" s="2">
        <v>106608319</v>
      </c>
      <c r="B136" s="2">
        <v>397</v>
      </c>
      <c r="C136" s="2">
        <v>593</v>
      </c>
      <c r="D136" s="2">
        <f t="shared" si="4"/>
        <v>196</v>
      </c>
      <c r="E136" s="2">
        <v>1</v>
      </c>
      <c r="F136" s="2">
        <v>0</v>
      </c>
      <c r="G136" s="2">
        <v>0</v>
      </c>
      <c r="H136" s="2">
        <v>1</v>
      </c>
      <c r="I136" s="2">
        <v>0</v>
      </c>
      <c r="J136" s="2">
        <v>0</v>
      </c>
      <c r="K136" s="2">
        <v>0</v>
      </c>
      <c r="L136" s="2">
        <f t="shared" si="5"/>
        <v>28.571428571428569</v>
      </c>
      <c r="M136" s="2" t="s">
        <v>71</v>
      </c>
      <c r="N136" s="2" t="s">
        <v>15</v>
      </c>
      <c r="O136" s="2">
        <v>1.15938794</v>
      </c>
      <c r="P136" s="2">
        <v>106608319</v>
      </c>
      <c r="Q136" s="2" t="s">
        <v>171</v>
      </c>
    </row>
    <row r="137" spans="1:17" x14ac:dyDescent="0.2">
      <c r="A137" s="2">
        <v>106580974</v>
      </c>
      <c r="B137" s="2">
        <v>375</v>
      </c>
      <c r="C137" s="2">
        <v>571</v>
      </c>
      <c r="D137" s="2">
        <f t="shared" si="4"/>
        <v>196</v>
      </c>
      <c r="E137" s="2">
        <v>0</v>
      </c>
      <c r="F137" s="2">
        <v>0</v>
      </c>
      <c r="G137" s="2">
        <v>0</v>
      </c>
      <c r="H137" s="2">
        <v>1</v>
      </c>
      <c r="I137" s="2">
        <v>0</v>
      </c>
      <c r="J137" s="2">
        <v>0</v>
      </c>
      <c r="K137" s="2">
        <v>0</v>
      </c>
      <c r="L137" s="2">
        <f t="shared" si="5"/>
        <v>14.285714285714285</v>
      </c>
      <c r="M137" s="2" t="s">
        <v>7</v>
      </c>
      <c r="N137" s="2" t="s">
        <v>25</v>
      </c>
      <c r="O137" s="2">
        <v>5.4223822830000001</v>
      </c>
      <c r="P137" s="2">
        <v>106580974</v>
      </c>
      <c r="Q137" s="2" t="s">
        <v>172</v>
      </c>
    </row>
    <row r="138" spans="1:17" x14ac:dyDescent="0.2">
      <c r="A138" s="2">
        <v>106578273</v>
      </c>
      <c r="B138" s="2">
        <v>350</v>
      </c>
      <c r="C138" s="2">
        <v>545</v>
      </c>
      <c r="D138" s="2">
        <f t="shared" si="4"/>
        <v>195</v>
      </c>
      <c r="E138" s="2">
        <v>0</v>
      </c>
      <c r="F138" s="2">
        <v>0</v>
      </c>
      <c r="G138" s="2">
        <v>1</v>
      </c>
      <c r="H138" s="2">
        <v>1</v>
      </c>
      <c r="I138" s="2">
        <v>0</v>
      </c>
      <c r="J138" s="2">
        <v>1</v>
      </c>
      <c r="K138" s="2">
        <v>0</v>
      </c>
      <c r="L138" s="2">
        <f t="shared" si="5"/>
        <v>42.857142857142854</v>
      </c>
      <c r="M138" s="2" t="s">
        <v>99</v>
      </c>
      <c r="N138" s="2" t="s">
        <v>15</v>
      </c>
      <c r="O138" s="2">
        <v>0.32227421299999998</v>
      </c>
      <c r="P138" s="2">
        <v>106578273</v>
      </c>
      <c r="Q138" s="2" t="s">
        <v>173</v>
      </c>
    </row>
    <row r="139" spans="1:17" x14ac:dyDescent="0.2">
      <c r="A139" s="2">
        <v>106610393</v>
      </c>
      <c r="B139" s="2">
        <v>172</v>
      </c>
      <c r="C139" s="2">
        <v>367</v>
      </c>
      <c r="D139" s="2">
        <f t="shared" si="4"/>
        <v>195</v>
      </c>
      <c r="E139" s="2">
        <v>0</v>
      </c>
      <c r="F139" s="2">
        <v>0</v>
      </c>
      <c r="G139" s="2">
        <v>1</v>
      </c>
      <c r="H139" s="2">
        <v>0</v>
      </c>
      <c r="I139" s="2">
        <v>0</v>
      </c>
      <c r="J139" s="2">
        <v>1</v>
      </c>
      <c r="K139" s="2">
        <v>0</v>
      </c>
      <c r="L139" s="2">
        <f t="shared" si="5"/>
        <v>28.571428571428569</v>
      </c>
      <c r="M139" s="2" t="s">
        <v>149</v>
      </c>
      <c r="N139" s="2" t="s">
        <v>25</v>
      </c>
      <c r="O139" s="2">
        <v>0.88438620099999998</v>
      </c>
      <c r="P139" s="2">
        <v>106610393</v>
      </c>
      <c r="Q139" s="2" t="s">
        <v>174</v>
      </c>
    </row>
    <row r="140" spans="1:17" x14ac:dyDescent="0.2">
      <c r="A140" s="2">
        <v>106571620</v>
      </c>
      <c r="B140" s="2">
        <v>404</v>
      </c>
      <c r="C140" s="2">
        <v>599</v>
      </c>
      <c r="D140" s="2">
        <f t="shared" si="4"/>
        <v>195</v>
      </c>
      <c r="E140" s="2">
        <v>0</v>
      </c>
      <c r="F140" s="2">
        <v>0</v>
      </c>
      <c r="G140" s="2">
        <v>0</v>
      </c>
      <c r="H140" s="2">
        <v>1</v>
      </c>
      <c r="I140" s="2">
        <v>1</v>
      </c>
      <c r="J140" s="2">
        <v>0</v>
      </c>
      <c r="K140" s="2">
        <v>0</v>
      </c>
      <c r="L140" s="2">
        <f t="shared" si="5"/>
        <v>28.571428571428569</v>
      </c>
      <c r="M140" s="2" t="s">
        <v>27</v>
      </c>
      <c r="N140" s="2" t="s">
        <v>15</v>
      </c>
      <c r="O140" s="2">
        <v>3.9899410419999999</v>
      </c>
      <c r="P140" s="2">
        <v>106571620</v>
      </c>
      <c r="Q140" s="2" t="s">
        <v>175</v>
      </c>
    </row>
    <row r="141" spans="1:17" x14ac:dyDescent="0.2">
      <c r="A141" s="1">
        <v>106561490</v>
      </c>
      <c r="B141" s="1">
        <v>394</v>
      </c>
      <c r="C141" s="1">
        <v>588</v>
      </c>
      <c r="D141" s="1">
        <f t="shared" si="4"/>
        <v>194</v>
      </c>
      <c r="E141" s="1">
        <v>0</v>
      </c>
      <c r="F141" s="1">
        <v>1</v>
      </c>
      <c r="G141" s="1">
        <v>0</v>
      </c>
      <c r="H141" s="1">
        <v>1</v>
      </c>
      <c r="I141" s="1">
        <v>0</v>
      </c>
      <c r="J141" s="1">
        <v>0</v>
      </c>
      <c r="K141" s="1">
        <v>0</v>
      </c>
      <c r="L141" s="1">
        <f t="shared" si="5"/>
        <v>28.571428571428569</v>
      </c>
      <c r="M141" s="1" t="s">
        <v>55</v>
      </c>
      <c r="N141" s="1" t="s">
        <v>15</v>
      </c>
      <c r="O141" s="1">
        <v>1.3144163250000001</v>
      </c>
      <c r="P141" s="1">
        <v>106561490</v>
      </c>
      <c r="Q141" s="1" t="s">
        <v>176</v>
      </c>
    </row>
    <row r="142" spans="1:17" x14ac:dyDescent="0.2">
      <c r="A142" s="2">
        <v>100195065</v>
      </c>
      <c r="B142" s="2">
        <v>394</v>
      </c>
      <c r="C142" s="2">
        <v>588</v>
      </c>
      <c r="D142" s="2">
        <f t="shared" si="4"/>
        <v>194</v>
      </c>
      <c r="E142" s="2">
        <v>1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f t="shared" si="5"/>
        <v>14.285714285714285</v>
      </c>
      <c r="M142" s="2" t="s">
        <v>30</v>
      </c>
      <c r="N142" s="2" t="s">
        <v>15</v>
      </c>
      <c r="O142" s="2">
        <v>5.2473147329999996</v>
      </c>
      <c r="P142" s="2">
        <v>100195065</v>
      </c>
      <c r="Q142" s="2" t="s">
        <v>177</v>
      </c>
    </row>
    <row r="143" spans="1:17" x14ac:dyDescent="0.2">
      <c r="A143" s="2">
        <v>106609283</v>
      </c>
      <c r="B143" s="2">
        <v>494</v>
      </c>
      <c r="C143" s="2">
        <v>164</v>
      </c>
      <c r="D143" s="2">
        <f t="shared" si="4"/>
        <v>-330</v>
      </c>
      <c r="E143" s="2">
        <v>1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f t="shared" si="5"/>
        <v>14.285714285714285</v>
      </c>
      <c r="M143" s="2" t="s">
        <v>30</v>
      </c>
      <c r="N143" s="2" t="s">
        <v>16</v>
      </c>
      <c r="O143" s="2">
        <v>2.3910833130000002</v>
      </c>
      <c r="P143" s="2">
        <v>106609283</v>
      </c>
      <c r="Q143" s="2" t="s">
        <v>178</v>
      </c>
    </row>
    <row r="144" spans="1:17" x14ac:dyDescent="0.2">
      <c r="A144" s="2">
        <v>106566668</v>
      </c>
      <c r="B144" s="2">
        <v>350</v>
      </c>
      <c r="C144" s="2">
        <v>18</v>
      </c>
      <c r="D144" s="2">
        <f t="shared" si="4"/>
        <v>-332</v>
      </c>
      <c r="E144" s="2">
        <v>1</v>
      </c>
      <c r="F144" s="2">
        <v>0</v>
      </c>
      <c r="G144" s="2">
        <v>0</v>
      </c>
      <c r="H144" s="2">
        <v>1</v>
      </c>
      <c r="I144" s="2">
        <v>0</v>
      </c>
      <c r="J144" s="2">
        <v>0</v>
      </c>
      <c r="K144" s="2">
        <v>0</v>
      </c>
      <c r="L144" s="2">
        <f t="shared" si="5"/>
        <v>28.571428571428569</v>
      </c>
      <c r="M144" s="2" t="s">
        <v>24</v>
      </c>
      <c r="N144" s="2" t="s">
        <v>16</v>
      </c>
      <c r="O144" s="2">
        <v>0.62060205000000002</v>
      </c>
      <c r="P144" s="2">
        <v>106566668</v>
      </c>
      <c r="Q144" s="2" t="s">
        <v>179</v>
      </c>
    </row>
    <row r="145" spans="1:17" x14ac:dyDescent="0.2">
      <c r="A145" s="2">
        <v>100194732</v>
      </c>
      <c r="B145" s="2">
        <v>472</v>
      </c>
      <c r="C145" s="2">
        <v>139</v>
      </c>
      <c r="D145" s="2">
        <f t="shared" si="4"/>
        <v>-333</v>
      </c>
      <c r="E145" s="2">
        <v>1</v>
      </c>
      <c r="F145" s="2">
        <v>1</v>
      </c>
      <c r="G145" s="2">
        <v>0</v>
      </c>
      <c r="H145" s="2">
        <v>1</v>
      </c>
      <c r="I145" s="2">
        <v>0</v>
      </c>
      <c r="J145" s="2">
        <v>0</v>
      </c>
      <c r="K145" s="2">
        <v>0</v>
      </c>
      <c r="L145" s="2">
        <f t="shared" si="5"/>
        <v>42.857142857142854</v>
      </c>
      <c r="M145" s="2" t="s">
        <v>180</v>
      </c>
      <c r="N145" s="2" t="s">
        <v>25</v>
      </c>
      <c r="O145" s="2">
        <v>0.98655228299999997</v>
      </c>
      <c r="P145" s="2">
        <v>100194732</v>
      </c>
      <c r="Q145" s="2" t="s">
        <v>181</v>
      </c>
    </row>
    <row r="146" spans="1:17" x14ac:dyDescent="0.2">
      <c r="A146" s="2">
        <v>106604445</v>
      </c>
      <c r="B146" s="2">
        <v>472</v>
      </c>
      <c r="C146" s="2">
        <v>137</v>
      </c>
      <c r="D146" s="2">
        <f t="shared" si="4"/>
        <v>-335</v>
      </c>
      <c r="E146" s="2">
        <v>1</v>
      </c>
      <c r="F146" s="2">
        <v>0</v>
      </c>
      <c r="G146" s="2">
        <v>0</v>
      </c>
      <c r="H146" s="2">
        <v>1</v>
      </c>
      <c r="I146" s="2">
        <v>0</v>
      </c>
      <c r="J146" s="2">
        <v>0</v>
      </c>
      <c r="K146" s="2">
        <v>0</v>
      </c>
      <c r="L146" s="2">
        <f t="shared" si="5"/>
        <v>28.571428571428569</v>
      </c>
      <c r="M146" s="2" t="s">
        <v>24</v>
      </c>
      <c r="N146" s="2" t="s">
        <v>25</v>
      </c>
      <c r="O146" s="2">
        <v>3.14493073</v>
      </c>
      <c r="P146" s="2">
        <v>106604445</v>
      </c>
      <c r="Q146" s="2" t="s">
        <v>182</v>
      </c>
    </row>
    <row r="147" spans="1:17" x14ac:dyDescent="0.2">
      <c r="A147" s="2">
        <v>106560573</v>
      </c>
      <c r="B147" s="2">
        <v>468</v>
      </c>
      <c r="C147" s="2">
        <v>127</v>
      </c>
      <c r="D147" s="2">
        <f t="shared" si="4"/>
        <v>-341</v>
      </c>
      <c r="E147" s="2">
        <v>1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1</v>
      </c>
      <c r="L147" s="2">
        <f t="shared" si="5"/>
        <v>28.571428571428569</v>
      </c>
      <c r="M147" s="2" t="s">
        <v>42</v>
      </c>
      <c r="N147" s="2" t="s">
        <v>25</v>
      </c>
      <c r="O147" s="2">
        <v>0.93190066800000004</v>
      </c>
      <c r="P147" s="2">
        <v>106560573</v>
      </c>
      <c r="Q147" s="2" t="s">
        <v>183</v>
      </c>
    </row>
    <row r="148" spans="1:17" x14ac:dyDescent="0.2">
      <c r="A148" s="2">
        <v>106587207</v>
      </c>
      <c r="B148" s="2">
        <v>471</v>
      </c>
      <c r="C148" s="2">
        <v>130</v>
      </c>
      <c r="D148" s="2">
        <f t="shared" si="4"/>
        <v>-341</v>
      </c>
      <c r="E148" s="2">
        <v>1</v>
      </c>
      <c r="F148" s="2">
        <v>0</v>
      </c>
      <c r="G148" s="2">
        <v>0</v>
      </c>
      <c r="H148" s="2">
        <v>0</v>
      </c>
      <c r="I148" s="2">
        <v>1</v>
      </c>
      <c r="J148" s="2">
        <v>0</v>
      </c>
      <c r="K148" s="2">
        <v>0</v>
      </c>
      <c r="L148" s="2">
        <f t="shared" si="5"/>
        <v>28.571428571428569</v>
      </c>
      <c r="M148" s="2" t="s">
        <v>33</v>
      </c>
      <c r="N148" s="2" t="s">
        <v>25</v>
      </c>
      <c r="O148" s="2">
        <v>1.9495698560000001</v>
      </c>
      <c r="P148" s="2">
        <v>106587207</v>
      </c>
      <c r="Q148" s="2" t="s">
        <v>184</v>
      </c>
    </row>
    <row r="149" spans="1:17" x14ac:dyDescent="0.2">
      <c r="A149" s="2">
        <v>106601383</v>
      </c>
      <c r="B149" s="2">
        <v>561</v>
      </c>
      <c r="C149" s="2">
        <v>218</v>
      </c>
      <c r="D149" s="2">
        <f t="shared" si="4"/>
        <v>-343</v>
      </c>
      <c r="E149" s="2">
        <v>1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f t="shared" si="5"/>
        <v>14.285714285714285</v>
      </c>
      <c r="M149" s="2" t="s">
        <v>30</v>
      </c>
      <c r="N149" s="2" t="s">
        <v>15</v>
      </c>
      <c r="O149" s="2">
        <v>2.2089862240000002</v>
      </c>
      <c r="P149" s="2">
        <v>106601383</v>
      </c>
      <c r="Q149" s="2" t="s">
        <v>185</v>
      </c>
    </row>
    <row r="150" spans="1:17" x14ac:dyDescent="0.2">
      <c r="A150" s="2">
        <v>106584961</v>
      </c>
      <c r="B150" s="2">
        <v>447</v>
      </c>
      <c r="C150" s="2">
        <v>103</v>
      </c>
      <c r="D150" s="2">
        <f t="shared" si="4"/>
        <v>-344</v>
      </c>
      <c r="E150" s="2">
        <v>1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f t="shared" si="5"/>
        <v>14.285714285714285</v>
      </c>
      <c r="M150" s="2" t="s">
        <v>30</v>
      </c>
      <c r="N150" s="2" t="s">
        <v>25</v>
      </c>
      <c r="O150" s="2">
        <v>0.52198402200000005</v>
      </c>
      <c r="P150" s="2">
        <v>106584961</v>
      </c>
      <c r="Q150" s="2" t="s">
        <v>186</v>
      </c>
    </row>
    <row r="151" spans="1:17" x14ac:dyDescent="0.2">
      <c r="A151" s="2">
        <v>100380499</v>
      </c>
      <c r="B151" s="2">
        <v>480</v>
      </c>
      <c r="C151" s="2">
        <v>129</v>
      </c>
      <c r="D151" s="2">
        <f t="shared" si="4"/>
        <v>-351</v>
      </c>
      <c r="E151" s="2">
        <v>1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f t="shared" si="5"/>
        <v>14.285714285714285</v>
      </c>
      <c r="M151" s="2" t="s">
        <v>30</v>
      </c>
      <c r="N151" s="2" t="s">
        <v>15</v>
      </c>
      <c r="O151" s="2">
        <v>2.6131104380000001</v>
      </c>
      <c r="P151" s="2">
        <v>100380499</v>
      </c>
      <c r="Q151" s="2" t="s">
        <v>187</v>
      </c>
    </row>
    <row r="152" spans="1:17" x14ac:dyDescent="0.2">
      <c r="A152" s="2">
        <v>106566099</v>
      </c>
      <c r="B152" s="2">
        <v>478</v>
      </c>
      <c r="C152" s="2">
        <v>126</v>
      </c>
      <c r="D152" s="2">
        <f t="shared" si="4"/>
        <v>-352</v>
      </c>
      <c r="E152" s="2">
        <v>1</v>
      </c>
      <c r="F152" s="2">
        <v>0</v>
      </c>
      <c r="G152" s="2">
        <v>0</v>
      </c>
      <c r="H152" s="2">
        <v>1</v>
      </c>
      <c r="I152" s="2">
        <v>0</v>
      </c>
      <c r="J152" s="2">
        <v>0</v>
      </c>
      <c r="K152" s="2">
        <v>0</v>
      </c>
      <c r="L152" s="2">
        <f t="shared" si="5"/>
        <v>28.571428571428569</v>
      </c>
      <c r="M152" s="2" t="s">
        <v>24</v>
      </c>
      <c r="N152" s="2" t="s">
        <v>25</v>
      </c>
      <c r="O152" s="2">
        <v>1.209979677</v>
      </c>
      <c r="P152" s="2">
        <v>106566099</v>
      </c>
      <c r="Q152" s="2" t="s">
        <v>188</v>
      </c>
    </row>
    <row r="153" spans="1:17" x14ac:dyDescent="0.2">
      <c r="A153" s="2">
        <v>106608748</v>
      </c>
      <c r="B153" s="2">
        <v>449</v>
      </c>
      <c r="C153" s="2">
        <v>97</v>
      </c>
      <c r="D153" s="2">
        <f t="shared" si="4"/>
        <v>-352</v>
      </c>
      <c r="E153" s="2">
        <v>1</v>
      </c>
      <c r="F153" s="2">
        <v>0</v>
      </c>
      <c r="G153" s="2">
        <v>1</v>
      </c>
      <c r="H153" s="2">
        <v>0</v>
      </c>
      <c r="I153" s="2">
        <v>0</v>
      </c>
      <c r="J153" s="2">
        <v>0</v>
      </c>
      <c r="K153" s="2">
        <v>0</v>
      </c>
      <c r="L153" s="2">
        <f t="shared" si="5"/>
        <v>28.571428571428569</v>
      </c>
      <c r="M153" s="2" t="s">
        <v>71</v>
      </c>
      <c r="N153" s="2" t="s">
        <v>15</v>
      </c>
      <c r="O153" s="2">
        <v>2.860092055</v>
      </c>
      <c r="P153" s="2">
        <v>106608748</v>
      </c>
      <c r="Q153" s="2" t="s">
        <v>189</v>
      </c>
    </row>
    <row r="154" spans="1:17" x14ac:dyDescent="0.2">
      <c r="A154" s="2">
        <v>106563192</v>
      </c>
      <c r="B154" s="2">
        <v>490</v>
      </c>
      <c r="C154" s="2">
        <v>133</v>
      </c>
      <c r="D154" s="2">
        <f t="shared" si="4"/>
        <v>-357</v>
      </c>
      <c r="E154" s="2">
        <v>1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f t="shared" si="5"/>
        <v>14.285714285714285</v>
      </c>
      <c r="M154" s="2" t="s">
        <v>30</v>
      </c>
      <c r="N154" s="2" t="s">
        <v>25</v>
      </c>
      <c r="O154" s="2">
        <v>3.1257029489999999</v>
      </c>
      <c r="P154" s="2">
        <v>106563192</v>
      </c>
      <c r="Q154" s="2" t="s">
        <v>190</v>
      </c>
    </row>
    <row r="155" spans="1:17" x14ac:dyDescent="0.2">
      <c r="A155" s="2">
        <v>106586330</v>
      </c>
      <c r="B155" s="2">
        <v>450</v>
      </c>
      <c r="C155" s="2">
        <v>91</v>
      </c>
      <c r="D155" s="2">
        <f t="shared" si="4"/>
        <v>-359</v>
      </c>
      <c r="E155" s="2">
        <v>1</v>
      </c>
      <c r="F155" s="2">
        <v>0</v>
      </c>
      <c r="G155" s="2">
        <v>0</v>
      </c>
      <c r="H155" s="2">
        <v>1</v>
      </c>
      <c r="I155" s="2">
        <v>0</v>
      </c>
      <c r="J155" s="2">
        <v>0</v>
      </c>
      <c r="K155" s="2">
        <v>0</v>
      </c>
      <c r="L155" s="2">
        <f t="shared" si="5"/>
        <v>28.571428571428569</v>
      </c>
      <c r="M155" s="2" t="s">
        <v>24</v>
      </c>
      <c r="N155" s="2" t="s">
        <v>15</v>
      </c>
      <c r="O155" s="2">
        <v>1.9464809620000001</v>
      </c>
      <c r="P155" s="2">
        <v>106586330</v>
      </c>
      <c r="Q155" s="2" t="s">
        <v>191</v>
      </c>
    </row>
    <row r="156" spans="1:17" x14ac:dyDescent="0.2">
      <c r="A156" s="2">
        <v>106577720</v>
      </c>
      <c r="B156" s="2">
        <v>553</v>
      </c>
      <c r="C156" s="2">
        <v>192</v>
      </c>
      <c r="D156" s="2">
        <f t="shared" si="4"/>
        <v>-361</v>
      </c>
      <c r="E156" s="2">
        <v>1</v>
      </c>
      <c r="F156" s="2">
        <v>0</v>
      </c>
      <c r="G156" s="2">
        <v>0</v>
      </c>
      <c r="H156" s="2">
        <v>1</v>
      </c>
      <c r="I156" s="2">
        <v>0</v>
      </c>
      <c r="J156" s="2">
        <v>0</v>
      </c>
      <c r="K156" s="2">
        <v>0</v>
      </c>
      <c r="L156" s="2">
        <f t="shared" si="5"/>
        <v>28.571428571428569</v>
      </c>
      <c r="M156" s="2" t="s">
        <v>24</v>
      </c>
      <c r="N156" s="2" t="s">
        <v>25</v>
      </c>
      <c r="O156" s="2">
        <v>3.1124101510000002</v>
      </c>
      <c r="P156" s="2">
        <v>106577720</v>
      </c>
      <c r="Q156" s="2" t="s">
        <v>192</v>
      </c>
    </row>
    <row r="157" spans="1:17" x14ac:dyDescent="0.2">
      <c r="A157" s="2">
        <v>106580821</v>
      </c>
      <c r="B157" s="2">
        <v>449</v>
      </c>
      <c r="C157" s="2">
        <v>83</v>
      </c>
      <c r="D157" s="2">
        <f t="shared" si="4"/>
        <v>-366</v>
      </c>
      <c r="E157" s="2">
        <v>1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f t="shared" si="5"/>
        <v>14.285714285714285</v>
      </c>
      <c r="M157" s="2" t="s">
        <v>30</v>
      </c>
      <c r="N157" s="2" t="s">
        <v>16</v>
      </c>
      <c r="O157" s="2">
        <v>6.0725156570000003</v>
      </c>
      <c r="P157" s="2">
        <v>106580821</v>
      </c>
      <c r="Q157" s="2" t="s">
        <v>193</v>
      </c>
    </row>
    <row r="158" spans="1:17" x14ac:dyDescent="0.2">
      <c r="A158" s="2">
        <v>106601397</v>
      </c>
      <c r="B158" s="2">
        <v>431</v>
      </c>
      <c r="C158" s="2">
        <v>63</v>
      </c>
      <c r="D158" s="2">
        <f t="shared" si="4"/>
        <v>-368</v>
      </c>
      <c r="E158" s="2">
        <v>1</v>
      </c>
      <c r="F158" s="2">
        <v>0</v>
      </c>
      <c r="G158" s="2">
        <v>0</v>
      </c>
      <c r="H158" s="2">
        <v>0</v>
      </c>
      <c r="I158" s="2">
        <v>1</v>
      </c>
      <c r="J158" s="2">
        <v>0</v>
      </c>
      <c r="K158" s="2">
        <v>0</v>
      </c>
      <c r="L158" s="2">
        <f t="shared" si="5"/>
        <v>28.571428571428569</v>
      </c>
      <c r="M158" s="2" t="s">
        <v>33</v>
      </c>
      <c r="N158" s="2" t="s">
        <v>16</v>
      </c>
      <c r="O158" s="2">
        <v>8.1277277259999998</v>
      </c>
      <c r="P158" s="2">
        <v>106601397</v>
      </c>
      <c r="Q158" s="2" t="s">
        <v>194</v>
      </c>
    </row>
    <row r="159" spans="1:17" x14ac:dyDescent="0.2">
      <c r="A159" s="2">
        <v>106561059</v>
      </c>
      <c r="B159" s="2">
        <v>566</v>
      </c>
      <c r="C159" s="2">
        <v>197</v>
      </c>
      <c r="D159" s="2">
        <f t="shared" si="4"/>
        <v>-369</v>
      </c>
      <c r="E159" s="2">
        <v>1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f t="shared" si="5"/>
        <v>14.285714285714285</v>
      </c>
      <c r="M159" s="2" t="s">
        <v>30</v>
      </c>
      <c r="N159" s="2" t="s">
        <v>15</v>
      </c>
      <c r="O159" s="2">
        <v>2.3880110659999998</v>
      </c>
      <c r="P159" s="2">
        <v>106561059</v>
      </c>
      <c r="Q159" s="2" t="s">
        <v>46</v>
      </c>
    </row>
    <row r="160" spans="1:17" x14ac:dyDescent="0.2">
      <c r="A160" s="2">
        <v>106610765</v>
      </c>
      <c r="B160" s="2">
        <v>510</v>
      </c>
      <c r="C160" s="2">
        <v>139</v>
      </c>
      <c r="D160" s="2">
        <f t="shared" si="4"/>
        <v>-371</v>
      </c>
      <c r="E160" s="2">
        <v>1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f t="shared" si="5"/>
        <v>14.285714285714285</v>
      </c>
      <c r="M160" s="2" t="s">
        <v>30</v>
      </c>
      <c r="N160" s="2" t="s">
        <v>25</v>
      </c>
      <c r="O160" s="2">
        <v>3.119842673</v>
      </c>
      <c r="P160" s="2">
        <v>106610765</v>
      </c>
      <c r="Q160" s="2" t="s">
        <v>195</v>
      </c>
    </row>
    <row r="161" spans="1:17" x14ac:dyDescent="0.2">
      <c r="A161" s="2">
        <v>106590330</v>
      </c>
      <c r="B161" s="2">
        <v>575</v>
      </c>
      <c r="C161" s="2">
        <v>196</v>
      </c>
      <c r="D161" s="2">
        <f t="shared" si="4"/>
        <v>-379</v>
      </c>
      <c r="E161" s="2">
        <v>1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f t="shared" si="5"/>
        <v>14.285714285714285</v>
      </c>
      <c r="M161" s="2" t="s">
        <v>30</v>
      </c>
      <c r="N161" s="2" t="s">
        <v>15</v>
      </c>
      <c r="O161" s="2">
        <v>2.024714323</v>
      </c>
      <c r="P161" s="2">
        <v>106590330</v>
      </c>
      <c r="Q161" s="2" t="s">
        <v>196</v>
      </c>
    </row>
    <row r="162" spans="1:17" x14ac:dyDescent="0.2">
      <c r="A162" s="2">
        <v>106586715</v>
      </c>
      <c r="B162" s="2">
        <v>477</v>
      </c>
      <c r="C162" s="2">
        <v>95</v>
      </c>
      <c r="D162" s="2">
        <f t="shared" si="4"/>
        <v>-382</v>
      </c>
      <c r="E162" s="2">
        <v>1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f t="shared" si="5"/>
        <v>14.285714285714285</v>
      </c>
      <c r="M162" s="2" t="s">
        <v>30</v>
      </c>
      <c r="N162" s="2" t="s">
        <v>25</v>
      </c>
      <c r="O162" s="2">
        <v>2.4063755750000002</v>
      </c>
      <c r="P162" s="2">
        <v>106586715</v>
      </c>
      <c r="Q162" s="2" t="s">
        <v>197</v>
      </c>
    </row>
    <row r="163" spans="1:17" x14ac:dyDescent="0.2">
      <c r="A163" s="2">
        <v>106577506</v>
      </c>
      <c r="B163" s="2">
        <v>422</v>
      </c>
      <c r="C163" s="2">
        <v>40</v>
      </c>
      <c r="D163" s="2">
        <f t="shared" si="4"/>
        <v>-382</v>
      </c>
      <c r="E163" s="2">
        <v>1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f t="shared" si="5"/>
        <v>14.285714285714285</v>
      </c>
      <c r="M163" s="2" t="s">
        <v>30</v>
      </c>
      <c r="N163" s="2" t="s">
        <v>15</v>
      </c>
      <c r="O163" s="2">
        <v>5.3614743269999998</v>
      </c>
      <c r="P163" s="2">
        <v>106577506</v>
      </c>
      <c r="Q163" s="2" t="s">
        <v>198</v>
      </c>
    </row>
    <row r="164" spans="1:17" x14ac:dyDescent="0.2">
      <c r="A164" s="2">
        <v>106563207</v>
      </c>
      <c r="B164" s="2">
        <v>539</v>
      </c>
      <c r="C164" s="2">
        <v>145</v>
      </c>
      <c r="D164" s="2">
        <f t="shared" si="4"/>
        <v>-394</v>
      </c>
      <c r="E164" s="2">
        <v>1</v>
      </c>
      <c r="F164" s="2">
        <v>0</v>
      </c>
      <c r="G164" s="2">
        <v>0</v>
      </c>
      <c r="H164" s="2">
        <v>0</v>
      </c>
      <c r="I164" s="2">
        <v>1</v>
      </c>
      <c r="J164" s="2">
        <v>0</v>
      </c>
      <c r="K164" s="2">
        <v>0</v>
      </c>
      <c r="L164" s="2">
        <f t="shared" si="5"/>
        <v>28.571428571428569</v>
      </c>
      <c r="M164" s="2" t="s">
        <v>33</v>
      </c>
      <c r="N164" s="2" t="s">
        <v>15</v>
      </c>
      <c r="O164" s="2">
        <v>1.53007026</v>
      </c>
      <c r="P164" s="2">
        <v>106563207</v>
      </c>
      <c r="Q164" s="2" t="s">
        <v>199</v>
      </c>
    </row>
    <row r="165" spans="1:17" x14ac:dyDescent="0.2">
      <c r="A165" s="2">
        <v>106570065</v>
      </c>
      <c r="B165" s="2">
        <v>524</v>
      </c>
      <c r="C165" s="2">
        <v>118</v>
      </c>
      <c r="D165" s="2">
        <f t="shared" si="4"/>
        <v>-406</v>
      </c>
      <c r="E165" s="2">
        <v>1</v>
      </c>
      <c r="F165" s="2">
        <v>0</v>
      </c>
      <c r="G165" s="2">
        <v>0</v>
      </c>
      <c r="H165" s="2">
        <v>1</v>
      </c>
      <c r="I165" s="2">
        <v>0</v>
      </c>
      <c r="J165" s="2">
        <v>0</v>
      </c>
      <c r="K165" s="2">
        <v>0</v>
      </c>
      <c r="L165" s="2">
        <f t="shared" si="5"/>
        <v>28.571428571428569</v>
      </c>
      <c r="M165" s="2" t="s">
        <v>24</v>
      </c>
      <c r="N165" s="2" t="s">
        <v>25</v>
      </c>
      <c r="O165" s="2">
        <v>8.1960375679999995</v>
      </c>
      <c r="P165" s="2">
        <v>106570065</v>
      </c>
      <c r="Q165" s="2" t="s">
        <v>200</v>
      </c>
    </row>
    <row r="166" spans="1:17" x14ac:dyDescent="0.2">
      <c r="A166" s="2">
        <v>106587881</v>
      </c>
      <c r="B166" s="2">
        <v>489</v>
      </c>
      <c r="C166" s="2">
        <v>83</v>
      </c>
      <c r="D166" s="2">
        <f t="shared" si="4"/>
        <v>-406</v>
      </c>
      <c r="E166" s="2">
        <v>1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f t="shared" si="5"/>
        <v>14.285714285714285</v>
      </c>
      <c r="M166" s="2" t="s">
        <v>30</v>
      </c>
      <c r="N166" s="2" t="s">
        <v>25</v>
      </c>
      <c r="O166" s="2">
        <v>1.110623135</v>
      </c>
      <c r="P166" s="2">
        <v>106587881</v>
      </c>
      <c r="Q166" s="2" t="s">
        <v>201</v>
      </c>
    </row>
    <row r="167" spans="1:17" x14ac:dyDescent="0.2">
      <c r="A167" s="2">
        <v>106580086</v>
      </c>
      <c r="B167" s="2">
        <v>478</v>
      </c>
      <c r="C167" s="2">
        <v>71</v>
      </c>
      <c r="D167" s="2">
        <f t="shared" si="4"/>
        <v>-407</v>
      </c>
      <c r="E167" s="2">
        <v>1</v>
      </c>
      <c r="F167" s="2">
        <v>0</v>
      </c>
      <c r="G167" s="2">
        <v>0</v>
      </c>
      <c r="H167" s="2">
        <v>0</v>
      </c>
      <c r="I167" s="2">
        <v>1</v>
      </c>
      <c r="J167" s="2">
        <v>0</v>
      </c>
      <c r="K167" s="2">
        <v>0</v>
      </c>
      <c r="L167" s="2">
        <f t="shared" si="5"/>
        <v>28.571428571428569</v>
      </c>
      <c r="M167" s="2" t="s">
        <v>33</v>
      </c>
      <c r="N167" s="2" t="s">
        <v>15</v>
      </c>
      <c r="O167" s="2">
        <v>2.8355214979999999</v>
      </c>
      <c r="P167" s="2">
        <v>106580086</v>
      </c>
      <c r="Q167" s="2" t="s">
        <v>202</v>
      </c>
    </row>
    <row r="168" spans="1:17" x14ac:dyDescent="0.2">
      <c r="A168" s="2">
        <v>106582432</v>
      </c>
      <c r="B168" s="2">
        <v>441</v>
      </c>
      <c r="C168" s="2">
        <v>33</v>
      </c>
      <c r="D168" s="2">
        <f t="shared" si="4"/>
        <v>-408</v>
      </c>
      <c r="E168" s="2">
        <v>1</v>
      </c>
      <c r="F168" s="2">
        <v>0</v>
      </c>
      <c r="G168" s="2">
        <v>0</v>
      </c>
      <c r="H168" s="2">
        <v>0</v>
      </c>
      <c r="I168" s="2">
        <v>1</v>
      </c>
      <c r="J168" s="2">
        <v>0</v>
      </c>
      <c r="K168" s="2">
        <v>1</v>
      </c>
      <c r="L168" s="2">
        <f t="shared" si="5"/>
        <v>42.857142857142854</v>
      </c>
      <c r="M168" s="2" t="s">
        <v>19</v>
      </c>
      <c r="N168" s="2" t="s">
        <v>25</v>
      </c>
      <c r="O168" s="2">
        <v>0.25188139199999998</v>
      </c>
      <c r="P168" s="2">
        <v>106582432</v>
      </c>
      <c r="Q168" s="2" t="s">
        <v>203</v>
      </c>
    </row>
    <row r="169" spans="1:17" x14ac:dyDescent="0.2">
      <c r="A169" s="2">
        <v>106612557</v>
      </c>
      <c r="B169" s="2">
        <v>424</v>
      </c>
      <c r="C169" s="2">
        <v>15</v>
      </c>
      <c r="D169" s="2">
        <f t="shared" si="4"/>
        <v>-409</v>
      </c>
      <c r="E169" s="2">
        <v>1</v>
      </c>
      <c r="F169" s="2">
        <v>0</v>
      </c>
      <c r="G169" s="2">
        <v>0</v>
      </c>
      <c r="H169" s="2">
        <v>1</v>
      </c>
      <c r="I169" s="2">
        <v>0</v>
      </c>
      <c r="J169" s="2">
        <v>0</v>
      </c>
      <c r="K169" s="2">
        <v>0</v>
      </c>
      <c r="L169" s="2">
        <f t="shared" si="5"/>
        <v>28.571428571428569</v>
      </c>
      <c r="M169" s="2" t="s">
        <v>24</v>
      </c>
      <c r="N169" s="2" t="s">
        <v>16</v>
      </c>
      <c r="O169" s="2">
        <v>3.0280310689999999</v>
      </c>
      <c r="P169" s="2">
        <v>106612557</v>
      </c>
      <c r="Q169" s="2" t="s">
        <v>204</v>
      </c>
    </row>
    <row r="170" spans="1:17" x14ac:dyDescent="0.2">
      <c r="A170" s="2">
        <v>106574130</v>
      </c>
      <c r="B170" s="2">
        <v>442</v>
      </c>
      <c r="C170" s="2">
        <v>31</v>
      </c>
      <c r="D170" s="2">
        <f t="shared" si="4"/>
        <v>-411</v>
      </c>
      <c r="E170" s="2">
        <v>1</v>
      </c>
      <c r="F170" s="2">
        <v>0</v>
      </c>
      <c r="G170" s="2">
        <v>0</v>
      </c>
      <c r="H170" s="2">
        <v>1</v>
      </c>
      <c r="I170" s="2">
        <v>0</v>
      </c>
      <c r="J170" s="2">
        <v>0</v>
      </c>
      <c r="K170" s="2">
        <v>0</v>
      </c>
      <c r="L170" s="2">
        <f t="shared" si="5"/>
        <v>28.571428571428569</v>
      </c>
      <c r="M170" s="2" t="s">
        <v>24</v>
      </c>
      <c r="N170" s="2" t="s">
        <v>25</v>
      </c>
      <c r="O170" s="2">
        <v>5.3439838789999996</v>
      </c>
      <c r="P170" s="2">
        <v>106574130</v>
      </c>
      <c r="Q170" s="2" t="s">
        <v>205</v>
      </c>
    </row>
    <row r="171" spans="1:17" x14ac:dyDescent="0.2">
      <c r="A171" s="2">
        <v>106575574</v>
      </c>
      <c r="B171" s="2">
        <v>468</v>
      </c>
      <c r="C171" s="2">
        <v>57</v>
      </c>
      <c r="D171" s="2">
        <f t="shared" si="4"/>
        <v>-411</v>
      </c>
      <c r="E171" s="2">
        <v>1</v>
      </c>
      <c r="F171" s="2">
        <v>0</v>
      </c>
      <c r="G171" s="2">
        <v>0</v>
      </c>
      <c r="H171" s="2">
        <v>0</v>
      </c>
      <c r="I171" s="2">
        <v>1</v>
      </c>
      <c r="J171" s="2">
        <v>0</v>
      </c>
      <c r="K171" s="2">
        <v>0</v>
      </c>
      <c r="L171" s="2">
        <f t="shared" si="5"/>
        <v>28.571428571428569</v>
      </c>
      <c r="M171" s="2" t="s">
        <v>33</v>
      </c>
      <c r="N171" s="2" t="s">
        <v>16</v>
      </c>
      <c r="O171" s="2">
        <v>5.3525039740000002</v>
      </c>
      <c r="P171" s="2">
        <v>106575574</v>
      </c>
      <c r="Q171" s="2" t="s">
        <v>206</v>
      </c>
    </row>
    <row r="172" spans="1:17" x14ac:dyDescent="0.2">
      <c r="A172" s="2">
        <v>106610072</v>
      </c>
      <c r="B172" s="2">
        <v>442</v>
      </c>
      <c r="C172" s="2">
        <v>31</v>
      </c>
      <c r="D172" s="2">
        <f t="shared" si="4"/>
        <v>-411</v>
      </c>
      <c r="E172" s="2">
        <v>0</v>
      </c>
      <c r="F172" s="2">
        <v>0</v>
      </c>
      <c r="G172" s="2">
        <v>0</v>
      </c>
      <c r="H172" s="2">
        <v>1</v>
      </c>
      <c r="I172" s="2">
        <v>0</v>
      </c>
      <c r="J172" s="2">
        <v>0</v>
      </c>
      <c r="K172" s="2">
        <v>0</v>
      </c>
      <c r="L172" s="2">
        <f t="shared" si="5"/>
        <v>14.285714285714285</v>
      </c>
      <c r="M172" s="2" t="s">
        <v>7</v>
      </c>
      <c r="N172" s="2" t="s">
        <v>15</v>
      </c>
      <c r="O172" s="2">
        <v>2.4801403959999999</v>
      </c>
      <c r="P172" s="2">
        <v>106610072</v>
      </c>
      <c r="Q172" s="2" t="s">
        <v>207</v>
      </c>
    </row>
    <row r="173" spans="1:17" x14ac:dyDescent="0.2">
      <c r="A173" s="2">
        <v>106607852</v>
      </c>
      <c r="B173" s="2">
        <v>433</v>
      </c>
      <c r="C173" s="2">
        <v>20</v>
      </c>
      <c r="D173" s="2">
        <f t="shared" si="4"/>
        <v>-413</v>
      </c>
      <c r="E173" s="2">
        <v>1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f t="shared" si="5"/>
        <v>14.285714285714285</v>
      </c>
      <c r="M173" s="2" t="s">
        <v>30</v>
      </c>
      <c r="N173" s="2" t="s">
        <v>25</v>
      </c>
      <c r="O173" s="2">
        <v>1.5734869380000001</v>
      </c>
      <c r="P173" s="2">
        <v>106607852</v>
      </c>
      <c r="Q173" s="2" t="s">
        <v>208</v>
      </c>
    </row>
    <row r="174" spans="1:17" x14ac:dyDescent="0.2">
      <c r="A174" s="2">
        <v>106582601</v>
      </c>
      <c r="B174" s="2">
        <v>506</v>
      </c>
      <c r="C174" s="2">
        <v>86</v>
      </c>
      <c r="D174" s="2">
        <f t="shared" si="4"/>
        <v>-420</v>
      </c>
      <c r="E174" s="2">
        <v>1</v>
      </c>
      <c r="F174" s="2">
        <v>0</v>
      </c>
      <c r="G174" s="2">
        <v>0</v>
      </c>
      <c r="H174" s="2">
        <v>0</v>
      </c>
      <c r="I174" s="2">
        <v>1</v>
      </c>
      <c r="J174" s="2">
        <v>0</v>
      </c>
      <c r="K174" s="2">
        <v>0</v>
      </c>
      <c r="L174" s="2">
        <f t="shared" si="5"/>
        <v>28.571428571428569</v>
      </c>
      <c r="M174" s="2" t="s">
        <v>33</v>
      </c>
      <c r="N174" s="2" t="s">
        <v>25</v>
      </c>
      <c r="O174" s="2">
        <v>1.019872289</v>
      </c>
      <c r="P174" s="2">
        <v>106582601</v>
      </c>
      <c r="Q174" s="2" t="s">
        <v>209</v>
      </c>
    </row>
    <row r="175" spans="1:17" x14ac:dyDescent="0.2">
      <c r="A175" s="2">
        <v>100136473</v>
      </c>
      <c r="B175" s="2">
        <v>492</v>
      </c>
      <c r="C175" s="2">
        <v>66</v>
      </c>
      <c r="D175" s="2">
        <f t="shared" si="4"/>
        <v>-426</v>
      </c>
      <c r="E175" s="2">
        <v>1</v>
      </c>
      <c r="F175" s="2">
        <v>0</v>
      </c>
      <c r="G175" s="2">
        <v>0</v>
      </c>
      <c r="H175" s="2">
        <v>1</v>
      </c>
      <c r="I175" s="2">
        <v>0</v>
      </c>
      <c r="J175" s="2">
        <v>0</v>
      </c>
      <c r="K175" s="2">
        <v>0</v>
      </c>
      <c r="L175" s="2">
        <f t="shared" si="5"/>
        <v>28.571428571428569</v>
      </c>
      <c r="M175" s="2" t="s">
        <v>24</v>
      </c>
      <c r="N175" s="2" t="s">
        <v>25</v>
      </c>
      <c r="O175" s="2">
        <v>4.7144209769999996</v>
      </c>
      <c r="P175" s="2">
        <v>100136473</v>
      </c>
      <c r="Q175" s="2" t="s">
        <v>210</v>
      </c>
    </row>
    <row r="176" spans="1:17" x14ac:dyDescent="0.2">
      <c r="A176" s="2">
        <v>106576386</v>
      </c>
      <c r="B176" s="2">
        <v>485</v>
      </c>
      <c r="C176" s="2">
        <v>54</v>
      </c>
      <c r="D176" s="2">
        <f t="shared" si="4"/>
        <v>-431</v>
      </c>
      <c r="E176" s="2">
        <v>1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f t="shared" si="5"/>
        <v>14.285714285714285</v>
      </c>
      <c r="M176" s="2" t="s">
        <v>30</v>
      </c>
      <c r="N176" s="2" t="s">
        <v>25</v>
      </c>
      <c r="O176" s="2">
        <v>0.93338854800000004</v>
      </c>
      <c r="P176" s="2">
        <v>106576386</v>
      </c>
      <c r="Q176" s="2" t="s">
        <v>211</v>
      </c>
    </row>
    <row r="177" spans="1:17" x14ac:dyDescent="0.2">
      <c r="A177" s="2">
        <v>106602826</v>
      </c>
      <c r="B177" s="2">
        <v>528</v>
      </c>
      <c r="C177" s="2">
        <v>84</v>
      </c>
      <c r="D177" s="2">
        <f t="shared" si="4"/>
        <v>-444</v>
      </c>
      <c r="E177" s="2">
        <v>1</v>
      </c>
      <c r="F177" s="2">
        <v>0</v>
      </c>
      <c r="G177" s="2">
        <v>0</v>
      </c>
      <c r="H177" s="2">
        <v>0</v>
      </c>
      <c r="I177" s="2">
        <v>1</v>
      </c>
      <c r="J177" s="2">
        <v>0</v>
      </c>
      <c r="K177" s="2">
        <v>1</v>
      </c>
      <c r="L177" s="2">
        <f t="shared" si="5"/>
        <v>42.857142857142854</v>
      </c>
      <c r="M177" s="2" t="s">
        <v>19</v>
      </c>
      <c r="N177" s="2" t="s">
        <v>25</v>
      </c>
      <c r="O177" s="2">
        <v>2.3472930299999999</v>
      </c>
      <c r="P177" s="2">
        <v>106602826</v>
      </c>
      <c r="Q177" s="2" t="s">
        <v>212</v>
      </c>
    </row>
    <row r="178" spans="1:17" x14ac:dyDescent="0.2">
      <c r="A178" s="2">
        <v>106606431</v>
      </c>
      <c r="B178" s="2">
        <v>487</v>
      </c>
      <c r="C178" s="2">
        <v>32</v>
      </c>
      <c r="D178" s="2">
        <f t="shared" si="4"/>
        <v>-455</v>
      </c>
      <c r="E178" s="2">
        <v>1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f t="shared" si="5"/>
        <v>14.285714285714285</v>
      </c>
      <c r="M178" s="2" t="s">
        <v>30</v>
      </c>
      <c r="N178" s="2" t="s">
        <v>15</v>
      </c>
      <c r="O178" s="2">
        <v>5.2377363280000004</v>
      </c>
      <c r="P178" s="2">
        <v>106606431</v>
      </c>
      <c r="Q178" s="2" t="s">
        <v>213</v>
      </c>
    </row>
    <row r="179" spans="1:17" x14ac:dyDescent="0.2">
      <c r="A179" s="2">
        <v>100195217</v>
      </c>
      <c r="B179" s="2">
        <v>543</v>
      </c>
      <c r="C179" s="2">
        <v>87</v>
      </c>
      <c r="D179" s="2">
        <f t="shared" si="4"/>
        <v>-456</v>
      </c>
      <c r="E179" s="2">
        <v>1</v>
      </c>
      <c r="F179" s="2">
        <v>0</v>
      </c>
      <c r="G179" s="2">
        <v>0</v>
      </c>
      <c r="H179" s="2">
        <v>0</v>
      </c>
      <c r="I179" s="2">
        <v>1</v>
      </c>
      <c r="J179" s="2">
        <v>0</v>
      </c>
      <c r="K179" s="2">
        <v>0</v>
      </c>
      <c r="L179" s="2">
        <f t="shared" si="5"/>
        <v>28.571428571428569</v>
      </c>
      <c r="M179" s="2" t="s">
        <v>33</v>
      </c>
      <c r="N179" s="2" t="s">
        <v>25</v>
      </c>
      <c r="O179" s="2">
        <v>1.6584470870000001</v>
      </c>
      <c r="P179" s="2">
        <v>100195217</v>
      </c>
      <c r="Q179" s="2" t="s">
        <v>214</v>
      </c>
    </row>
    <row r="180" spans="1:17" x14ac:dyDescent="0.2">
      <c r="A180" s="2">
        <v>106613686</v>
      </c>
      <c r="B180" s="2">
        <v>560</v>
      </c>
      <c r="C180" s="2">
        <v>104</v>
      </c>
      <c r="D180" s="2">
        <f t="shared" si="4"/>
        <v>-456</v>
      </c>
      <c r="E180" s="2">
        <v>1</v>
      </c>
      <c r="F180" s="2">
        <v>0</v>
      </c>
      <c r="G180" s="2">
        <v>0</v>
      </c>
      <c r="H180" s="2">
        <v>0</v>
      </c>
      <c r="I180" s="2">
        <v>1</v>
      </c>
      <c r="J180" s="2">
        <v>0</v>
      </c>
      <c r="K180" s="2">
        <v>0</v>
      </c>
      <c r="L180" s="2">
        <f t="shared" si="5"/>
        <v>28.571428571428569</v>
      </c>
      <c r="M180" s="2" t="s">
        <v>33</v>
      </c>
      <c r="N180" s="2" t="s">
        <v>25</v>
      </c>
      <c r="O180" s="2">
        <v>2.664096013</v>
      </c>
      <c r="P180" s="2">
        <v>106613686</v>
      </c>
      <c r="Q180" s="2" t="s">
        <v>215</v>
      </c>
    </row>
    <row r="181" spans="1:17" x14ac:dyDescent="0.2">
      <c r="A181" s="2">
        <v>100195880</v>
      </c>
      <c r="B181" s="2">
        <v>474</v>
      </c>
      <c r="C181" s="2">
        <v>11</v>
      </c>
      <c r="D181" s="2">
        <f t="shared" si="4"/>
        <v>-463</v>
      </c>
      <c r="E181" s="2">
        <v>1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f t="shared" si="5"/>
        <v>14.285714285714285</v>
      </c>
      <c r="M181" s="2" t="s">
        <v>30</v>
      </c>
      <c r="N181" s="2" t="s">
        <v>15</v>
      </c>
      <c r="O181" s="2">
        <v>7.0037009289999999</v>
      </c>
      <c r="P181" s="2">
        <v>100195880</v>
      </c>
      <c r="Q181" s="2" t="s">
        <v>216</v>
      </c>
    </row>
    <row r="182" spans="1:17" x14ac:dyDescent="0.2">
      <c r="A182" s="2">
        <v>100195838</v>
      </c>
      <c r="B182" s="2">
        <v>488</v>
      </c>
      <c r="C182" s="2">
        <v>18</v>
      </c>
      <c r="D182" s="2">
        <f t="shared" si="4"/>
        <v>-470</v>
      </c>
      <c r="E182" s="2">
        <v>1</v>
      </c>
      <c r="F182" s="2">
        <v>0</v>
      </c>
      <c r="G182" s="2">
        <v>1</v>
      </c>
      <c r="H182" s="2">
        <v>0</v>
      </c>
      <c r="I182" s="2">
        <v>0</v>
      </c>
      <c r="J182" s="2">
        <v>0</v>
      </c>
      <c r="K182" s="2">
        <v>0</v>
      </c>
      <c r="L182" s="2">
        <f t="shared" si="5"/>
        <v>28.571428571428569</v>
      </c>
      <c r="M182" s="2" t="s">
        <v>71</v>
      </c>
      <c r="N182" s="2" t="s">
        <v>16</v>
      </c>
      <c r="O182" s="2">
        <v>5.2799070830000003</v>
      </c>
      <c r="P182" s="2">
        <v>100195838</v>
      </c>
      <c r="Q182" s="2" t="s">
        <v>217</v>
      </c>
    </row>
    <row r="183" spans="1:17" x14ac:dyDescent="0.2">
      <c r="A183" s="2">
        <v>106588682</v>
      </c>
      <c r="B183" s="2">
        <v>594</v>
      </c>
      <c r="C183" s="2">
        <v>113</v>
      </c>
      <c r="D183" s="2">
        <f t="shared" si="4"/>
        <v>-481</v>
      </c>
      <c r="E183" s="2">
        <v>1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f t="shared" si="5"/>
        <v>14.285714285714285</v>
      </c>
      <c r="M183" s="2" t="s">
        <v>30</v>
      </c>
      <c r="N183" s="2" t="s">
        <v>15</v>
      </c>
      <c r="O183" s="2">
        <v>1.221776473</v>
      </c>
      <c r="P183" s="2">
        <v>106588682</v>
      </c>
      <c r="Q183" s="2" t="s">
        <v>218</v>
      </c>
    </row>
    <row r="184" spans="1:17" x14ac:dyDescent="0.2">
      <c r="A184" s="2">
        <v>106610009</v>
      </c>
      <c r="B184" s="2">
        <v>546</v>
      </c>
      <c r="C184" s="2">
        <v>46</v>
      </c>
      <c r="D184" s="2">
        <f t="shared" si="4"/>
        <v>-500</v>
      </c>
      <c r="E184" s="2">
        <v>0</v>
      </c>
      <c r="F184" s="2">
        <v>0</v>
      </c>
      <c r="G184" s="2">
        <v>1</v>
      </c>
      <c r="H184" s="2">
        <v>1</v>
      </c>
      <c r="I184" s="2">
        <v>0</v>
      </c>
      <c r="J184" s="2">
        <v>0</v>
      </c>
      <c r="K184" s="2">
        <v>0</v>
      </c>
      <c r="L184" s="2">
        <f t="shared" si="5"/>
        <v>28.571428571428569</v>
      </c>
      <c r="M184" s="2" t="s">
        <v>116</v>
      </c>
      <c r="N184" s="2" t="s">
        <v>25</v>
      </c>
      <c r="O184" s="2">
        <v>2.3972636000000001</v>
      </c>
      <c r="P184" s="2">
        <v>106610009</v>
      </c>
      <c r="Q184" s="2" t="s">
        <v>219</v>
      </c>
    </row>
    <row r="185" spans="1:17" x14ac:dyDescent="0.2">
      <c r="A185" s="2">
        <v>100194692</v>
      </c>
      <c r="B185" s="2">
        <v>513</v>
      </c>
      <c r="C185" s="2">
        <v>9</v>
      </c>
      <c r="D185" s="2">
        <f t="shared" si="4"/>
        <v>-504</v>
      </c>
      <c r="E185" s="2">
        <v>1</v>
      </c>
      <c r="F185" s="2">
        <v>1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f t="shared" si="5"/>
        <v>28.571428571428569</v>
      </c>
      <c r="M185" s="2" t="s">
        <v>103</v>
      </c>
      <c r="N185" s="2" t="s">
        <v>25</v>
      </c>
      <c r="O185" s="2">
        <v>3.8695179020000001</v>
      </c>
      <c r="P185" s="2">
        <v>100194692</v>
      </c>
      <c r="Q185" s="2" t="s">
        <v>220</v>
      </c>
    </row>
    <row r="186" spans="1:17" x14ac:dyDescent="0.2">
      <c r="A186" s="2">
        <v>100196465</v>
      </c>
      <c r="B186" s="2">
        <v>560</v>
      </c>
      <c r="C186" s="2">
        <v>31</v>
      </c>
      <c r="D186" s="2">
        <f t="shared" si="4"/>
        <v>-529</v>
      </c>
      <c r="E186" s="2">
        <v>1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f t="shared" si="5"/>
        <v>14.285714285714285</v>
      </c>
      <c r="M186" s="2" t="s">
        <v>30</v>
      </c>
      <c r="N186" s="2" t="s">
        <v>16</v>
      </c>
      <c r="O186" s="2">
        <v>2.7324506890000002</v>
      </c>
      <c r="P186" s="2">
        <v>100196465</v>
      </c>
      <c r="Q186" s="2" t="s">
        <v>221</v>
      </c>
    </row>
    <row r="187" spans="1:17" x14ac:dyDescent="0.2">
      <c r="A187" s="2">
        <v>106586502</v>
      </c>
      <c r="B187" s="2">
        <v>559</v>
      </c>
      <c r="C187" s="2">
        <v>7</v>
      </c>
      <c r="D187" s="2">
        <f t="shared" si="4"/>
        <v>-552</v>
      </c>
      <c r="E187" s="2">
        <v>1</v>
      </c>
      <c r="F187" s="2">
        <v>0</v>
      </c>
      <c r="G187" s="2">
        <v>0</v>
      </c>
      <c r="H187" s="2">
        <v>1</v>
      </c>
      <c r="I187" s="2">
        <v>1</v>
      </c>
      <c r="J187" s="2">
        <v>0</v>
      </c>
      <c r="K187" s="2">
        <v>0</v>
      </c>
      <c r="L187" s="2">
        <f t="shared" si="5"/>
        <v>42.857142857142854</v>
      </c>
      <c r="M187" s="2" t="s">
        <v>36</v>
      </c>
      <c r="N187" s="2" t="s">
        <v>16</v>
      </c>
      <c r="O187" s="2">
        <v>1.9281866670000001</v>
      </c>
      <c r="P187" s="2">
        <v>106586502</v>
      </c>
      <c r="Q187" s="2" t="s"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2020-05-26T00:52:51Z</dcterms:created>
  <dcterms:modified xsi:type="dcterms:W3CDTF">2020-06-08T01:34:30Z</dcterms:modified>
</cp:coreProperties>
</file>