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000" tabRatio="995" activeTab="6"/>
  </bookViews>
  <sheets>
    <sheet name="Nicotiana tabacum-At" sheetId="2" r:id="rId1"/>
    <sheet name="Nicotiana tabacum-Os" sheetId="1" r:id="rId2"/>
    <sheet name="Nicotiana tabacum-Ft" sheetId="3" r:id="rId3"/>
    <sheet name="Nicotiana tabacum-Sl" sheetId="4" r:id="rId4"/>
    <sheet name="Nicotiana tabacum-Hv" sheetId="5" r:id="rId5"/>
    <sheet name="Nicotiana tabacum-Vv" sheetId="6" r:id="rId6"/>
    <sheet name="Nicotiana tabacum-St" sheetId="7" r:id="rId7"/>
  </sheets>
  <externalReferences>
    <externalReference r:id="rId8"/>
  </externalReferences>
  <calcPr calcId="144525"/>
</workbook>
</file>

<file path=xl/sharedStrings.xml><?xml version="1.0" encoding="utf-8"?>
<sst xmlns="http://schemas.openxmlformats.org/spreadsheetml/2006/main" count="1563" uniqueCount="394">
  <si>
    <r>
      <rPr>
        <b/>
        <sz val="16"/>
        <rFont val="Times New Roman"/>
        <charset val="134"/>
      </rPr>
      <t xml:space="preserve">Additional file 4: Table 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Arabidopsis thaliana</t>
    </r>
  </si>
  <si>
    <t>NtbZIP Gene Name</t>
  </si>
  <si>
    <t>NtbZIP Gene ID</t>
  </si>
  <si>
    <t>Chr</t>
  </si>
  <si>
    <t>AtbZIP Gene ID</t>
  </si>
  <si>
    <t>Nitab4.5_0004599g0090.1</t>
  </si>
  <si>
    <t>Nt04</t>
  </si>
  <si>
    <t>==</t>
  </si>
  <si>
    <t>AT2G40620.1</t>
  </si>
  <si>
    <t>Nitab4.5_0000079g0290.1</t>
  </si>
  <si>
    <t>AT4G35040.2</t>
  </si>
  <si>
    <t>Nitab4.5_0000016g0210.1</t>
  </si>
  <si>
    <t>AT5G06839.3</t>
  </si>
  <si>
    <t>Nitab4.5_0001889g0020.1</t>
  </si>
  <si>
    <t>Nt05</t>
  </si>
  <si>
    <t>Nitab4.5_0003914g0010.1</t>
  </si>
  <si>
    <t>Nt07</t>
  </si>
  <si>
    <t>AT2G16770.1</t>
  </si>
  <si>
    <t>Nitab4.5_0004624g0050.1</t>
  </si>
  <si>
    <t>Nt09</t>
  </si>
  <si>
    <t>AT5G60690.1</t>
  </si>
  <si>
    <t>Nitab4.5_0003413g0030.1</t>
  </si>
  <si>
    <t>Nt11</t>
  </si>
  <si>
    <t>Nitab4.5_0000149g0170.1</t>
  </si>
  <si>
    <t>Nt12</t>
  </si>
  <si>
    <t>AT1G13600.1</t>
  </si>
  <si>
    <t>Nitab4.5_0000287g0240.1</t>
  </si>
  <si>
    <t>AT1G45249.6</t>
  </si>
  <si>
    <t>AT2G04038.1</t>
  </si>
  <si>
    <t>AT5G42910.1</t>
  </si>
  <si>
    <t>Nitab4.5_0000556g0270.1</t>
  </si>
  <si>
    <t>Nt15</t>
  </si>
  <si>
    <t>AT1G32150.1</t>
  </si>
  <si>
    <t>Nitab4.5_0002301g0020.1</t>
  </si>
  <si>
    <t>Nt17</t>
  </si>
  <si>
    <t>AT1G30490.1</t>
  </si>
  <si>
    <t>Nitab4.5_0000136g0170.1</t>
  </si>
  <si>
    <t>AT2G18160.1</t>
  </si>
  <si>
    <t>Nitab4.5_0001789g0110.1</t>
  </si>
  <si>
    <t>AT2G17770.3</t>
  </si>
  <si>
    <t>Nitab4.5_0001072g0020.1</t>
  </si>
  <si>
    <t>AT2G22850.2</t>
  </si>
  <si>
    <t>Nitab4.5_0000142g0350.1</t>
  </si>
  <si>
    <t>Nitab4.5_0000188g0190.1</t>
  </si>
  <si>
    <t>Nitab4.5_0002337g0180.1</t>
  </si>
  <si>
    <t>AT3G49760.1</t>
  </si>
  <si>
    <t>Nitab4.5_0000363g0280.1</t>
  </si>
  <si>
    <t>AT3G62420.1</t>
  </si>
  <si>
    <t>AT4G37730.1</t>
  </si>
  <si>
    <t>Nitab4.5_0000628g0080.1</t>
  </si>
  <si>
    <t>AT4G36730.1</t>
  </si>
  <si>
    <t>AT4G35900.1</t>
  </si>
  <si>
    <t>Nitab4.5_0001279g0170.1</t>
  </si>
  <si>
    <t>Nitab4.5_0003410g0090.1</t>
  </si>
  <si>
    <t>Nitab4.5_0000283g0370.1</t>
  </si>
  <si>
    <t>Nt19</t>
  </si>
  <si>
    <t>Nitab4.5_0000305g0190.1</t>
  </si>
  <si>
    <t>AT2G46270.1</t>
  </si>
  <si>
    <t>Nitab4.5_0003540g0010.1</t>
  </si>
  <si>
    <t>Nitab4.5_0000368g0110.1</t>
  </si>
  <si>
    <t>AT4G01120.1</t>
  </si>
  <si>
    <t>Nitab4.5_0001317g0160.1</t>
  </si>
  <si>
    <t>Nt24</t>
  </si>
  <si>
    <t>AT1G75390.1</t>
  </si>
  <si>
    <t>Nitab4.5_0001317g0020.1</t>
  </si>
  <si>
    <t>AT2G21230.3</t>
  </si>
  <si>
    <t>Nitab4.5_0000123g0440.1</t>
  </si>
  <si>
    <t>AT2G40950.1</t>
  </si>
  <si>
    <t>AT3G56660.1</t>
  </si>
  <si>
    <t>Nitab4.5_0002543g0050.1</t>
  </si>
  <si>
    <t>AT3G56850.1</t>
  </si>
  <si>
    <t>AT4G34590.1</t>
  </si>
  <si>
    <t>AT4G38900.1</t>
  </si>
  <si>
    <t>AT4G34000.2</t>
  </si>
  <si>
    <r>
      <rPr>
        <b/>
        <sz val="16"/>
        <rFont val="Times New Roman"/>
        <charset val="134"/>
      </rPr>
      <t xml:space="preserve">Additional file 4: Table 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Oryza sativa</t>
    </r>
  </si>
  <si>
    <t>NtbZIPGene Name</t>
  </si>
  <si>
    <t xml:space="preserve">                OsbZIP Gene ID</t>
  </si>
  <si>
    <t>NtbZIP07</t>
  </si>
  <si>
    <t>BGIOSGA012577-TA</t>
  </si>
  <si>
    <t>BGIOSGA023710-TA</t>
  </si>
  <si>
    <t>NtbZIP21</t>
  </si>
  <si>
    <t>BGIOSGA020526-TA</t>
  </si>
  <si>
    <t>NtbZIP24</t>
  </si>
  <si>
    <t>BGIOSGA033144-TA</t>
  </si>
  <si>
    <t>NtbZIP23</t>
  </si>
  <si>
    <t>Nitab4.5_0000755g0200.1</t>
  </si>
  <si>
    <t>BGIOSGA036617-TA</t>
  </si>
  <si>
    <t>NtbZIP33</t>
  </si>
  <si>
    <t>BGIOSGA005551-TA</t>
  </si>
  <si>
    <t>BGIOSGA022536-TA</t>
  </si>
  <si>
    <t>BGIOSGA028831-TA</t>
  </si>
  <si>
    <t>BGIOSGA030899-TA</t>
  </si>
  <si>
    <t>NtbZIP60</t>
  </si>
  <si>
    <t>BGIOSGA001085-TA</t>
  </si>
  <si>
    <t>NtbZIP61</t>
  </si>
  <si>
    <t>BGIOSGA037592-TA</t>
  </si>
  <si>
    <t>NtbZIP57</t>
  </si>
  <si>
    <t>BGIOSGA019116-TA</t>
  </si>
  <si>
    <t>NtbZIP59</t>
  </si>
  <si>
    <r>
      <rPr>
        <b/>
        <sz val="16"/>
        <rFont val="Times New Roman"/>
        <charset val="134"/>
      </rPr>
      <t xml:space="preserve">Additional file 4: Table 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Fagopyrum tataricum</t>
    </r>
  </si>
  <si>
    <t>FtbZIP Gene ID</t>
  </si>
  <si>
    <t>Nitab4.5_0000179g0100.1</t>
  </si>
  <si>
    <t>Nt01</t>
  </si>
  <si>
    <t>FtPinG0404013300.01.T01</t>
  </si>
  <si>
    <t>Ft4</t>
  </si>
  <si>
    <t>Nitab4.5_0000246g0100.1</t>
  </si>
  <si>
    <t>Nt02</t>
  </si>
  <si>
    <t>FtPinG0201846200.01.T01</t>
  </si>
  <si>
    <t>Ft2</t>
  </si>
  <si>
    <t>FtPinG0808902300.01.T01</t>
  </si>
  <si>
    <t>Ft8</t>
  </si>
  <si>
    <t>Nitab4.5_0002629g0100.1</t>
  </si>
  <si>
    <t>FtPinG0808853100.01.T01</t>
  </si>
  <si>
    <t>Nitab4.5_0002131g0060.1</t>
  </si>
  <si>
    <t>FtPinG0505533000.01.T01</t>
  </si>
  <si>
    <t>Ft5</t>
  </si>
  <si>
    <t>FtPinG0707673800.01.T01</t>
  </si>
  <si>
    <t>Ft7</t>
  </si>
  <si>
    <t>Nitab4.5_0002681g0020.1</t>
  </si>
  <si>
    <t>Nt06</t>
  </si>
  <si>
    <t>FtPinG0100547200.01.T01</t>
  </si>
  <si>
    <t>Ft1</t>
  </si>
  <si>
    <t>FtPinG0100662300.01.T01</t>
  </si>
  <si>
    <t>FtPinG0606952800.01.T01</t>
  </si>
  <si>
    <t>Ft6</t>
  </si>
  <si>
    <t>Nitab4.5_0000831g0030.1</t>
  </si>
  <si>
    <t>Nt10</t>
  </si>
  <si>
    <t>FtPinG0100129900.01.T01</t>
  </si>
  <si>
    <t>FtPinG0202391200.01.T01</t>
  </si>
  <si>
    <t>FtPinG0201993700.01.T01</t>
  </si>
  <si>
    <t>FtPinG0303600300.01.T01</t>
  </si>
  <si>
    <t>Ft3</t>
  </si>
  <si>
    <t>FtPinG0100846100.01.T01</t>
  </si>
  <si>
    <t>Nitab4.5_0004908g0040.1</t>
  </si>
  <si>
    <t>Nt16</t>
  </si>
  <si>
    <t>FtPinG0201872500.01.T01</t>
  </si>
  <si>
    <t>FtPinG0100713500.01.T01</t>
  </si>
  <si>
    <t>FtPinG0100414700.01.T01</t>
  </si>
  <si>
    <t>FtPinG0202128400.01.T01</t>
  </si>
  <si>
    <t>Nitab4.5_0000723g0200.1</t>
  </si>
  <si>
    <t>FtPinG0303570800.01.T01</t>
  </si>
  <si>
    <t>FtPinG0707709000.01.T01</t>
  </si>
  <si>
    <t>Nitab4.5_0003234g0110.1</t>
  </si>
  <si>
    <t>FtPinG0201909200.01.T01</t>
  </si>
  <si>
    <t>FtPinG0404431000.01.T01</t>
  </si>
  <si>
    <t>FtPinG0505728400.01.T01</t>
  </si>
  <si>
    <t>Nitab4.5_0000537g0020.1</t>
  </si>
  <si>
    <t>Nt21</t>
  </si>
  <si>
    <t>Nitab4.5_0000027g0550.1</t>
  </si>
  <si>
    <t>FtPinG0403898200.01.T01</t>
  </si>
  <si>
    <t>FtPinG0404693800.01.T01</t>
  </si>
  <si>
    <t>Nitab4.5_0000123g0060.1</t>
  </si>
  <si>
    <t>FtPinG0707665300.01.T01</t>
  </si>
  <si>
    <r>
      <rPr>
        <b/>
        <sz val="16"/>
        <rFont val="Times New Roman"/>
        <charset val="134"/>
      </rPr>
      <t xml:space="preserve">Additional file 4: Table 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Solanum lycopersicum</t>
    </r>
  </si>
  <si>
    <t>SlbZIP Gene ID</t>
  </si>
  <si>
    <t>Nitab4.5_0000667g0140.1</t>
  </si>
  <si>
    <t>Solyc01g103868.1.1</t>
  </si>
  <si>
    <t>Solyc07g053450.3.1</t>
  </si>
  <si>
    <t>Solyc07g062710.3.1</t>
  </si>
  <si>
    <t>Nitab4.5_0002128g0040.1</t>
  </si>
  <si>
    <t>Nt03</t>
  </si>
  <si>
    <t>Solyc02g085610.3.1</t>
  </si>
  <si>
    <t>Solyc02g062950.3.1</t>
  </si>
  <si>
    <t>Solyc01g111580.3.1</t>
  </si>
  <si>
    <t>Solyc10g055550.2.1</t>
  </si>
  <si>
    <t>Nitab4.5_0000633g0080.1</t>
  </si>
  <si>
    <t>Solyc06g060490.3.1</t>
  </si>
  <si>
    <t>Solyc06g049040.3.1</t>
  </si>
  <si>
    <t>Solyc06g048630.3.1</t>
  </si>
  <si>
    <t>Nitab4.5_0000811g0030.1</t>
  </si>
  <si>
    <t>Solyc10g081350.2.1</t>
  </si>
  <si>
    <t>Solyc10g076920.2.1</t>
  </si>
  <si>
    <t>Nitab4.5_0003259g0120.1</t>
  </si>
  <si>
    <t>Solyc08g006110.3.1</t>
  </si>
  <si>
    <t>Nitab4.5_0000369g0090.1</t>
  </si>
  <si>
    <t>Nitab4.5_0001870g0010.1</t>
  </si>
  <si>
    <t>Solyc11g068370.2.1</t>
  </si>
  <si>
    <t>Solyc11g069470.2.1</t>
  </si>
  <si>
    <t>Solyc06g074320.3.1</t>
  </si>
  <si>
    <t>Nitab4.5_0006823g0010.1</t>
  </si>
  <si>
    <t>Nitab4.5_0001725g0110.1</t>
  </si>
  <si>
    <t>Solyc09g009490.3.1</t>
  </si>
  <si>
    <t>Nitab4.5_0000794g0130.1</t>
  </si>
  <si>
    <t>Solyc09g009760.1.1</t>
  </si>
  <si>
    <t>Solyc04g078840.3.1</t>
  </si>
  <si>
    <t>Solyc04g005170.1.1</t>
  </si>
  <si>
    <t>Nitab4.5_0005185g0040.1</t>
  </si>
  <si>
    <t>Solyc04g081190.3.1</t>
  </si>
  <si>
    <t>Solyc05g010517.1.1</t>
  </si>
  <si>
    <t>Nitab4.5_0000094g0150.1</t>
  </si>
  <si>
    <t>Nt13</t>
  </si>
  <si>
    <t>Solyc08g005290.3.1</t>
  </si>
  <si>
    <t>Solyc08g076100.3.1</t>
  </si>
  <si>
    <t>Solyc04g071160.3.1</t>
  </si>
  <si>
    <t>Solyc01g100460.3.1</t>
  </si>
  <si>
    <t>Solyc01g079480.3.1</t>
  </si>
  <si>
    <t>Solyc01g109880.3.1</t>
  </si>
  <si>
    <t>Nitab4.5_0000365g0040.1</t>
  </si>
  <si>
    <t>Solyc11g020950.2.1</t>
  </si>
  <si>
    <t>Solyc02g084860.1.1</t>
  </si>
  <si>
    <t>Solyc02g083520.2.1</t>
  </si>
  <si>
    <t>Solyc02g092090.2.1</t>
  </si>
  <si>
    <t>Solyc02g061990.3.1</t>
  </si>
  <si>
    <t>Nitab4.5_0001298g0010.1</t>
  </si>
  <si>
    <t>Solyc02g024070.3.1</t>
  </si>
  <si>
    <t>Solyc02g069830.3.1</t>
  </si>
  <si>
    <t>Solyc03g033730.1.1</t>
  </si>
  <si>
    <t>Solyc03g043900.1.1</t>
  </si>
  <si>
    <t>Solyc04g077555.1.1</t>
  </si>
  <si>
    <t>Solyc04g080740.1.1</t>
  </si>
  <si>
    <t>Solyc06g009640.2.1</t>
  </si>
  <si>
    <t>Nitab4.5_0003131g0030.1</t>
  </si>
  <si>
    <t>Nt18</t>
  </si>
  <si>
    <t>Nitab4.5_0000249g0370.1</t>
  </si>
  <si>
    <t>Solyc01g104650.3.1</t>
  </si>
  <si>
    <t>Nitab4.5_0000718g0350.1</t>
  </si>
  <si>
    <t>Solyc01g008730.3.1</t>
  </si>
  <si>
    <t>Solyc01g095460.3.1</t>
  </si>
  <si>
    <t>Solyc10g054010.1.1</t>
  </si>
  <si>
    <t>Solyc05g050220.3.1</t>
  </si>
  <si>
    <t>Nitab4.5_0003515g0010.1</t>
  </si>
  <si>
    <t>Nt20</t>
  </si>
  <si>
    <t>Solyc12g044410.2.1</t>
  </si>
  <si>
    <t>Solyc03g120910.3.1</t>
  </si>
  <si>
    <t>Solyc12g010800.2.1</t>
  </si>
  <si>
    <t>Nitab4.5_0001397g0020.1</t>
  </si>
  <si>
    <t>Nt22</t>
  </si>
  <si>
    <t>Solyc02g089420.1.1</t>
  </si>
  <si>
    <t>Solyc03g046440.2.1</t>
  </si>
  <si>
    <t>Nitab4.5_0001002g0070.1</t>
  </si>
  <si>
    <t>Nt23</t>
  </si>
  <si>
    <t>Solyc04g011670.3.1</t>
  </si>
  <si>
    <t>Nitab4.5_0006460g0030.1</t>
  </si>
  <si>
    <t>Solyc08g066500.3.1</t>
  </si>
  <si>
    <t>Solyc01g110480.3.1</t>
  </si>
  <si>
    <t>Nitab4.5_0000613g0150.1</t>
  </si>
  <si>
    <t>Solyc10g050210.2.1</t>
  </si>
  <si>
    <t>Solyc10g078285.1.1</t>
  </si>
  <si>
    <t>Nitab4.5_0004063g0120.1</t>
  </si>
  <si>
    <t>Solyc10g080770.2.1</t>
  </si>
  <si>
    <r>
      <rPr>
        <b/>
        <sz val="16"/>
        <rFont val="Times New Roman"/>
        <charset val="134"/>
      </rPr>
      <t xml:space="preserve">Additional file 4: Table 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Hordeum vulgar</t>
    </r>
    <r>
      <rPr>
        <b/>
        <sz val="16"/>
        <rFont val="Times New Roman"/>
        <charset val="134"/>
      </rPr>
      <t>e</t>
    </r>
  </si>
  <si>
    <t>HvbZIP Gene ID</t>
  </si>
  <si>
    <t>HORVU4Hr1G050190.1</t>
  </si>
  <si>
    <t>HORVU1Hr1G041790.2</t>
  </si>
  <si>
    <t>HORVU5Hr1G068230.1</t>
  </si>
  <si>
    <t>HORVU6Hr1G080670.1</t>
  </si>
  <si>
    <r>
      <rPr>
        <b/>
        <sz val="16"/>
        <rFont val="Times New Roman"/>
        <charset val="134"/>
      </rPr>
      <t xml:space="preserve">Additional file 4: Table S4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Vitis vinifera</t>
    </r>
  </si>
  <si>
    <t>VvbZIP Gene ID</t>
  </si>
  <si>
    <t>VIT_12s0028g02590.t01</t>
  </si>
  <si>
    <t>VIT_12s0035g00620.t01</t>
  </si>
  <si>
    <t>VIT_19s0014g01780.t01</t>
  </si>
  <si>
    <t>VIT_04s0023g01360.t01</t>
  </si>
  <si>
    <t>VIT_13s0067g02900.t01</t>
  </si>
  <si>
    <t>VIT_03s0038g02420.t01</t>
  </si>
  <si>
    <t>VIT_08s0007g06160.t01</t>
  </si>
  <si>
    <t>VIT_13s0175g00120.t01</t>
  </si>
  <si>
    <t>VIT_13s0019g04320.t01</t>
  </si>
  <si>
    <t>VIT_06s0004g02800.t01</t>
  </si>
  <si>
    <t>VIT_06s0080g00340.t01</t>
  </si>
  <si>
    <t>VIT_08s0007g03420.t01</t>
  </si>
  <si>
    <t>VIT_08s0007g03640.t01</t>
  </si>
  <si>
    <t>VIT_01s0010g00930.t01</t>
  </si>
  <si>
    <t>VIT_14s0083g00700.t01</t>
  </si>
  <si>
    <t>VIT_18s0001g10450.t01</t>
  </si>
  <si>
    <t>Nitab4.5_0001915g0160.1</t>
  </si>
  <si>
    <t>VIT_18s0001g04500.t01</t>
  </si>
  <si>
    <t>VIT_03s0063g00310.t01</t>
  </si>
  <si>
    <t>VIT_02s0012g02250.t01</t>
  </si>
  <si>
    <t>VIT_18s0001g08710.t01</t>
  </si>
  <si>
    <t>VIT_18s0001g12120.t01</t>
  </si>
  <si>
    <t>VIT_18s0001g13040.t01</t>
  </si>
  <si>
    <t>VIT_18s0001g14890.t01</t>
  </si>
  <si>
    <t>VIT_04s0023g02430.t01</t>
  </si>
  <si>
    <t>VIT_07s0005g01450.t01</t>
  </si>
  <si>
    <t>VIT_14s0060g01210.t01</t>
  </si>
  <si>
    <t>VIT_15s0046g01440.t01</t>
  </si>
  <si>
    <t>VIT_02s0025g01020.t01</t>
  </si>
  <si>
    <t>VIT_03s0038g04450.t01</t>
  </si>
  <si>
    <t>VIT_04s0008g03250.t01</t>
  </si>
  <si>
    <t>VIT_07s0031g01320.t01</t>
  </si>
  <si>
    <t>VIT_03s0038g00860.t01</t>
  </si>
  <si>
    <t>VIT_08s0040g00870.t01</t>
  </si>
  <si>
    <r>
      <rPr>
        <b/>
        <sz val="16"/>
        <rFont val="Times New Roman"/>
        <charset val="134"/>
      </rPr>
      <t xml:space="preserve">Additional file 4: Table S4  One-to-one orthologous relationships between </t>
    </r>
    <r>
      <rPr>
        <b/>
        <i/>
        <sz val="16"/>
        <rFont val="Times New Roman"/>
        <charset val="134"/>
      </rPr>
      <t>Nicotiana tabacum</t>
    </r>
    <r>
      <rPr>
        <b/>
        <sz val="16"/>
        <rFont val="Times New Roman"/>
        <charset val="134"/>
      </rPr>
      <t xml:space="preserve"> L. and </t>
    </r>
    <r>
      <rPr>
        <b/>
        <i/>
        <sz val="16"/>
        <rFont val="Times New Roman"/>
        <charset val="134"/>
      </rPr>
      <t>Solanum tuberosum</t>
    </r>
  </si>
  <si>
    <t>StbZIP Gene ID</t>
  </si>
  <si>
    <t>NtbZIP03</t>
  </si>
  <si>
    <t>PGSC0003DMT400024289</t>
  </si>
  <si>
    <t>PGSC0003DMT400032381</t>
  </si>
  <si>
    <t>NtbZIP04</t>
  </si>
  <si>
    <t>NtbZIP05</t>
  </si>
  <si>
    <t>PGSC0003DMT400032960</t>
  </si>
  <si>
    <t>NtbZIP09</t>
  </si>
  <si>
    <t>PGSC0003DMT400015830</t>
  </si>
  <si>
    <t>PGSC0003DMT400031184</t>
  </si>
  <si>
    <t>NtbZIP06</t>
  </si>
  <si>
    <t>PGSC0003DMT400045314</t>
  </si>
  <si>
    <t>PGSC0003DMT400042946</t>
  </si>
  <si>
    <t>NtbZIP12</t>
  </si>
  <si>
    <t>NtbZIP11</t>
  </si>
  <si>
    <t>PGSC0003DMT400018574</t>
  </si>
  <si>
    <t>NtbZIP13</t>
  </si>
  <si>
    <t>PGSC0003DMT400072260</t>
  </si>
  <si>
    <t>NtbZIP16</t>
  </si>
  <si>
    <t>PGSC0003DMT400038493</t>
  </si>
  <si>
    <t>NtbZIP18</t>
  </si>
  <si>
    <t>PGSC0003DMT400020801</t>
  </si>
  <si>
    <t>PGSC0003DMT400067782</t>
  </si>
  <si>
    <t>PGSC0003DMT400018306</t>
  </si>
  <si>
    <t>NtbZIP28</t>
  </si>
  <si>
    <t>NtbZIP27</t>
  </si>
  <si>
    <t>NtbZIP26</t>
  </si>
  <si>
    <t>PGSC0003DMT400006851</t>
  </si>
  <si>
    <t>NtbZIP25</t>
  </si>
  <si>
    <t>PGSC0003DMT400022920</t>
  </si>
  <si>
    <t>NtbZIP31</t>
  </si>
  <si>
    <t>Nitab4.5_0004992g0010.1</t>
  </si>
  <si>
    <t>PGSC0003DMT400043651</t>
  </si>
  <si>
    <t>PGSC0003DMT400020670</t>
  </si>
  <si>
    <t>PGSC0003DMT400070883</t>
  </si>
  <si>
    <t>NtbZIP32</t>
  </si>
  <si>
    <t>PGSC0003DMT400070834</t>
  </si>
  <si>
    <t>NtbZIP34</t>
  </si>
  <si>
    <t>PGSC0003DMT400009538</t>
  </si>
  <si>
    <t>NtbZIP30</t>
  </si>
  <si>
    <t>PGSC0003DMT400019465</t>
  </si>
  <si>
    <t>NtbZIP35</t>
  </si>
  <si>
    <t>PGSC0003DMT400070968</t>
  </si>
  <si>
    <t>NtbZIP36</t>
  </si>
  <si>
    <t>Nitab4.5_0000991g0040.1</t>
  </si>
  <si>
    <t>PGSC0003DMT400060865</t>
  </si>
  <si>
    <t>NtbZIP38</t>
  </si>
  <si>
    <t>PGSC0003DMT400047522</t>
  </si>
  <si>
    <t>NtbZIP39</t>
  </si>
  <si>
    <t>PGSC0003DMT400002100</t>
  </si>
  <si>
    <t>NtbZIP41</t>
  </si>
  <si>
    <t>PGSC0003DMT400088166</t>
  </si>
  <si>
    <t>PGSC0003DMT400007165</t>
  </si>
  <si>
    <t>NtbZIP40</t>
  </si>
  <si>
    <t>PGSC0003DMT400024003</t>
  </si>
  <si>
    <t>NtbZIP43</t>
  </si>
  <si>
    <t>PGSC0003DMT400040054</t>
  </si>
  <si>
    <t>NtbZIP52</t>
  </si>
  <si>
    <t>PGSC0003DMT400009393</t>
  </si>
  <si>
    <t>PGSC0003DMT400009068</t>
  </si>
  <si>
    <t>NtbZIP44</t>
  </si>
  <si>
    <t>NtbZIP53</t>
  </si>
  <si>
    <t>NtbZIP54</t>
  </si>
  <si>
    <t>NtbZIP50</t>
  </si>
  <si>
    <t>PGSC0003DMT400055214</t>
  </si>
  <si>
    <t>PGSC0003DMT400061403</t>
  </si>
  <si>
    <t>NtbZIP45</t>
  </si>
  <si>
    <t>NtbZIP48</t>
  </si>
  <si>
    <t>PGSC0003DMT400030829</t>
  </si>
  <si>
    <t>NtbZIP49</t>
  </si>
  <si>
    <t>NtbZIP47</t>
  </si>
  <si>
    <t>NtbZIP46</t>
  </si>
  <si>
    <t>PGSC0003DMT400054421</t>
  </si>
  <si>
    <t>PGSC0003DMT400058187</t>
  </si>
  <si>
    <t>PGSC0003DMT400013972</t>
  </si>
  <si>
    <t>PGSC0003DMT400012575</t>
  </si>
  <si>
    <t>PGSC0003DMT400009493</t>
  </si>
  <si>
    <t>PGSC0003DMT400018832</t>
  </si>
  <si>
    <t>NtbZIP55</t>
  </si>
  <si>
    <t>NtbZIP62</t>
  </si>
  <si>
    <t>PGSC0003DMT400076576</t>
  </si>
  <si>
    <t>PGSC0003DMT400000266</t>
  </si>
  <si>
    <t>NtbZIP58</t>
  </si>
  <si>
    <t>PGSC0003DMT400079474</t>
  </si>
  <si>
    <t>NtbZIP56</t>
  </si>
  <si>
    <t>PGSC0003DMT400024428</t>
  </si>
  <si>
    <t>PGSC0003DMT400084203</t>
  </si>
  <si>
    <t>NtbZIP63</t>
  </si>
  <si>
    <t>PGSC0003DMT400068037</t>
  </si>
  <si>
    <t>PGSC0003DMT400006735</t>
  </si>
  <si>
    <t>NtbZIP64</t>
  </si>
  <si>
    <t>PGSC0003DMT400020206</t>
  </si>
  <si>
    <t>NtbZIP66</t>
  </si>
  <si>
    <t>PGSC0003DMT400003516</t>
  </si>
  <si>
    <t>NtbZIP69</t>
  </si>
  <si>
    <t>PGSC0003DMT400016235</t>
  </si>
  <si>
    <t>NtbZIP68</t>
  </si>
  <si>
    <t>PGSC0003DMT400074934</t>
  </si>
  <si>
    <t>NtbZIP73</t>
  </si>
  <si>
    <t>NtbZIP72</t>
  </si>
  <si>
    <t>PGSC0003DMT400004178</t>
  </si>
  <si>
    <t>NtbZIP74</t>
  </si>
  <si>
    <t>PGSC0003DMT400066603</t>
  </si>
  <si>
    <t>NtbZIP76</t>
  </si>
  <si>
    <t>PGSC0003DMT400018486</t>
  </si>
  <si>
    <t>NtbZIP75</t>
  </si>
  <si>
    <t>PGSC0003DMT400043542</t>
  </si>
  <si>
    <t>NtbZIP70</t>
  </si>
  <si>
    <t>PGSC0003DMT400060926</t>
  </si>
  <si>
    <t>NtbZIP71</t>
  </si>
  <si>
    <t>PGSC0003DMT400015892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</si>
</sst>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16"/>
      <name val="Times New Roman"/>
      <charset val="134"/>
    </font>
    <font>
      <b/>
      <sz val="14"/>
      <name val="Times New Roman"/>
      <charset val="134"/>
    </font>
    <font>
      <sz val="11"/>
      <color theme="1"/>
      <name val="Times New Roman"/>
      <charset val="134"/>
    </font>
    <font>
      <sz val="12"/>
      <name val="Times New Roman"/>
      <charset val="134"/>
    </font>
    <font>
      <sz val="1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i/>
      <sz val="16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1" fillId="10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7" applyNumberFormat="0" applyFont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8" fillId="4" borderId="4" applyNumberFormat="0" applyAlignment="0" applyProtection="0">
      <alignment vertical="center"/>
    </xf>
    <xf numFmtId="0" fontId="10" fillId="8" borderId="5" applyNumberFormat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0" fillId="0" borderId="0" xfId="0" applyAlignment="1">
      <alignment horizontal="center" vertical="center"/>
    </xf>
    <xf numFmtId="0" fontId="0" fillId="0" borderId="0" xfId="0" applyFill="1">
      <alignment vertical="center"/>
    </xf>
    <xf numFmtId="0" fontId="5" fillId="0" borderId="2" xfId="0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0" fillId="0" borderId="2" xfId="0" applyBorder="1">
      <alignment vertical="center"/>
    </xf>
    <xf numFmtId="0" fontId="2" fillId="0" borderId="1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ill="1" applyBorder="1">
      <alignment vertical="center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22522;&#22240;&#23478;&#26063;\02-&#22522;&#22240;&#23478;&#26063;&#20998;&#26512;\01-&#28895;&#33609;-bZIP\04-finally-gene\Nt-bZIP-77-CDS-gene-id-rename.txt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Nt-bZIP-77-CDS-gene-id-rename"/>
    </sheetNames>
    <sheetDataSet>
      <sheetData sheetId="0" refreshError="1">
        <row r="1">
          <cell r="A1" t="str">
            <v>Nitab4.5_0000179g0100.1</v>
          </cell>
          <cell r="B1" t="str">
            <v>NtbZIP01</v>
          </cell>
        </row>
        <row r="2">
          <cell r="A2" t="str">
            <v>Nitab4.5_0000667g0140.1</v>
          </cell>
          <cell r="B2" t="str">
            <v>NtbZIP02</v>
          </cell>
        </row>
        <row r="3">
          <cell r="A3" t="str">
            <v>Nitab4.5_0000246g0100.1</v>
          </cell>
          <cell r="B3" t="str">
            <v>NtbZIP03</v>
          </cell>
        </row>
        <row r="4">
          <cell r="A4" t="str">
            <v>Nitab4.5_0002629g0100.1</v>
          </cell>
          <cell r="B4" t="str">
            <v>NtbZIP04</v>
          </cell>
        </row>
        <row r="5">
          <cell r="A5" t="str">
            <v>Nitab4.5_0002128g0040.1</v>
          </cell>
          <cell r="B5" t="str">
            <v>NtbZIP05</v>
          </cell>
        </row>
        <row r="6">
          <cell r="A6" t="str">
            <v>Nitab4.5_0000633g0080.1</v>
          </cell>
          <cell r="B6" t="str">
            <v>NtbZIP06</v>
          </cell>
        </row>
        <row r="7">
          <cell r="A7" t="str">
            <v>Nitab4.5_0004599g0090.1</v>
          </cell>
          <cell r="B7" t="str">
            <v>NtbZIP07</v>
          </cell>
        </row>
        <row r="8">
          <cell r="A8" t="str">
            <v>Nitab4.5_0000088g0120.1</v>
          </cell>
          <cell r="B8" t="str">
            <v>NtbZIP08</v>
          </cell>
        </row>
        <row r="9">
          <cell r="A9" t="str">
            <v>Nitab4.5_0000079g0290.1</v>
          </cell>
          <cell r="B9" t="str">
            <v>NtbZIP09</v>
          </cell>
        </row>
        <row r="10">
          <cell r="A10" t="str">
            <v>Nitab4.5_0000016g0210.1</v>
          </cell>
          <cell r="B10" t="str">
            <v>NtbZIP10</v>
          </cell>
        </row>
        <row r="11">
          <cell r="A11" t="str">
            <v>Nitab4.5_0002131g0060.1</v>
          </cell>
          <cell r="B11" t="str">
            <v>NtbZIP11</v>
          </cell>
        </row>
        <row r="12">
          <cell r="A12" t="str">
            <v>Nitab4.5_0001889g0020.1</v>
          </cell>
          <cell r="B12" t="str">
            <v>NtbZIP12</v>
          </cell>
        </row>
        <row r="13">
          <cell r="A13" t="str">
            <v>Nitab4.5_0000811g0030.1</v>
          </cell>
          <cell r="B13" t="str">
            <v>NtbZIP13</v>
          </cell>
        </row>
        <row r="14">
          <cell r="A14" t="str">
            <v>Nitab4.5_0003279g0030.1</v>
          </cell>
          <cell r="B14" t="str">
            <v>NtbZIP14</v>
          </cell>
        </row>
        <row r="15">
          <cell r="A15" t="str">
            <v>Nitab4.5_0003894g0010.1</v>
          </cell>
          <cell r="B15" t="str">
            <v>NtbZIP15</v>
          </cell>
        </row>
        <row r="16">
          <cell r="A16" t="str">
            <v>Nitab4.5_0003259g0120.1</v>
          </cell>
          <cell r="B16" t="str">
            <v>NtbZIP16</v>
          </cell>
        </row>
        <row r="17">
          <cell r="A17" t="str">
            <v>Nitab4.5_0002681g0020.1</v>
          </cell>
          <cell r="B17" t="str">
            <v>NtbZIP17</v>
          </cell>
        </row>
        <row r="18">
          <cell r="A18" t="str">
            <v>Nitab4.5_0000369g0090.1</v>
          </cell>
          <cell r="B18" t="str">
            <v>NtbZIP18</v>
          </cell>
        </row>
        <row r="19">
          <cell r="A19" t="str">
            <v>Nitab4.5_0001870g0010.1</v>
          </cell>
          <cell r="B19" t="str">
            <v>NtbZIP19</v>
          </cell>
        </row>
        <row r="20">
          <cell r="A20" t="str">
            <v>Nitab4.5_0004843g0040.1</v>
          </cell>
          <cell r="B20" t="str">
            <v>NtbZIP20</v>
          </cell>
        </row>
        <row r="21">
          <cell r="A21" t="str">
            <v>Nitab4.5_0003914g0010.1</v>
          </cell>
          <cell r="B21" t="str">
            <v>NtbZIP21</v>
          </cell>
        </row>
        <row r="22">
          <cell r="A22" t="str">
            <v>Nitab4.5_0001692g0020.1</v>
          </cell>
          <cell r="B22" t="str">
            <v>NtbZIP22</v>
          </cell>
        </row>
        <row r="23">
          <cell r="A23" t="str">
            <v>Nitab4.5_0000755g0200.1</v>
          </cell>
          <cell r="B23" t="str">
            <v>NtbZIP23</v>
          </cell>
        </row>
        <row r="24">
          <cell r="A24" t="str">
            <v>Nitab4.5_0004624g0050.1</v>
          </cell>
          <cell r="B24" t="str">
            <v>NtbZIP24</v>
          </cell>
        </row>
        <row r="25">
          <cell r="A25" t="str">
            <v>Nitab4.5_0000794g0130.1</v>
          </cell>
          <cell r="B25" t="str">
            <v>NtbZIP25</v>
          </cell>
        </row>
        <row r="26">
          <cell r="A26" t="str">
            <v>Nitab4.5_0001725g0110.1</v>
          </cell>
          <cell r="B26" t="str">
            <v>NtbZIP26</v>
          </cell>
        </row>
        <row r="27">
          <cell r="A27" t="str">
            <v>Nitab4.5_0000831g0030.1</v>
          </cell>
          <cell r="B27" t="str">
            <v>NtbZIP27</v>
          </cell>
        </row>
        <row r="28">
          <cell r="A28" t="str">
            <v>Nitab4.5_0006823g0010.1</v>
          </cell>
          <cell r="B28" t="str">
            <v>NtbZIP28</v>
          </cell>
        </row>
        <row r="29">
          <cell r="A29" t="str">
            <v>Nitab4.5_0003413g0030.1</v>
          </cell>
          <cell r="B29" t="str">
            <v>NtbZIP29</v>
          </cell>
        </row>
        <row r="30">
          <cell r="A30" t="str">
            <v>Nitab4.5_0000149g0170.1</v>
          </cell>
          <cell r="B30" t="str">
            <v>NtbZIP30</v>
          </cell>
        </row>
        <row r="31">
          <cell r="A31" t="str">
            <v>Nitab4.5_0004992g0010.1</v>
          </cell>
          <cell r="B31" t="str">
            <v>NtbZIP31</v>
          </cell>
        </row>
        <row r="32">
          <cell r="A32" t="str">
            <v>Nitab4.5_0001915g0160.1</v>
          </cell>
          <cell r="B32" t="str">
            <v>NtbZIP32</v>
          </cell>
        </row>
        <row r="33">
          <cell r="A33" t="str">
            <v>Nitab4.5_0000287g0240.1</v>
          </cell>
          <cell r="B33" t="str">
            <v>NtbZIP33</v>
          </cell>
        </row>
        <row r="34">
          <cell r="A34" t="str">
            <v>Nitab4.5_0005185g0040.1</v>
          </cell>
          <cell r="B34" t="str">
            <v>NtbZIP34</v>
          </cell>
        </row>
        <row r="35">
          <cell r="A35" t="str">
            <v>Nitab4.5_0000094g0150.1</v>
          </cell>
          <cell r="B35" t="str">
            <v>NtbZIP35</v>
          </cell>
        </row>
        <row r="36">
          <cell r="A36" t="str">
            <v>Nitab4.5_0000991g0040.1</v>
          </cell>
          <cell r="B36" t="str">
            <v>NtbZIP36</v>
          </cell>
        </row>
        <row r="37">
          <cell r="A37" t="str">
            <v>Nitab4.5_0000087g0220.1</v>
          </cell>
          <cell r="B37" t="str">
            <v>NtbZIP37</v>
          </cell>
        </row>
        <row r="38">
          <cell r="A38" t="str">
            <v>Nitab4.5_0000556g0270.1</v>
          </cell>
          <cell r="B38" t="str">
            <v>NtbZIP38</v>
          </cell>
        </row>
        <row r="39">
          <cell r="A39" t="str">
            <v>Nitab4.5_0004908g0040.1</v>
          </cell>
          <cell r="B39" t="str">
            <v>NtbZIP39</v>
          </cell>
        </row>
        <row r="40">
          <cell r="A40" t="str">
            <v>Nitab4.5_0000365g0040.1</v>
          </cell>
          <cell r="B40" t="str">
            <v>NtbZIP40</v>
          </cell>
        </row>
        <row r="41">
          <cell r="A41" t="str">
            <v>Nitab4.5_0000363g0280.1</v>
          </cell>
          <cell r="B41" t="str">
            <v>NtbZIP41</v>
          </cell>
        </row>
        <row r="42">
          <cell r="A42" t="str">
            <v>Nitab4.5_0002301g0020.1</v>
          </cell>
          <cell r="B42" t="str">
            <v>NtbZIP42</v>
          </cell>
        </row>
        <row r="43">
          <cell r="A43" t="str">
            <v>Nitab4.5_0000136g0170.1</v>
          </cell>
          <cell r="B43" t="str">
            <v>NtbZIP43</v>
          </cell>
        </row>
        <row r="44">
          <cell r="A44" t="str">
            <v>Nitab4.5_0000628g0080.1</v>
          </cell>
          <cell r="B44" t="str">
            <v>NtbZIP44</v>
          </cell>
        </row>
        <row r="45">
          <cell r="A45" t="str">
            <v>Nitab4.5_0000188g0190.1</v>
          </cell>
          <cell r="B45" t="str">
            <v>NtbZIP45</v>
          </cell>
        </row>
        <row r="46">
          <cell r="A46" t="str">
            <v>Nitab4.5_0003410g0090.1</v>
          </cell>
          <cell r="B46" t="str">
            <v>NtbZIP46</v>
          </cell>
        </row>
        <row r="47">
          <cell r="A47" t="str">
            <v>Nitab4.5_0002337g0180.1</v>
          </cell>
          <cell r="B47" t="str">
            <v>NtbZIP47</v>
          </cell>
        </row>
        <row r="48">
          <cell r="A48" t="str">
            <v>Nitab4.5_0001298g0010.1</v>
          </cell>
          <cell r="B48" t="str">
            <v>NtbZIP48</v>
          </cell>
        </row>
        <row r="49">
          <cell r="A49" t="str">
            <v>Nitab4.5_0000142g0350.1</v>
          </cell>
          <cell r="B49" t="str">
            <v>NtbZIP49</v>
          </cell>
        </row>
        <row r="50">
          <cell r="A50" t="str">
            <v>Nitab4.5_0001072g0020.1</v>
          </cell>
          <cell r="B50" t="str">
            <v>NtbZIP50</v>
          </cell>
        </row>
        <row r="51">
          <cell r="A51" t="str">
            <v>Nitab4.5_0000869g0140.1</v>
          </cell>
          <cell r="B51" t="str">
            <v>NtbZIP51</v>
          </cell>
        </row>
        <row r="52">
          <cell r="A52" t="str">
            <v>Nitab4.5_0001789g0110.1</v>
          </cell>
          <cell r="B52" t="str">
            <v>NtbZIP52</v>
          </cell>
        </row>
        <row r="53">
          <cell r="A53" t="str">
            <v>Nitab4.5_0001279g0170.1</v>
          </cell>
          <cell r="B53" t="str">
            <v>NtbZIP53</v>
          </cell>
        </row>
        <row r="54">
          <cell r="A54" t="str">
            <v>Nitab4.5_0000723g0200.1</v>
          </cell>
          <cell r="B54" t="str">
            <v>NtbZIP54</v>
          </cell>
        </row>
        <row r="55">
          <cell r="A55" t="str">
            <v>Nitab4.5_0003131g0030.1</v>
          </cell>
          <cell r="B55" t="str">
            <v>NtbZIP55</v>
          </cell>
        </row>
        <row r="56">
          <cell r="A56" t="str">
            <v>Nitab4.5_0000718g0350.1</v>
          </cell>
          <cell r="B56" t="str">
            <v>NtbZIP56</v>
          </cell>
        </row>
        <row r="57">
          <cell r="A57" t="str">
            <v>Nitab4.5_0003540g0010.1</v>
          </cell>
          <cell r="B57" t="str">
            <v>NtbZIP57</v>
          </cell>
        </row>
        <row r="58">
          <cell r="A58" t="str">
            <v>Nitab4.5_0003234g0110.1</v>
          </cell>
          <cell r="B58" t="str">
            <v>NtbZIP58</v>
          </cell>
        </row>
        <row r="59">
          <cell r="A59" t="str">
            <v>Nitab4.5_0000283g0370.1</v>
          </cell>
          <cell r="B59" t="str">
            <v>NtbZIP59</v>
          </cell>
        </row>
        <row r="60">
          <cell r="A60" t="str">
            <v>Nitab4.5_0000305g0190.1</v>
          </cell>
          <cell r="B60" t="str">
            <v>NtbZIP60</v>
          </cell>
        </row>
        <row r="61">
          <cell r="A61" t="str">
            <v>Nitab4.5_0000368g0110.1</v>
          </cell>
          <cell r="B61" t="str">
            <v>NtbZIP61</v>
          </cell>
        </row>
        <row r="62">
          <cell r="A62" t="str">
            <v>Nitab4.5_0000249g0370.1</v>
          </cell>
          <cell r="B62" t="str">
            <v>NtbZIP62</v>
          </cell>
        </row>
        <row r="63">
          <cell r="A63" t="str">
            <v>Nitab4.5_0003515g0010.1</v>
          </cell>
          <cell r="B63" t="str">
            <v>NtbZIP63</v>
          </cell>
        </row>
        <row r="64">
          <cell r="A64" t="str">
            <v>Nitab4.5_0000537g0020.1</v>
          </cell>
          <cell r="B64" t="str">
            <v>NtbZIP64</v>
          </cell>
        </row>
        <row r="65">
          <cell r="A65" t="str">
            <v>Nitab4.5_0001586g0120.1</v>
          </cell>
          <cell r="B65" t="str">
            <v>NtbZIP65</v>
          </cell>
        </row>
        <row r="66">
          <cell r="A66" t="str">
            <v>Nitab4.5_0001397g0020.1</v>
          </cell>
          <cell r="B66" t="str">
            <v>NtbZIP66</v>
          </cell>
        </row>
        <row r="67">
          <cell r="A67" t="str">
            <v>Nitab4.5_0001242g0080.1</v>
          </cell>
          <cell r="B67" t="str">
            <v>NtbZIP67</v>
          </cell>
        </row>
        <row r="68">
          <cell r="A68" t="str">
            <v>Nitab4.5_0006460g0030.1</v>
          </cell>
          <cell r="B68" t="str">
            <v>NtbZIP68</v>
          </cell>
        </row>
        <row r="69">
          <cell r="A69" t="str">
            <v>Nitab4.5_0001002g0070.1</v>
          </cell>
          <cell r="B69" t="str">
            <v>NtbZIP69</v>
          </cell>
        </row>
        <row r="70">
          <cell r="A70" t="str">
            <v>Nitab4.5_0004063g0120.1</v>
          </cell>
          <cell r="B70" t="str">
            <v>NtbZIP70</v>
          </cell>
        </row>
        <row r="71">
          <cell r="A71" t="str">
            <v>Nitab4.5_0000613g0150.1</v>
          </cell>
          <cell r="B71" t="str">
            <v>NtbZIP71</v>
          </cell>
        </row>
        <row r="72">
          <cell r="A72" t="str">
            <v>Nitab4.5_0001317g0020.1</v>
          </cell>
          <cell r="B72" t="str">
            <v>NtbZIP72</v>
          </cell>
        </row>
        <row r="73">
          <cell r="A73" t="str">
            <v>Nitab4.5_0001317g0160.1</v>
          </cell>
          <cell r="B73" t="str">
            <v>NtbZIP73</v>
          </cell>
        </row>
        <row r="74">
          <cell r="A74" t="str">
            <v>Nitab4.5_0002543g0050.1</v>
          </cell>
          <cell r="B74" t="str">
            <v>NtbZIP74</v>
          </cell>
        </row>
        <row r="75">
          <cell r="A75" t="str">
            <v>Nitab4.5_0000123g0060.1</v>
          </cell>
          <cell r="B75" t="str">
            <v>NtbZIP75</v>
          </cell>
        </row>
        <row r="76">
          <cell r="A76" t="str">
            <v>Nitab4.5_0000123g0440.1</v>
          </cell>
          <cell r="B76" t="str">
            <v>NtbZIP76</v>
          </cell>
        </row>
        <row r="77">
          <cell r="A77" t="str">
            <v>Nitab4.5_0000027g0550.1</v>
          </cell>
          <cell r="B77" t="str">
            <v>NtbZIP77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02"/>
  <sheetViews>
    <sheetView zoomScale="70" zoomScaleNormal="70" workbookViewId="0">
      <selection activeCell="M17" sqref="M17"/>
    </sheetView>
  </sheetViews>
  <sheetFormatPr defaultColWidth="8.72222222222222" defaultRowHeight="14.4"/>
  <cols>
    <col min="1" max="1" width="25.462962962963" customWidth="1"/>
    <col min="2" max="2" width="24.3703703703704" customWidth="1"/>
    <col min="4" max="4" width="5.72222222222222" customWidth="1"/>
    <col min="5" max="5" width="24.9074074074074" customWidth="1"/>
    <col min="6" max="6" width="10.9074074074074" customWidth="1"/>
  </cols>
  <sheetData>
    <row r="1" ht="20.4" spans="1:10">
      <c r="A1" s="1" t="s">
        <v>0</v>
      </c>
      <c r="B1" s="1"/>
      <c r="C1" s="1"/>
      <c r="D1" s="1"/>
      <c r="E1" s="1"/>
      <c r="F1" s="1"/>
      <c r="G1" s="3"/>
      <c r="H1" s="3"/>
      <c r="I1" s="3"/>
      <c r="J1" s="3"/>
    </row>
    <row r="2" ht="18.15" spans="1:10">
      <c r="A2" s="2" t="s">
        <v>1</v>
      </c>
      <c r="B2" s="2" t="s">
        <v>2</v>
      </c>
      <c r="C2" s="2" t="s">
        <v>3</v>
      </c>
      <c r="D2" s="2"/>
      <c r="E2" s="2" t="s">
        <v>4</v>
      </c>
      <c r="F2" s="2" t="s">
        <v>3</v>
      </c>
      <c r="G2" s="3"/>
      <c r="H2" s="3"/>
      <c r="I2" s="3"/>
      <c r="J2" s="3"/>
    </row>
    <row r="3" s="13" customFormat="1" spans="1:6">
      <c r="A3" s="6" t="str">
        <f>VLOOKUP(B3,'[1]Nt-bZIP-77-CDS-gene-id-rename'!$A:$B,2,0)</f>
        <v>NtbZIP07</v>
      </c>
      <c r="B3" s="6" t="s">
        <v>5</v>
      </c>
      <c r="C3" s="6" t="s">
        <v>6</v>
      </c>
      <c r="D3" s="6" t="s">
        <v>7</v>
      </c>
      <c r="E3" s="6" t="s">
        <v>8</v>
      </c>
      <c r="F3" s="6">
        <v>2</v>
      </c>
    </row>
    <row r="4" spans="1:6">
      <c r="A4" s="6" t="str">
        <f>VLOOKUP(B4,'[1]Nt-bZIP-77-CDS-gene-id-rename'!$A:$B,2,0)</f>
        <v>NtbZIP09</v>
      </c>
      <c r="B4" s="6" t="s">
        <v>9</v>
      </c>
      <c r="C4" s="6" t="s">
        <v>6</v>
      </c>
      <c r="D4" s="6" t="s">
        <v>7</v>
      </c>
      <c r="E4" s="6" t="s">
        <v>10</v>
      </c>
      <c r="F4" s="6">
        <v>4</v>
      </c>
    </row>
    <row r="5" spans="1:6">
      <c r="A5" s="6" t="str">
        <f>VLOOKUP(B5,'[1]Nt-bZIP-77-CDS-gene-id-rename'!$A:$B,2,0)</f>
        <v>NtbZIP10</v>
      </c>
      <c r="B5" s="6" t="s">
        <v>11</v>
      </c>
      <c r="C5" s="6" t="s">
        <v>6</v>
      </c>
      <c r="D5" s="6" t="s">
        <v>7</v>
      </c>
      <c r="E5" s="6" t="s">
        <v>12</v>
      </c>
      <c r="F5" s="6">
        <v>5</v>
      </c>
    </row>
    <row r="6" spans="1:6">
      <c r="A6" s="6" t="str">
        <f>VLOOKUP(B6,'[1]Nt-bZIP-77-CDS-gene-id-rename'!$A:$B,2,0)</f>
        <v>NtbZIP12</v>
      </c>
      <c r="B6" s="6" t="s">
        <v>13</v>
      </c>
      <c r="C6" s="6" t="s">
        <v>14</v>
      </c>
      <c r="D6" s="6" t="s">
        <v>7</v>
      </c>
      <c r="E6" s="6" t="s">
        <v>10</v>
      </c>
      <c r="F6" s="6">
        <v>4</v>
      </c>
    </row>
    <row r="7" spans="1:6">
      <c r="A7" s="6" t="str">
        <f>VLOOKUP(B7,'[1]Nt-bZIP-77-CDS-gene-id-rename'!$A:$B,2,0)</f>
        <v>NtbZIP21</v>
      </c>
      <c r="B7" s="6" t="s">
        <v>15</v>
      </c>
      <c r="C7" s="6" t="s">
        <v>16</v>
      </c>
      <c r="D7" s="6" t="s">
        <v>7</v>
      </c>
      <c r="E7" s="6" t="s">
        <v>17</v>
      </c>
      <c r="F7" s="6">
        <v>2</v>
      </c>
    </row>
    <row r="8" spans="1:6">
      <c r="A8" s="6" t="str">
        <f>VLOOKUP(B8,'[1]Nt-bZIP-77-CDS-gene-id-rename'!$A:$B,2,0)</f>
        <v>NtbZIP21</v>
      </c>
      <c r="B8" s="6" t="s">
        <v>15</v>
      </c>
      <c r="C8" s="6" t="s">
        <v>16</v>
      </c>
      <c r="D8" s="6" t="s">
        <v>7</v>
      </c>
      <c r="E8" s="6" t="s">
        <v>10</v>
      </c>
      <c r="F8" s="6">
        <v>4</v>
      </c>
    </row>
    <row r="9" spans="1:6">
      <c r="A9" s="6" t="str">
        <f>VLOOKUP(B9,'[1]Nt-bZIP-77-CDS-gene-id-rename'!$A:$B,2,0)</f>
        <v>NtbZIP24</v>
      </c>
      <c r="B9" s="6" t="s">
        <v>18</v>
      </c>
      <c r="C9" s="6" t="s">
        <v>19</v>
      </c>
      <c r="D9" s="6" t="s">
        <v>7</v>
      </c>
      <c r="E9" s="6" t="s">
        <v>20</v>
      </c>
      <c r="F9" s="6">
        <v>5</v>
      </c>
    </row>
    <row r="10" spans="1:6">
      <c r="A10" s="6" t="str">
        <f>VLOOKUP(B10,'[1]Nt-bZIP-77-CDS-gene-id-rename'!$A:$B,2,0)</f>
        <v>NtbZIP29</v>
      </c>
      <c r="B10" s="6" t="s">
        <v>21</v>
      </c>
      <c r="C10" s="6" t="s">
        <v>22</v>
      </c>
      <c r="D10" s="6" t="s">
        <v>7</v>
      </c>
      <c r="E10" s="6" t="s">
        <v>8</v>
      </c>
      <c r="F10" s="6">
        <v>2</v>
      </c>
    </row>
    <row r="11" spans="1:6">
      <c r="A11" s="6" t="str">
        <f>VLOOKUP(B11,'[1]Nt-bZIP-77-CDS-gene-id-rename'!$A:$B,2,0)</f>
        <v>NtbZIP30</v>
      </c>
      <c r="B11" s="6" t="s">
        <v>23</v>
      </c>
      <c r="C11" s="6" t="s">
        <v>24</v>
      </c>
      <c r="D11" s="6" t="s">
        <v>7</v>
      </c>
      <c r="E11" s="6" t="s">
        <v>25</v>
      </c>
      <c r="F11" s="6">
        <v>1</v>
      </c>
    </row>
    <row r="12" spans="1:6">
      <c r="A12" s="6" t="str">
        <f>VLOOKUP(B12,'[1]Nt-bZIP-77-CDS-gene-id-rename'!$A:$B,2,0)</f>
        <v>NtbZIP33</v>
      </c>
      <c r="B12" s="6" t="s">
        <v>26</v>
      </c>
      <c r="C12" s="6" t="s">
        <v>24</v>
      </c>
      <c r="D12" s="6" t="s">
        <v>7</v>
      </c>
      <c r="E12" s="6" t="s">
        <v>27</v>
      </c>
      <c r="F12" s="6">
        <v>1</v>
      </c>
    </row>
    <row r="13" spans="1:6">
      <c r="A13" s="6" t="str">
        <f>VLOOKUP(B13,'[1]Nt-bZIP-77-CDS-gene-id-rename'!$A:$B,2,0)</f>
        <v>NtbZIP30</v>
      </c>
      <c r="B13" s="6" t="s">
        <v>23</v>
      </c>
      <c r="C13" s="6" t="s">
        <v>24</v>
      </c>
      <c r="D13" s="6" t="s">
        <v>7</v>
      </c>
      <c r="E13" s="6" t="s">
        <v>28</v>
      </c>
      <c r="F13" s="6">
        <v>2</v>
      </c>
    </row>
    <row r="14" spans="1:6">
      <c r="A14" s="6" t="str">
        <f>VLOOKUP(B14,'[1]Nt-bZIP-77-CDS-gene-id-rename'!$A:$B,2,0)</f>
        <v>NtbZIP33</v>
      </c>
      <c r="B14" s="6" t="s">
        <v>26</v>
      </c>
      <c r="C14" s="6" t="s">
        <v>24</v>
      </c>
      <c r="D14" s="6" t="s">
        <v>7</v>
      </c>
      <c r="E14" s="6" t="s">
        <v>29</v>
      </c>
      <c r="F14" s="6">
        <v>5</v>
      </c>
    </row>
    <row r="15" spans="1:6">
      <c r="A15" s="6" t="str">
        <f>VLOOKUP(B15,'[1]Nt-bZIP-77-CDS-gene-id-rename'!$A:$B,2,0)</f>
        <v>NtbZIP38</v>
      </c>
      <c r="B15" s="6" t="s">
        <v>30</v>
      </c>
      <c r="C15" s="6" t="s">
        <v>31</v>
      </c>
      <c r="D15" s="6" t="s">
        <v>7</v>
      </c>
      <c r="E15" s="6" t="s">
        <v>32</v>
      </c>
      <c r="F15" s="6">
        <v>1</v>
      </c>
    </row>
    <row r="16" spans="1:6">
      <c r="A16" s="6" t="str">
        <f>VLOOKUP(B16,'[1]Nt-bZIP-77-CDS-gene-id-rename'!$A:$B,2,0)</f>
        <v>NtbZIP42</v>
      </c>
      <c r="B16" s="6" t="s">
        <v>33</v>
      </c>
      <c r="C16" s="6" t="s">
        <v>34</v>
      </c>
      <c r="D16" s="6" t="s">
        <v>7</v>
      </c>
      <c r="E16" s="6" t="s">
        <v>35</v>
      </c>
      <c r="F16" s="6">
        <v>1</v>
      </c>
    </row>
    <row r="17" spans="1:6">
      <c r="A17" s="6" t="str">
        <f>VLOOKUP(B17,'[1]Nt-bZIP-77-CDS-gene-id-rename'!$A:$B,2,0)</f>
        <v>NtbZIP43</v>
      </c>
      <c r="B17" s="6" t="s">
        <v>36</v>
      </c>
      <c r="C17" s="6" t="s">
        <v>34</v>
      </c>
      <c r="D17" s="6" t="s">
        <v>7</v>
      </c>
      <c r="E17" s="6" t="s">
        <v>37</v>
      </c>
      <c r="F17" s="6">
        <v>2</v>
      </c>
    </row>
    <row r="18" spans="1:6">
      <c r="A18" s="6" t="str">
        <f>VLOOKUP(B18,'[1]Nt-bZIP-77-CDS-gene-id-rename'!$A:$B,2,0)</f>
        <v>NtbZIP52</v>
      </c>
      <c r="B18" s="6" t="s">
        <v>38</v>
      </c>
      <c r="C18" s="6" t="s">
        <v>34</v>
      </c>
      <c r="D18" s="6" t="s">
        <v>7</v>
      </c>
      <c r="E18" s="6" t="s">
        <v>39</v>
      </c>
      <c r="F18" s="6">
        <v>2</v>
      </c>
    </row>
    <row r="19" spans="1:6">
      <c r="A19" s="6" t="str">
        <f>VLOOKUP(B19,'[1]Nt-bZIP-77-CDS-gene-id-rename'!$A:$B,2,0)</f>
        <v>NtbZIP50</v>
      </c>
      <c r="B19" s="6" t="s">
        <v>40</v>
      </c>
      <c r="C19" s="6" t="s">
        <v>34</v>
      </c>
      <c r="D19" s="6" t="s">
        <v>7</v>
      </c>
      <c r="E19" s="6" t="s">
        <v>41</v>
      </c>
      <c r="F19" s="6">
        <v>2</v>
      </c>
    </row>
    <row r="20" spans="1:6">
      <c r="A20" s="6" t="str">
        <f>VLOOKUP(B20,'[1]Nt-bZIP-77-CDS-gene-id-rename'!$A:$B,2,0)</f>
        <v>NtbZIP49</v>
      </c>
      <c r="B20" s="6" t="s">
        <v>42</v>
      </c>
      <c r="C20" s="6" t="s">
        <v>34</v>
      </c>
      <c r="D20" s="6" t="s">
        <v>7</v>
      </c>
      <c r="E20" s="6" t="s">
        <v>41</v>
      </c>
      <c r="F20" s="6">
        <v>2</v>
      </c>
    </row>
    <row r="21" spans="1:6">
      <c r="A21" s="6" t="str">
        <f>VLOOKUP(B21,'[1]Nt-bZIP-77-CDS-gene-id-rename'!$A:$B,2,0)</f>
        <v>NtbZIP45</v>
      </c>
      <c r="B21" s="6" t="s">
        <v>43</v>
      </c>
      <c r="C21" s="6" t="s">
        <v>34</v>
      </c>
      <c r="D21" s="6" t="s">
        <v>7</v>
      </c>
      <c r="E21" s="6" t="s">
        <v>39</v>
      </c>
      <c r="F21" s="6">
        <v>2</v>
      </c>
    </row>
    <row r="22" spans="1:6">
      <c r="A22" s="6" t="str">
        <f>VLOOKUP(B22,'[1]Nt-bZIP-77-CDS-gene-id-rename'!$A:$B,2,0)</f>
        <v>NtbZIP47</v>
      </c>
      <c r="B22" s="6" t="s">
        <v>44</v>
      </c>
      <c r="C22" s="6" t="s">
        <v>34</v>
      </c>
      <c r="D22" s="6" t="s">
        <v>7</v>
      </c>
      <c r="E22" s="6" t="s">
        <v>39</v>
      </c>
      <c r="F22" s="6">
        <v>2</v>
      </c>
    </row>
    <row r="23" spans="1:6">
      <c r="A23" s="6" t="str">
        <f>VLOOKUP(B23,'[1]Nt-bZIP-77-CDS-gene-id-rename'!$A:$B,2,0)</f>
        <v>NtbZIP50</v>
      </c>
      <c r="B23" s="6" t="s">
        <v>40</v>
      </c>
      <c r="C23" s="6" t="s">
        <v>34</v>
      </c>
      <c r="D23" s="6" t="s">
        <v>7</v>
      </c>
      <c r="E23" s="6" t="s">
        <v>45</v>
      </c>
      <c r="F23" s="6">
        <v>3</v>
      </c>
    </row>
    <row r="24" spans="1:6">
      <c r="A24" s="6" t="str">
        <f>VLOOKUP(B24,'[1]Nt-bZIP-77-CDS-gene-id-rename'!$A:$B,2,0)</f>
        <v>NtbZIP49</v>
      </c>
      <c r="B24" s="6" t="s">
        <v>42</v>
      </c>
      <c r="C24" s="6" t="s">
        <v>34</v>
      </c>
      <c r="D24" s="6" t="s">
        <v>7</v>
      </c>
      <c r="E24" s="6" t="s">
        <v>45</v>
      </c>
      <c r="F24" s="6">
        <v>3</v>
      </c>
    </row>
    <row r="25" spans="1:6">
      <c r="A25" s="6" t="str">
        <f>VLOOKUP(B25,'[1]Nt-bZIP-77-CDS-gene-id-rename'!$A:$B,2,0)</f>
        <v>NtbZIP41</v>
      </c>
      <c r="B25" s="6" t="s">
        <v>46</v>
      </c>
      <c r="C25" s="6" t="s">
        <v>34</v>
      </c>
      <c r="D25" s="6" t="s">
        <v>7</v>
      </c>
      <c r="E25" s="6" t="s">
        <v>47</v>
      </c>
      <c r="F25" s="6">
        <v>3</v>
      </c>
    </row>
    <row r="26" spans="1:6">
      <c r="A26" s="6" t="str">
        <f>VLOOKUP(B26,'[1]Nt-bZIP-77-CDS-gene-id-rename'!$A:$B,2,0)</f>
        <v>NtbZIP49</v>
      </c>
      <c r="B26" s="6" t="s">
        <v>42</v>
      </c>
      <c r="C26" s="6" t="s">
        <v>34</v>
      </c>
      <c r="D26" s="6" t="s">
        <v>7</v>
      </c>
      <c r="E26" s="6" t="s">
        <v>48</v>
      </c>
      <c r="F26" s="6">
        <v>4</v>
      </c>
    </row>
    <row r="27" spans="1:6">
      <c r="A27" s="6" t="str">
        <f>VLOOKUP(B27,'[1]Nt-bZIP-77-CDS-gene-id-rename'!$A:$B,2,0)</f>
        <v>NtbZIP44</v>
      </c>
      <c r="B27" s="6" t="s">
        <v>49</v>
      </c>
      <c r="C27" s="6" t="s">
        <v>34</v>
      </c>
      <c r="D27" s="6" t="s">
        <v>7</v>
      </c>
      <c r="E27" s="6" t="s">
        <v>50</v>
      </c>
      <c r="F27" s="6">
        <v>4</v>
      </c>
    </row>
    <row r="28" spans="1:6">
      <c r="A28" s="6" t="str">
        <f>VLOOKUP(B28,'[1]Nt-bZIP-77-CDS-gene-id-rename'!$A:$B,2,0)</f>
        <v>NtbZIP52</v>
      </c>
      <c r="B28" s="6" t="s">
        <v>38</v>
      </c>
      <c r="C28" s="6" t="s">
        <v>34</v>
      </c>
      <c r="D28" s="6" t="s">
        <v>7</v>
      </c>
      <c r="E28" s="6" t="s">
        <v>51</v>
      </c>
      <c r="F28" s="6">
        <v>4</v>
      </c>
    </row>
    <row r="29" spans="1:6">
      <c r="A29" s="6" t="str">
        <f>VLOOKUP(B29,'[1]Nt-bZIP-77-CDS-gene-id-rename'!$A:$B,2,0)</f>
        <v>NtbZIP53</v>
      </c>
      <c r="B29" s="6" t="s">
        <v>52</v>
      </c>
      <c r="C29" s="6" t="s">
        <v>34</v>
      </c>
      <c r="D29" s="6" t="s">
        <v>7</v>
      </c>
      <c r="E29" s="6" t="s">
        <v>50</v>
      </c>
      <c r="F29" s="6">
        <v>4</v>
      </c>
    </row>
    <row r="30" spans="1:6">
      <c r="A30" s="6" t="str">
        <f>VLOOKUP(B30,'[1]Nt-bZIP-77-CDS-gene-id-rename'!$A:$B,2,0)</f>
        <v>NtbZIP46</v>
      </c>
      <c r="B30" s="6" t="s">
        <v>53</v>
      </c>
      <c r="C30" s="6" t="s">
        <v>34</v>
      </c>
      <c r="D30" s="6" t="s">
        <v>7</v>
      </c>
      <c r="E30" s="6" t="s">
        <v>50</v>
      </c>
      <c r="F30" s="6">
        <v>4</v>
      </c>
    </row>
    <row r="31" spans="1:6">
      <c r="A31" s="6" t="str">
        <f>VLOOKUP(B31,'[1]Nt-bZIP-77-CDS-gene-id-rename'!$A:$B,2,0)</f>
        <v>NtbZIP50</v>
      </c>
      <c r="B31" s="6" t="s">
        <v>40</v>
      </c>
      <c r="C31" s="6" t="s">
        <v>34</v>
      </c>
      <c r="D31" s="6" t="s">
        <v>7</v>
      </c>
      <c r="E31" s="6" t="s">
        <v>48</v>
      </c>
      <c r="F31" s="6">
        <v>4</v>
      </c>
    </row>
    <row r="32" spans="1:6">
      <c r="A32" s="6" t="str">
        <f>VLOOKUP(B32,'[1]Nt-bZIP-77-CDS-gene-id-rename'!$A:$B,2,0)</f>
        <v>NtbZIP47</v>
      </c>
      <c r="B32" s="6" t="s">
        <v>44</v>
      </c>
      <c r="C32" s="6" t="s">
        <v>34</v>
      </c>
      <c r="D32" s="6" t="s">
        <v>7</v>
      </c>
      <c r="E32" s="6" t="s">
        <v>51</v>
      </c>
      <c r="F32" s="6">
        <v>4</v>
      </c>
    </row>
    <row r="33" spans="1:6">
      <c r="A33" s="6" t="str">
        <f>VLOOKUP(B33,'[1]Nt-bZIP-77-CDS-gene-id-rename'!$A:$B,2,0)</f>
        <v>NtbZIP59</v>
      </c>
      <c r="B33" s="6" t="s">
        <v>54</v>
      </c>
      <c r="C33" s="6" t="s">
        <v>55</v>
      </c>
      <c r="D33" s="6" t="s">
        <v>7</v>
      </c>
      <c r="E33" s="6" t="s">
        <v>17</v>
      </c>
      <c r="F33" s="6">
        <v>2</v>
      </c>
    </row>
    <row r="34" spans="1:6">
      <c r="A34" s="6" t="str">
        <f>VLOOKUP(B34,'[1]Nt-bZIP-77-CDS-gene-id-rename'!$A:$B,2,0)</f>
        <v>NtbZIP60</v>
      </c>
      <c r="B34" s="6" t="s">
        <v>56</v>
      </c>
      <c r="C34" s="6" t="s">
        <v>55</v>
      </c>
      <c r="D34" s="6" t="s">
        <v>7</v>
      </c>
      <c r="E34" s="6" t="s">
        <v>57</v>
      </c>
      <c r="F34" s="6">
        <v>2</v>
      </c>
    </row>
    <row r="35" spans="1:6">
      <c r="A35" s="6" t="str">
        <f>VLOOKUP(B35,'[1]Nt-bZIP-77-CDS-gene-id-rename'!$A:$B,2,0)</f>
        <v>NtbZIP57</v>
      </c>
      <c r="B35" s="6" t="s">
        <v>58</v>
      </c>
      <c r="C35" s="6" t="s">
        <v>55</v>
      </c>
      <c r="D35" s="6" t="s">
        <v>7</v>
      </c>
      <c r="E35" s="6" t="s">
        <v>47</v>
      </c>
      <c r="F35" s="6">
        <v>3</v>
      </c>
    </row>
    <row r="36" spans="1:6">
      <c r="A36" s="6" t="str">
        <f>VLOOKUP(B36,'[1]Nt-bZIP-77-CDS-gene-id-rename'!$A:$B,2,0)</f>
        <v>NtbZIP61</v>
      </c>
      <c r="B36" s="6" t="s">
        <v>59</v>
      </c>
      <c r="C36" s="6" t="s">
        <v>55</v>
      </c>
      <c r="D36" s="6" t="s">
        <v>7</v>
      </c>
      <c r="E36" s="6" t="s">
        <v>47</v>
      </c>
      <c r="F36" s="6">
        <v>3</v>
      </c>
    </row>
    <row r="37" spans="1:6">
      <c r="A37" s="6" t="str">
        <f>VLOOKUP(B37,'[1]Nt-bZIP-77-CDS-gene-id-rename'!$A:$B,2,0)</f>
        <v>NtbZIP60</v>
      </c>
      <c r="B37" s="6" t="s">
        <v>56</v>
      </c>
      <c r="C37" s="6" t="s">
        <v>55</v>
      </c>
      <c r="D37" s="6" t="s">
        <v>7</v>
      </c>
      <c r="E37" s="6" t="s">
        <v>60</v>
      </c>
      <c r="F37" s="6">
        <v>4</v>
      </c>
    </row>
    <row r="38" spans="1:6">
      <c r="A38" s="6" t="str">
        <f>VLOOKUP(B38,'[1]Nt-bZIP-77-CDS-gene-id-rename'!$A:$B,2,0)</f>
        <v>NtbZIP59</v>
      </c>
      <c r="B38" s="6" t="s">
        <v>54</v>
      </c>
      <c r="C38" s="6" t="s">
        <v>55</v>
      </c>
      <c r="D38" s="6" t="s">
        <v>7</v>
      </c>
      <c r="E38" s="6" t="s">
        <v>10</v>
      </c>
      <c r="F38" s="6">
        <v>4</v>
      </c>
    </row>
    <row r="39" spans="1:6">
      <c r="A39" s="6" t="str">
        <f>VLOOKUP(B39,'[1]Nt-bZIP-77-CDS-gene-id-rename'!$A:$B,2,0)</f>
        <v>NtbZIP73</v>
      </c>
      <c r="B39" s="6" t="s">
        <v>61</v>
      </c>
      <c r="C39" s="6" t="s">
        <v>62</v>
      </c>
      <c r="D39" s="6" t="s">
        <v>7</v>
      </c>
      <c r="E39" s="6" t="s">
        <v>63</v>
      </c>
      <c r="F39" s="6">
        <v>1</v>
      </c>
    </row>
    <row r="40" spans="1:6">
      <c r="A40" s="6" t="str">
        <f>VLOOKUP(B40,'[1]Nt-bZIP-77-CDS-gene-id-rename'!$A:$B,2,0)</f>
        <v>NtbZIP72</v>
      </c>
      <c r="B40" s="6" t="s">
        <v>64</v>
      </c>
      <c r="C40" s="6" t="s">
        <v>62</v>
      </c>
      <c r="D40" s="6" t="s">
        <v>7</v>
      </c>
      <c r="E40" s="6" t="s">
        <v>65</v>
      </c>
      <c r="F40" s="6">
        <v>2</v>
      </c>
    </row>
    <row r="41" spans="1:6">
      <c r="A41" s="6" t="str">
        <f>VLOOKUP(B41,'[1]Nt-bZIP-77-CDS-gene-id-rename'!$A:$B,2,0)</f>
        <v>NtbZIP76</v>
      </c>
      <c r="B41" s="6" t="s">
        <v>66</v>
      </c>
      <c r="C41" s="6" t="s">
        <v>62</v>
      </c>
      <c r="D41" s="6" t="s">
        <v>7</v>
      </c>
      <c r="E41" s="6" t="s">
        <v>67</v>
      </c>
      <c r="F41" s="6">
        <v>2</v>
      </c>
    </row>
    <row r="42" spans="1:6">
      <c r="A42" s="6" t="str">
        <f>VLOOKUP(B42,'[1]Nt-bZIP-77-CDS-gene-id-rename'!$A:$B,2,0)</f>
        <v>NtbZIP76</v>
      </c>
      <c r="B42" s="6" t="s">
        <v>66</v>
      </c>
      <c r="C42" s="6" t="s">
        <v>62</v>
      </c>
      <c r="D42" s="6" t="s">
        <v>7</v>
      </c>
      <c r="E42" s="6" t="s">
        <v>68</v>
      </c>
      <c r="F42" s="6">
        <v>3</v>
      </c>
    </row>
    <row r="43" spans="1:6">
      <c r="A43" s="6" t="str">
        <f>VLOOKUP(B43,'[1]Nt-bZIP-77-CDS-gene-id-rename'!$A:$B,2,0)</f>
        <v>NtbZIP74</v>
      </c>
      <c r="B43" s="6" t="s">
        <v>69</v>
      </c>
      <c r="C43" s="6" t="s">
        <v>62</v>
      </c>
      <c r="D43" s="6" t="s">
        <v>7</v>
      </c>
      <c r="E43" s="6" t="s">
        <v>70</v>
      </c>
      <c r="F43" s="6">
        <v>3</v>
      </c>
    </row>
    <row r="44" spans="1:6">
      <c r="A44" s="6" t="str">
        <f>VLOOKUP(B44,'[1]Nt-bZIP-77-CDS-gene-id-rename'!$A:$B,2,0)</f>
        <v>NtbZIP73</v>
      </c>
      <c r="B44" s="6" t="s">
        <v>61</v>
      </c>
      <c r="C44" s="6" t="s">
        <v>62</v>
      </c>
      <c r="D44" s="6" t="s">
        <v>7</v>
      </c>
      <c r="E44" s="6" t="s">
        <v>71</v>
      </c>
      <c r="F44" s="6">
        <v>4</v>
      </c>
    </row>
    <row r="45" spans="1:6">
      <c r="A45" s="6" t="str">
        <f>VLOOKUP(B45,'[1]Nt-bZIP-77-CDS-gene-id-rename'!$A:$B,2,0)</f>
        <v>NtbZIP72</v>
      </c>
      <c r="B45" s="6" t="s">
        <v>64</v>
      </c>
      <c r="C45" s="6" t="s">
        <v>62</v>
      </c>
      <c r="D45" s="6" t="s">
        <v>7</v>
      </c>
      <c r="E45" s="6" t="s">
        <v>72</v>
      </c>
      <c r="F45" s="6">
        <v>4</v>
      </c>
    </row>
    <row r="46" ht="15.15" spans="1:6">
      <c r="A46" s="10" t="str">
        <f>VLOOKUP(B46,'[1]Nt-bZIP-77-CDS-gene-id-rename'!$A:$B,2,0)</f>
        <v>NtbZIP74</v>
      </c>
      <c r="B46" s="10" t="s">
        <v>69</v>
      </c>
      <c r="C46" s="10" t="s">
        <v>62</v>
      </c>
      <c r="D46" s="10" t="s">
        <v>7</v>
      </c>
      <c r="E46" s="10" t="s">
        <v>73</v>
      </c>
      <c r="F46" s="10">
        <v>4</v>
      </c>
    </row>
    <row r="49" spans="1:2">
      <c r="A49" s="6"/>
      <c r="B49" s="20"/>
    </row>
    <row r="50" spans="1:2">
      <c r="A50" s="6"/>
      <c r="B50" s="20"/>
    </row>
    <row r="51" spans="1:2">
      <c r="A51" s="21"/>
      <c r="B51" s="20"/>
    </row>
    <row r="52" spans="1:2">
      <c r="A52" s="6"/>
      <c r="B52" s="20"/>
    </row>
    <row r="53" spans="1:2">
      <c r="A53" s="6"/>
      <c r="B53" s="20"/>
    </row>
    <row r="54" spans="1:2">
      <c r="A54" s="6"/>
      <c r="B54" s="20"/>
    </row>
    <row r="55" spans="1:2">
      <c r="A55" s="6"/>
      <c r="B55" s="20"/>
    </row>
    <row r="56" spans="1:2">
      <c r="A56" s="21"/>
      <c r="B56" s="20"/>
    </row>
    <row r="57" spans="1:2">
      <c r="A57" s="6"/>
      <c r="B57" s="20"/>
    </row>
    <row r="58" spans="1:2">
      <c r="A58" s="6"/>
      <c r="B58" s="20"/>
    </row>
    <row r="59" spans="1:2">
      <c r="A59" s="21"/>
      <c r="B59" s="20"/>
    </row>
    <row r="60" spans="1:2">
      <c r="A60" s="6"/>
      <c r="B60" s="20"/>
    </row>
    <row r="61" spans="1:2">
      <c r="A61" s="21"/>
      <c r="B61" s="20"/>
    </row>
    <row r="62" spans="1:2">
      <c r="A62" s="21"/>
      <c r="B62" s="20"/>
    </row>
    <row r="63" spans="1:2">
      <c r="A63" s="21"/>
      <c r="B63" s="20"/>
    </row>
    <row r="64" spans="1:2">
      <c r="A64" s="6"/>
      <c r="B64" s="22"/>
    </row>
    <row r="65" spans="1:2">
      <c r="A65" s="6"/>
      <c r="B65" s="22"/>
    </row>
    <row r="66" spans="1:2">
      <c r="A66" s="21"/>
      <c r="B66" s="22"/>
    </row>
    <row r="67" spans="1:2">
      <c r="A67" s="21"/>
      <c r="B67" s="22"/>
    </row>
    <row r="68" spans="1:2">
      <c r="A68" s="21"/>
      <c r="B68" s="22"/>
    </row>
    <row r="69" spans="1:2">
      <c r="A69" s="21"/>
      <c r="B69" s="22"/>
    </row>
    <row r="70" spans="1:2">
      <c r="A70" s="6"/>
      <c r="B70" s="20"/>
    </row>
    <row r="71" spans="1:2">
      <c r="A71" s="6"/>
      <c r="B71" s="20"/>
    </row>
    <row r="72" spans="1:2">
      <c r="A72" s="6"/>
      <c r="B72" s="20"/>
    </row>
    <row r="73" spans="1:2">
      <c r="A73" s="21"/>
      <c r="B73" s="20"/>
    </row>
    <row r="74" spans="1:2">
      <c r="A74" s="21"/>
      <c r="B74" s="20"/>
    </row>
    <row r="75" spans="1:2">
      <c r="A75" s="6"/>
      <c r="B75" s="20"/>
    </row>
    <row r="76" spans="1:2">
      <c r="A76" s="6"/>
      <c r="B76" s="20"/>
    </row>
    <row r="77" spans="1:2">
      <c r="A77" s="6"/>
      <c r="B77" s="20"/>
    </row>
    <row r="78" spans="1:2">
      <c r="A78" s="6"/>
      <c r="B78" s="20"/>
    </row>
    <row r="79" spans="1:2">
      <c r="A79" s="6"/>
      <c r="B79" s="20"/>
    </row>
    <row r="80" spans="1:2">
      <c r="A80" s="21"/>
      <c r="B80" s="20"/>
    </row>
    <row r="81" spans="1:2">
      <c r="A81" s="21"/>
      <c r="B81" s="20"/>
    </row>
    <row r="82" spans="1:2">
      <c r="A82" s="6"/>
      <c r="B82" s="20"/>
    </row>
    <row r="83" spans="1:2">
      <c r="A83" s="6"/>
      <c r="B83" s="20"/>
    </row>
    <row r="84" spans="1:2">
      <c r="A84" s="21"/>
      <c r="B84" s="20"/>
    </row>
    <row r="85" spans="1:2">
      <c r="A85" s="21"/>
      <c r="B85" s="20"/>
    </row>
    <row r="86" spans="1:2">
      <c r="A86" s="21"/>
      <c r="B86" s="20"/>
    </row>
    <row r="87" spans="1:2">
      <c r="A87" s="21"/>
      <c r="B87" s="20"/>
    </row>
    <row r="88" spans="1:2">
      <c r="A88" s="6"/>
      <c r="B88" s="20"/>
    </row>
    <row r="89" spans="1:2">
      <c r="A89" s="6"/>
      <c r="B89" s="20"/>
    </row>
    <row r="90" spans="1:2">
      <c r="A90" s="6"/>
      <c r="B90" s="20"/>
    </row>
    <row r="91" spans="1:2">
      <c r="A91" s="21"/>
      <c r="B91" s="20"/>
    </row>
    <row r="92" spans="1:2">
      <c r="A92" s="21"/>
      <c r="B92" s="20"/>
    </row>
    <row r="93" spans="1:2">
      <c r="A93" s="6"/>
      <c r="B93" s="22"/>
    </row>
    <row r="94" spans="1:2">
      <c r="A94" s="6"/>
      <c r="B94" s="22"/>
    </row>
    <row r="95" spans="1:2">
      <c r="A95" s="6"/>
      <c r="B95" s="22"/>
    </row>
    <row r="96" spans="1:2">
      <c r="A96" s="21"/>
      <c r="B96" s="22"/>
    </row>
    <row r="97" spans="1:2">
      <c r="A97" s="6"/>
      <c r="B97" s="22"/>
    </row>
    <row r="98" spans="1:2">
      <c r="A98" s="6"/>
      <c r="B98" s="22"/>
    </row>
    <row r="99" spans="1:2">
      <c r="A99" s="21"/>
      <c r="B99" s="22"/>
    </row>
    <row r="100" spans="1:2">
      <c r="A100" s="21"/>
      <c r="B100" s="22"/>
    </row>
    <row r="101" spans="1:2">
      <c r="A101" s="21"/>
      <c r="B101" s="20"/>
    </row>
    <row r="102" spans="1:2">
      <c r="A102" s="21"/>
      <c r="B102" s="20"/>
    </row>
    <row r="103" spans="1:2">
      <c r="A103" s="21"/>
      <c r="B103" s="20"/>
    </row>
    <row r="104" spans="1:2">
      <c r="A104" s="6"/>
      <c r="B104" s="22"/>
    </row>
    <row r="105" spans="1:2">
      <c r="A105" s="6"/>
      <c r="B105" s="22"/>
    </row>
    <row r="106" spans="1:2">
      <c r="A106" s="6"/>
      <c r="B106" s="22"/>
    </row>
    <row r="107" spans="1:2">
      <c r="A107" s="21"/>
      <c r="B107" s="22"/>
    </row>
    <row r="108" spans="1:2">
      <c r="A108" s="21"/>
      <c r="B108" s="22"/>
    </row>
    <row r="109" spans="1:2">
      <c r="A109" s="6"/>
      <c r="B109" s="22"/>
    </row>
    <row r="110" spans="1:2">
      <c r="A110" s="6"/>
      <c r="B110" s="20"/>
    </row>
    <row r="111" spans="1:2">
      <c r="A111" s="21"/>
      <c r="B111" s="20"/>
    </row>
    <row r="112" spans="1:2">
      <c r="A112" s="6"/>
      <c r="B112" s="20"/>
    </row>
    <row r="113" spans="1:2">
      <c r="A113" s="6"/>
      <c r="B113" s="20"/>
    </row>
    <row r="114" spans="1:2">
      <c r="A114" s="21"/>
      <c r="B114" s="20"/>
    </row>
    <row r="115" spans="1:2">
      <c r="A115" s="6"/>
      <c r="B115" s="20"/>
    </row>
    <row r="116" spans="1:2">
      <c r="A116" s="21"/>
      <c r="B116" s="20"/>
    </row>
    <row r="117" spans="1:2">
      <c r="A117" s="21"/>
      <c r="B117" s="20"/>
    </row>
    <row r="118" spans="1:2">
      <c r="A118" s="6"/>
      <c r="B118" s="20"/>
    </row>
    <row r="119" spans="1:2">
      <c r="A119" s="6"/>
      <c r="B119" s="22"/>
    </row>
    <row r="120" spans="1:2">
      <c r="A120" s="6"/>
      <c r="B120" s="22"/>
    </row>
    <row r="121" spans="1:2">
      <c r="A121" s="6"/>
      <c r="B121" s="22"/>
    </row>
    <row r="122" spans="1:2">
      <c r="A122" s="6"/>
      <c r="B122" s="22"/>
    </row>
    <row r="123" spans="1:2">
      <c r="A123" s="6"/>
      <c r="B123" s="22"/>
    </row>
    <row r="124" spans="1:2">
      <c r="A124" s="21"/>
      <c r="B124" s="22"/>
    </row>
    <row r="125" spans="1:2">
      <c r="A125" s="21"/>
      <c r="B125" s="22"/>
    </row>
    <row r="126" spans="1:2">
      <c r="A126" s="6"/>
      <c r="B126" s="20"/>
    </row>
    <row r="127" spans="1:2">
      <c r="A127" s="6"/>
      <c r="B127" s="22"/>
    </row>
    <row r="128" spans="1:2">
      <c r="A128" s="6"/>
      <c r="B128" s="22"/>
    </row>
    <row r="129" spans="1:2">
      <c r="A129" s="6"/>
      <c r="B129" s="22"/>
    </row>
    <row r="130" spans="1:2">
      <c r="A130" s="6"/>
      <c r="B130" s="22"/>
    </row>
    <row r="131" spans="1:2">
      <c r="A131" s="21"/>
      <c r="B131" s="22"/>
    </row>
    <row r="132" spans="1:2">
      <c r="A132" s="21"/>
      <c r="B132" s="22"/>
    </row>
    <row r="133" spans="1:2">
      <c r="A133" s="21"/>
      <c r="B133" s="22"/>
    </row>
    <row r="134" spans="1:2">
      <c r="A134" s="21"/>
      <c r="B134" s="22"/>
    </row>
    <row r="135" spans="1:2">
      <c r="A135" s="6"/>
      <c r="B135" s="22"/>
    </row>
    <row r="136" spans="1:2">
      <c r="A136" s="6"/>
      <c r="B136" s="22"/>
    </row>
    <row r="137" spans="1:2">
      <c r="A137" s="6"/>
      <c r="B137" s="22"/>
    </row>
    <row r="138" spans="1:2">
      <c r="A138" s="21"/>
      <c r="B138" s="22"/>
    </row>
    <row r="139" spans="1:2">
      <c r="A139" s="6"/>
      <c r="B139" s="22"/>
    </row>
    <row r="140" spans="1:2">
      <c r="A140" s="6"/>
      <c r="B140" s="22"/>
    </row>
    <row r="141" spans="1:2">
      <c r="A141" s="21"/>
      <c r="B141" s="20"/>
    </row>
    <row r="142" spans="1:2">
      <c r="A142" s="6"/>
      <c r="B142" s="20"/>
    </row>
    <row r="143" spans="1:2">
      <c r="A143" s="21"/>
      <c r="B143" s="20"/>
    </row>
    <row r="144" spans="1:2">
      <c r="A144" s="6"/>
      <c r="B144" s="22"/>
    </row>
    <row r="145" spans="1:2">
      <c r="A145" s="6"/>
      <c r="B145" s="22"/>
    </row>
    <row r="146" spans="1:2">
      <c r="A146" s="6"/>
      <c r="B146" s="22"/>
    </row>
    <row r="147" spans="1:2">
      <c r="A147" s="6"/>
      <c r="B147" s="22"/>
    </row>
    <row r="148" spans="1:2">
      <c r="A148" s="21"/>
      <c r="B148" s="22"/>
    </row>
    <row r="149" spans="1:2">
      <c r="A149" s="21"/>
      <c r="B149" s="22"/>
    </row>
    <row r="150" spans="1:2">
      <c r="A150" s="6"/>
      <c r="B150" s="20"/>
    </row>
    <row r="151" spans="1:2">
      <c r="A151" s="21"/>
      <c r="B151" s="20"/>
    </row>
    <row r="152" spans="1:2">
      <c r="A152" s="21"/>
      <c r="B152" s="20"/>
    </row>
    <row r="153" spans="1:2">
      <c r="A153" s="6"/>
      <c r="B153" s="22"/>
    </row>
    <row r="154" spans="1:2">
      <c r="A154" s="6"/>
      <c r="B154" s="22"/>
    </row>
    <row r="155" spans="1:2">
      <c r="A155" s="6"/>
      <c r="B155" s="22"/>
    </row>
    <row r="156" spans="1:2">
      <c r="A156" s="21"/>
      <c r="B156" s="22"/>
    </row>
    <row r="157" spans="1:2">
      <c r="A157" s="21"/>
      <c r="B157" s="22"/>
    </row>
    <row r="158" spans="1:2">
      <c r="A158" s="21"/>
      <c r="B158" s="22"/>
    </row>
    <row r="159" spans="1:2">
      <c r="A159" s="6"/>
      <c r="B159" s="20"/>
    </row>
    <row r="160" spans="1:2">
      <c r="A160" s="6"/>
      <c r="B160" s="22"/>
    </row>
    <row r="161" spans="1:2">
      <c r="A161" s="6"/>
      <c r="B161" s="22"/>
    </row>
    <row r="162" spans="1:2">
      <c r="A162" s="6"/>
      <c r="B162" s="22"/>
    </row>
    <row r="163" spans="1:2">
      <c r="A163" s="6"/>
      <c r="B163" s="22"/>
    </row>
    <row r="164" spans="1:2">
      <c r="A164" s="21"/>
      <c r="B164" s="22"/>
    </row>
    <row r="165" spans="1:2">
      <c r="A165" s="21"/>
      <c r="B165" s="22"/>
    </row>
    <row r="166" spans="1:2">
      <c r="A166" s="21"/>
      <c r="B166" s="22"/>
    </row>
    <row r="167" spans="1:2">
      <c r="A167" s="21"/>
      <c r="B167" s="22"/>
    </row>
    <row r="168" spans="1:2">
      <c r="A168" s="6"/>
      <c r="B168" s="20"/>
    </row>
    <row r="169" spans="1:2">
      <c r="A169" s="6"/>
      <c r="B169" s="20"/>
    </row>
    <row r="170" spans="1:2">
      <c r="A170" s="6"/>
      <c r="B170" s="20"/>
    </row>
    <row r="171" spans="1:2">
      <c r="A171" s="21"/>
      <c r="B171" s="20"/>
    </row>
    <row r="172" spans="1:2">
      <c r="A172" s="21"/>
      <c r="B172" s="20"/>
    </row>
    <row r="173" spans="1:2">
      <c r="A173" s="6"/>
      <c r="B173" s="20"/>
    </row>
    <row r="174" spans="1:2">
      <c r="A174" s="21"/>
      <c r="B174" s="20"/>
    </row>
    <row r="175" spans="1:2">
      <c r="A175" s="21"/>
      <c r="B175" s="20"/>
    </row>
    <row r="176" spans="1:2">
      <c r="A176" s="6"/>
      <c r="B176" s="20"/>
    </row>
    <row r="177" spans="1:2">
      <c r="A177" s="6"/>
      <c r="B177" s="20"/>
    </row>
    <row r="178" spans="1:2">
      <c r="A178" s="21"/>
      <c r="B178" s="20"/>
    </row>
    <row r="179" spans="1:2">
      <c r="A179" s="21"/>
      <c r="B179" s="20"/>
    </row>
    <row r="180" spans="1:2">
      <c r="A180" s="6"/>
      <c r="B180" s="20"/>
    </row>
    <row r="181" spans="1:2">
      <c r="A181" s="6"/>
      <c r="B181" s="20"/>
    </row>
    <row r="182" spans="1:2">
      <c r="A182" s="21"/>
      <c r="B182" s="20"/>
    </row>
    <row r="183" spans="1:2">
      <c r="A183" s="21"/>
      <c r="B183" s="20"/>
    </row>
    <row r="184" spans="1:2">
      <c r="A184" s="21"/>
      <c r="B184" s="20"/>
    </row>
    <row r="185" spans="1:2">
      <c r="A185" s="21"/>
      <c r="B185" s="20"/>
    </row>
    <row r="186" spans="1:2">
      <c r="A186" s="6"/>
      <c r="B186" s="22"/>
    </row>
    <row r="187" spans="1:2">
      <c r="A187" s="6"/>
      <c r="B187" s="22"/>
    </row>
    <row r="188" spans="1:2">
      <c r="A188" s="6"/>
      <c r="B188" s="22"/>
    </row>
    <row r="189" spans="1:2">
      <c r="A189" s="6"/>
      <c r="B189" s="22"/>
    </row>
    <row r="190" spans="1:2">
      <c r="A190" s="6"/>
      <c r="B190" s="22"/>
    </row>
    <row r="191" spans="1:2">
      <c r="A191" s="21"/>
      <c r="B191" s="22"/>
    </row>
    <row r="192" spans="1:2">
      <c r="A192" s="21"/>
      <c r="B192" s="22"/>
    </row>
    <row r="193" spans="1:2">
      <c r="A193" s="21"/>
      <c r="B193" s="22"/>
    </row>
    <row r="194" spans="1:2">
      <c r="A194" s="6"/>
      <c r="B194" s="22"/>
    </row>
    <row r="195" spans="1:2">
      <c r="A195" s="6"/>
      <c r="B195" s="22"/>
    </row>
    <row r="196" spans="1:2">
      <c r="A196" s="6"/>
      <c r="B196" s="22"/>
    </row>
    <row r="197" spans="1:2">
      <c r="A197" s="6"/>
      <c r="B197" s="22"/>
    </row>
    <row r="198" spans="1:2">
      <c r="A198" s="6"/>
      <c r="B198" s="22"/>
    </row>
    <row r="199" spans="1:2">
      <c r="A199" s="21"/>
      <c r="B199" s="22"/>
    </row>
    <row r="200" spans="1:2">
      <c r="A200" s="21"/>
      <c r="B200" s="22"/>
    </row>
    <row r="201" spans="1:2">
      <c r="A201" s="21"/>
      <c r="B201" s="22"/>
    </row>
    <row r="202" spans="1:2">
      <c r="A202" s="6"/>
      <c r="B202" s="20"/>
    </row>
    <row r="203" spans="1:2">
      <c r="A203" s="6"/>
      <c r="B203" s="20"/>
    </row>
    <row r="204" spans="1:2">
      <c r="A204" s="6"/>
      <c r="B204" s="20"/>
    </row>
    <row r="205" spans="1:2">
      <c r="A205" s="6"/>
      <c r="B205" s="20"/>
    </row>
    <row r="206" spans="1:2">
      <c r="A206" s="21"/>
      <c r="B206" s="20"/>
    </row>
    <row r="207" spans="1:2">
      <c r="A207" s="21"/>
      <c r="B207" s="20"/>
    </row>
    <row r="208" spans="1:2">
      <c r="A208" s="6"/>
      <c r="B208" s="20"/>
    </row>
    <row r="209" spans="1:2">
      <c r="A209" s="6"/>
      <c r="B209" s="20"/>
    </row>
    <row r="210" spans="1:2">
      <c r="A210" s="6"/>
      <c r="B210" s="20"/>
    </row>
    <row r="211" spans="1:2">
      <c r="A211" s="21"/>
      <c r="B211" s="20"/>
    </row>
    <row r="212" spans="1:2">
      <c r="A212" s="21"/>
      <c r="B212" s="20"/>
    </row>
    <row r="213" spans="1:2">
      <c r="A213" s="6"/>
      <c r="B213" s="20"/>
    </row>
    <row r="214" spans="1:2">
      <c r="A214" s="6"/>
      <c r="B214" s="20"/>
    </row>
    <row r="215" spans="1:2">
      <c r="A215" s="6"/>
      <c r="B215" s="20"/>
    </row>
    <row r="216" spans="1:2">
      <c r="A216" s="21"/>
      <c r="B216" s="20"/>
    </row>
    <row r="217" spans="1:2">
      <c r="A217" s="21"/>
      <c r="B217" s="20"/>
    </row>
    <row r="218" spans="1:2">
      <c r="A218" s="6"/>
      <c r="B218" s="20"/>
    </row>
    <row r="219" spans="1:2">
      <c r="A219" s="21"/>
      <c r="B219" s="20"/>
    </row>
    <row r="220" spans="1:2">
      <c r="A220" s="21"/>
      <c r="B220" s="20"/>
    </row>
    <row r="221" spans="1:2">
      <c r="A221" s="6"/>
      <c r="B221" s="20"/>
    </row>
    <row r="222" spans="1:2">
      <c r="A222" s="6"/>
      <c r="B222" s="20"/>
    </row>
    <row r="223" spans="1:2">
      <c r="A223" s="6"/>
      <c r="B223" s="20"/>
    </row>
    <row r="224" spans="1:2">
      <c r="A224" s="21"/>
      <c r="B224" s="20"/>
    </row>
    <row r="225" spans="1:2">
      <c r="A225" s="6"/>
      <c r="B225" s="20"/>
    </row>
    <row r="226" spans="1:2">
      <c r="A226" s="6"/>
      <c r="B226" s="20"/>
    </row>
    <row r="227" spans="1:2">
      <c r="A227" s="21"/>
      <c r="B227" s="20"/>
    </row>
    <row r="228" spans="1:2">
      <c r="A228" s="21"/>
      <c r="B228" s="20"/>
    </row>
    <row r="229" spans="1:2">
      <c r="A229" s="21"/>
      <c r="B229" s="20"/>
    </row>
    <row r="230" spans="1:2">
      <c r="A230" s="6"/>
      <c r="B230" s="20"/>
    </row>
    <row r="231" spans="1:2">
      <c r="A231" s="6"/>
      <c r="B231" s="20"/>
    </row>
    <row r="232" spans="1:2">
      <c r="A232" s="6"/>
      <c r="B232" s="20"/>
    </row>
    <row r="233" spans="1:2">
      <c r="A233" s="21"/>
      <c r="B233" s="20"/>
    </row>
    <row r="234" spans="1:2">
      <c r="A234" s="21"/>
      <c r="B234" s="20"/>
    </row>
    <row r="235" spans="1:2">
      <c r="A235" s="6"/>
      <c r="B235" s="20"/>
    </row>
    <row r="236" spans="1:2">
      <c r="A236" s="6"/>
      <c r="B236" s="20"/>
    </row>
    <row r="237" spans="1:2">
      <c r="A237" s="6"/>
      <c r="B237" s="20"/>
    </row>
    <row r="238" spans="1:2">
      <c r="A238" s="21"/>
      <c r="B238" s="20"/>
    </row>
    <row r="239" spans="1:2">
      <c r="A239" s="6"/>
      <c r="B239" s="20"/>
    </row>
    <row r="240" spans="1:2">
      <c r="A240" s="21"/>
      <c r="B240" s="20"/>
    </row>
    <row r="241" spans="1:2">
      <c r="A241" s="21"/>
      <c r="B241" s="20"/>
    </row>
    <row r="242" spans="1:2">
      <c r="A242" s="6"/>
      <c r="B242" s="20"/>
    </row>
    <row r="243" spans="1:2">
      <c r="A243" s="6"/>
      <c r="B243" s="20"/>
    </row>
    <row r="244" spans="1:2">
      <c r="A244" s="6"/>
      <c r="B244" s="20"/>
    </row>
    <row r="245" spans="1:2">
      <c r="A245" s="6"/>
      <c r="B245" s="20"/>
    </row>
    <row r="246" spans="1:2">
      <c r="A246" s="21"/>
      <c r="B246" s="20"/>
    </row>
    <row r="247" spans="1:2">
      <c r="A247" s="6"/>
      <c r="B247" s="20"/>
    </row>
    <row r="248" spans="1:2">
      <c r="A248" s="21"/>
      <c r="B248" s="20"/>
    </row>
    <row r="249" spans="1:2">
      <c r="A249" s="21"/>
      <c r="B249" s="20"/>
    </row>
    <row r="250" spans="1:2">
      <c r="A250" s="6"/>
      <c r="B250" s="20"/>
    </row>
    <row r="251" spans="1:2">
      <c r="A251" s="6"/>
      <c r="B251" s="20"/>
    </row>
    <row r="252" spans="1:2">
      <c r="A252" s="6"/>
      <c r="B252" s="20"/>
    </row>
    <row r="253" spans="1:2">
      <c r="A253" s="21"/>
      <c r="B253" s="20"/>
    </row>
    <row r="254" spans="1:2">
      <c r="A254" s="21"/>
      <c r="B254" s="20"/>
    </row>
    <row r="255" spans="1:2">
      <c r="A255" s="6"/>
      <c r="B255" s="20"/>
    </row>
    <row r="256" spans="1:2">
      <c r="A256" s="21"/>
      <c r="B256" s="20"/>
    </row>
    <row r="257" spans="1:2">
      <c r="A257" s="21"/>
      <c r="B257" s="20"/>
    </row>
    <row r="258" spans="1:2">
      <c r="A258" s="21"/>
      <c r="B258" s="20"/>
    </row>
    <row r="259" spans="1:2">
      <c r="A259" s="21"/>
      <c r="B259" s="20"/>
    </row>
    <row r="260" spans="1:2">
      <c r="A260" s="21"/>
      <c r="B260" s="20"/>
    </row>
    <row r="261" spans="1:2">
      <c r="A261" s="6"/>
      <c r="B261" s="20"/>
    </row>
    <row r="262" spans="1:2">
      <c r="A262" s="6"/>
      <c r="B262" s="20"/>
    </row>
    <row r="263" spans="1:2">
      <c r="A263" s="21"/>
      <c r="B263" s="20"/>
    </row>
    <row r="264" spans="1:2">
      <c r="A264" s="21"/>
      <c r="B264" s="20"/>
    </row>
    <row r="265" spans="1:2">
      <c r="A265" s="6"/>
      <c r="B265" s="20"/>
    </row>
    <row r="266" spans="1:2">
      <c r="A266" s="21"/>
      <c r="B266" s="20"/>
    </row>
    <row r="267" spans="1:2">
      <c r="A267" s="21"/>
      <c r="B267" s="20"/>
    </row>
    <row r="268" spans="1:2">
      <c r="A268" s="6"/>
      <c r="B268" s="20"/>
    </row>
    <row r="269" spans="1:2">
      <c r="A269" s="21"/>
      <c r="B269" s="20"/>
    </row>
    <row r="270" spans="1:2">
      <c r="A270" s="6"/>
      <c r="B270" s="20"/>
    </row>
    <row r="271" spans="1:2">
      <c r="A271" s="21"/>
      <c r="B271" s="20"/>
    </row>
    <row r="272" spans="1:2">
      <c r="A272" s="6"/>
      <c r="B272" s="20"/>
    </row>
    <row r="273" spans="1:2">
      <c r="A273" s="21"/>
      <c r="B273" s="20"/>
    </row>
    <row r="274" spans="1:2">
      <c r="A274" s="21"/>
      <c r="B274" s="20"/>
    </row>
    <row r="275" spans="1:2">
      <c r="A275" s="21"/>
      <c r="B275" s="20"/>
    </row>
    <row r="276" spans="1:2">
      <c r="A276" s="6"/>
      <c r="B276" s="20"/>
    </row>
    <row r="277" spans="1:2">
      <c r="A277" s="6"/>
      <c r="B277" s="20"/>
    </row>
    <row r="278" spans="1:2">
      <c r="A278" s="6"/>
      <c r="B278" s="20"/>
    </row>
    <row r="279" spans="1:2">
      <c r="A279" s="6"/>
      <c r="B279" s="20"/>
    </row>
    <row r="280" spans="1:2">
      <c r="A280" s="21"/>
      <c r="B280" s="20"/>
    </row>
    <row r="281" spans="1:2">
      <c r="A281" s="6"/>
      <c r="B281" s="20"/>
    </row>
    <row r="282" spans="1:2">
      <c r="A282" s="6"/>
      <c r="B282" s="20"/>
    </row>
    <row r="283" spans="1:2">
      <c r="A283" s="6"/>
      <c r="B283" s="20"/>
    </row>
    <row r="284" spans="1:2">
      <c r="A284" s="6"/>
      <c r="B284" s="20"/>
    </row>
    <row r="285" spans="1:2">
      <c r="A285" s="21"/>
      <c r="B285" s="20"/>
    </row>
    <row r="286" spans="1:2">
      <c r="A286" s="21"/>
      <c r="B286" s="20"/>
    </row>
    <row r="287" spans="1:2">
      <c r="A287" s="6"/>
      <c r="B287" s="20"/>
    </row>
    <row r="288" spans="1:2">
      <c r="A288" s="6"/>
      <c r="B288" s="20"/>
    </row>
    <row r="289" spans="1:2">
      <c r="A289" s="6"/>
      <c r="B289" s="20"/>
    </row>
    <row r="290" spans="1:2">
      <c r="A290" s="6"/>
      <c r="B290" s="20"/>
    </row>
    <row r="291" spans="1:2">
      <c r="A291" s="21"/>
      <c r="B291" s="20"/>
    </row>
    <row r="292" spans="1:2">
      <c r="A292" s="6"/>
      <c r="B292" s="20"/>
    </row>
    <row r="293" spans="1:2">
      <c r="A293" s="6"/>
      <c r="B293" s="20"/>
    </row>
    <row r="294" spans="1:2">
      <c r="A294" s="21"/>
      <c r="B294" s="20"/>
    </row>
    <row r="295" spans="1:2">
      <c r="A295" s="21"/>
      <c r="B295" s="20"/>
    </row>
    <row r="296" spans="1:2">
      <c r="A296" s="6"/>
      <c r="B296" s="20"/>
    </row>
    <row r="297" spans="1:2">
      <c r="A297" s="6"/>
      <c r="B297" s="20"/>
    </row>
    <row r="298" spans="1:2">
      <c r="A298" s="6"/>
      <c r="B298" s="20"/>
    </row>
    <row r="299" spans="1:2">
      <c r="A299" s="6"/>
      <c r="B299" s="20"/>
    </row>
    <row r="300" spans="1:2">
      <c r="A300" s="21"/>
      <c r="B300" s="20"/>
    </row>
    <row r="301" spans="1:2">
      <c r="A301" s="6"/>
      <c r="B301" s="20"/>
    </row>
    <row r="302" spans="1:2">
      <c r="A302" s="20"/>
      <c r="B302" s="20"/>
    </row>
  </sheetData>
  <sortState ref="A49:A301">
    <sortCondition ref="A49"/>
  </sortState>
  <mergeCells count="1">
    <mergeCell ref="A1:F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2"/>
  <sheetViews>
    <sheetView zoomScale="70" zoomScaleNormal="70" workbookViewId="0">
      <selection activeCell="A3" sqref="A3:A16"/>
    </sheetView>
  </sheetViews>
  <sheetFormatPr defaultColWidth="8.72222222222222" defaultRowHeight="14.4"/>
  <cols>
    <col min="1" max="1" width="25.462962962963" customWidth="1"/>
    <col min="2" max="2" width="24.8148148148148" customWidth="1"/>
    <col min="3" max="3" width="13.9074074074074" customWidth="1"/>
    <col min="4" max="4" width="10.6296296296296" customWidth="1"/>
    <col min="5" max="5" width="18.9074074074074" customWidth="1"/>
    <col min="6" max="6" width="29.462962962963" customWidth="1"/>
    <col min="9" max="9" width="28.5740740740741" customWidth="1"/>
    <col min="10" max="11" width="16.6574074074074" customWidth="1"/>
    <col min="12" max="12" width="23.0092592592593" customWidth="1"/>
  </cols>
  <sheetData>
    <row r="1" ht="20.4" spans="1:9">
      <c r="A1" s="1" t="s">
        <v>74</v>
      </c>
      <c r="B1" s="1"/>
      <c r="C1" s="1"/>
      <c r="D1" s="1"/>
      <c r="E1" s="1"/>
      <c r="F1" s="1"/>
      <c r="G1" s="15"/>
      <c r="H1" s="15"/>
      <c r="I1" s="15"/>
    </row>
    <row r="2" ht="18.15" spans="1:9">
      <c r="A2" s="17" t="s">
        <v>75</v>
      </c>
      <c r="B2" s="17" t="s">
        <v>2</v>
      </c>
      <c r="C2" s="17" t="s">
        <v>3</v>
      </c>
      <c r="D2" s="17" t="s">
        <v>76</v>
      </c>
      <c r="E2" s="17"/>
      <c r="F2" s="17" t="s">
        <v>3</v>
      </c>
      <c r="G2" s="15"/>
      <c r="H2" s="15"/>
      <c r="I2" s="15"/>
    </row>
    <row r="3" s="13" customFormat="1" spans="1:13">
      <c r="A3" s="6" t="s">
        <v>77</v>
      </c>
      <c r="B3" s="6" t="s">
        <v>5</v>
      </c>
      <c r="C3" s="6" t="s">
        <v>6</v>
      </c>
      <c r="D3" s="6" t="s">
        <v>7</v>
      </c>
      <c r="E3" s="6" t="s">
        <v>78</v>
      </c>
      <c r="F3" s="6">
        <v>3</v>
      </c>
      <c r="H3" s="6"/>
      <c r="I3" s="6"/>
      <c r="J3" s="6"/>
      <c r="K3" s="6"/>
      <c r="L3" s="6"/>
      <c r="M3" s="6"/>
    </row>
    <row r="4" s="13" customFormat="1" spans="1:13">
      <c r="A4" s="6" t="s">
        <v>77</v>
      </c>
      <c r="B4" s="6" t="s">
        <v>5</v>
      </c>
      <c r="C4" s="6" t="s">
        <v>6</v>
      </c>
      <c r="D4" s="6" t="s">
        <v>7</v>
      </c>
      <c r="E4" s="6" t="s">
        <v>79</v>
      </c>
      <c r="F4" s="6">
        <v>7</v>
      </c>
      <c r="H4" s="6"/>
      <c r="I4" s="6"/>
      <c r="J4" s="6"/>
      <c r="K4" s="6"/>
      <c r="L4" s="6"/>
      <c r="M4" s="6"/>
    </row>
    <row r="5" spans="1:13">
      <c r="A5" s="6" t="s">
        <v>80</v>
      </c>
      <c r="B5" s="6" t="s">
        <v>15</v>
      </c>
      <c r="C5" s="6" t="s">
        <v>16</v>
      </c>
      <c r="D5" s="6" t="s">
        <v>7</v>
      </c>
      <c r="E5" s="6" t="s">
        <v>81</v>
      </c>
      <c r="F5" s="6">
        <v>6</v>
      </c>
      <c r="H5" s="6"/>
      <c r="I5" s="6"/>
      <c r="J5" s="6"/>
      <c r="K5" s="6"/>
      <c r="L5" s="6"/>
      <c r="M5" s="6"/>
    </row>
    <row r="6" spans="1:13">
      <c r="A6" s="6" t="s">
        <v>82</v>
      </c>
      <c r="B6" s="6" t="s">
        <v>18</v>
      </c>
      <c r="C6" s="6" t="s">
        <v>19</v>
      </c>
      <c r="D6" s="6" t="s">
        <v>7</v>
      </c>
      <c r="E6" s="6" t="s">
        <v>83</v>
      </c>
      <c r="F6" s="6">
        <v>10</v>
      </c>
      <c r="H6" s="6"/>
      <c r="I6" s="6"/>
      <c r="J6" s="6"/>
      <c r="K6" s="6"/>
      <c r="L6" s="6"/>
      <c r="M6" s="6"/>
    </row>
    <row r="7" spans="1:13">
      <c r="A7" s="6" t="s">
        <v>84</v>
      </c>
      <c r="B7" s="6" t="s">
        <v>85</v>
      </c>
      <c r="C7" s="6" t="s">
        <v>19</v>
      </c>
      <c r="D7" s="6" t="s">
        <v>7</v>
      </c>
      <c r="E7" s="6" t="s">
        <v>86</v>
      </c>
      <c r="F7" s="6">
        <v>12</v>
      </c>
      <c r="H7" s="6"/>
      <c r="I7" s="6"/>
      <c r="J7" s="6"/>
      <c r="K7" s="6"/>
      <c r="L7" s="6"/>
      <c r="M7" s="6"/>
    </row>
    <row r="8" spans="1:13">
      <c r="A8" s="6" t="s">
        <v>87</v>
      </c>
      <c r="B8" s="6" t="s">
        <v>26</v>
      </c>
      <c r="C8" s="6" t="s">
        <v>24</v>
      </c>
      <c r="D8" s="6" t="s">
        <v>7</v>
      </c>
      <c r="E8" s="6" t="s">
        <v>88</v>
      </c>
      <c r="F8" s="6">
        <v>2</v>
      </c>
      <c r="H8" s="6"/>
      <c r="I8" s="6"/>
      <c r="J8" s="6"/>
      <c r="K8" s="6"/>
      <c r="L8" s="6"/>
      <c r="M8" s="6"/>
    </row>
    <row r="9" spans="1:13">
      <c r="A9" s="6" t="s">
        <v>87</v>
      </c>
      <c r="B9" s="6" t="s">
        <v>26</v>
      </c>
      <c r="C9" s="6" t="s">
        <v>24</v>
      </c>
      <c r="D9" s="6" t="s">
        <v>7</v>
      </c>
      <c r="E9" s="6" t="s">
        <v>89</v>
      </c>
      <c r="F9" s="6">
        <v>6</v>
      </c>
      <c r="H9" s="6"/>
      <c r="I9" s="6"/>
      <c r="J9" s="6"/>
      <c r="K9" s="6"/>
      <c r="L9" s="6"/>
      <c r="M9" s="6"/>
    </row>
    <row r="10" spans="1:13">
      <c r="A10" s="6" t="s">
        <v>87</v>
      </c>
      <c r="B10" s="6" t="s">
        <v>26</v>
      </c>
      <c r="C10" s="6" t="s">
        <v>24</v>
      </c>
      <c r="D10" s="6" t="s">
        <v>7</v>
      </c>
      <c r="E10" s="6" t="s">
        <v>90</v>
      </c>
      <c r="F10" s="6">
        <v>8</v>
      </c>
      <c r="H10" s="6"/>
      <c r="I10" s="6"/>
      <c r="J10" s="6"/>
      <c r="K10" s="6"/>
      <c r="L10" s="6"/>
      <c r="M10" s="6"/>
    </row>
    <row r="11" spans="1:13">
      <c r="A11" s="6" t="s">
        <v>87</v>
      </c>
      <c r="B11" s="6" t="s">
        <v>26</v>
      </c>
      <c r="C11" s="6" t="s">
        <v>24</v>
      </c>
      <c r="D11" s="6" t="s">
        <v>7</v>
      </c>
      <c r="E11" s="6" t="s">
        <v>91</v>
      </c>
      <c r="F11" s="6">
        <v>9</v>
      </c>
      <c r="H11" s="6"/>
      <c r="I11" s="6"/>
      <c r="J11" s="6"/>
      <c r="K11" s="6"/>
      <c r="L11" s="6"/>
      <c r="M11" s="6"/>
    </row>
    <row r="12" spans="1:13">
      <c r="A12" s="6" t="s">
        <v>92</v>
      </c>
      <c r="B12" s="6" t="s">
        <v>56</v>
      </c>
      <c r="C12" s="6" t="s">
        <v>55</v>
      </c>
      <c r="D12" s="6" t="s">
        <v>7</v>
      </c>
      <c r="E12" s="6" t="s">
        <v>93</v>
      </c>
      <c r="F12" s="6">
        <v>1</v>
      </c>
      <c r="H12" s="6"/>
      <c r="I12" s="6"/>
      <c r="J12" s="6"/>
      <c r="K12" s="6"/>
      <c r="L12" s="6"/>
      <c r="M12" s="6"/>
    </row>
    <row r="13" spans="1:13">
      <c r="A13" s="6" t="s">
        <v>94</v>
      </c>
      <c r="B13" s="6" t="s">
        <v>59</v>
      </c>
      <c r="C13" s="6" t="s">
        <v>55</v>
      </c>
      <c r="D13" s="6" t="s">
        <v>7</v>
      </c>
      <c r="E13" s="6" t="s">
        <v>95</v>
      </c>
      <c r="F13" s="6">
        <v>12</v>
      </c>
      <c r="H13" s="6"/>
      <c r="I13" s="6"/>
      <c r="J13" s="6"/>
      <c r="K13" s="6"/>
      <c r="L13" s="6"/>
      <c r="M13" s="6"/>
    </row>
    <row r="14" spans="1:13">
      <c r="A14" s="6" t="s">
        <v>96</v>
      </c>
      <c r="B14" s="6" t="s">
        <v>58</v>
      </c>
      <c r="C14" s="6" t="s">
        <v>55</v>
      </c>
      <c r="D14" s="6" t="s">
        <v>7</v>
      </c>
      <c r="E14" s="6" t="s">
        <v>95</v>
      </c>
      <c r="F14" s="6">
        <v>12</v>
      </c>
      <c r="H14" s="6"/>
      <c r="I14" s="6"/>
      <c r="J14" s="6"/>
      <c r="K14" s="6"/>
      <c r="L14" s="6"/>
      <c r="M14" s="6"/>
    </row>
    <row r="15" spans="1:13">
      <c r="A15" s="6" t="s">
        <v>94</v>
      </c>
      <c r="B15" s="6" t="s">
        <v>59</v>
      </c>
      <c r="C15" s="6" t="s">
        <v>55</v>
      </c>
      <c r="D15" s="6" t="s">
        <v>7</v>
      </c>
      <c r="E15" s="6" t="s">
        <v>97</v>
      </c>
      <c r="F15" s="6">
        <v>5</v>
      </c>
      <c r="H15" s="6"/>
      <c r="I15" s="6"/>
      <c r="J15" s="6"/>
      <c r="K15" s="6"/>
      <c r="L15" s="6"/>
      <c r="M15" s="6"/>
    </row>
    <row r="16" ht="15.15" spans="1:13">
      <c r="A16" s="18" t="s">
        <v>98</v>
      </c>
      <c r="B16" s="10" t="s">
        <v>54</v>
      </c>
      <c r="C16" s="10" t="s">
        <v>55</v>
      </c>
      <c r="D16" s="10" t="s">
        <v>7</v>
      </c>
      <c r="E16" s="10" t="s">
        <v>81</v>
      </c>
      <c r="F16" s="10">
        <v>6</v>
      </c>
      <c r="G16" s="19"/>
      <c r="H16" s="6"/>
      <c r="I16" s="6"/>
      <c r="J16" s="6"/>
      <c r="K16" s="6"/>
      <c r="L16" s="6"/>
      <c r="M16" s="6"/>
    </row>
    <row r="17" spans="1:13">
      <c r="A17" s="20"/>
      <c r="B17" s="20"/>
      <c r="C17" s="20"/>
      <c r="D17" s="20"/>
      <c r="E17" s="20"/>
      <c r="F17" s="20"/>
      <c r="H17" s="6"/>
      <c r="I17" s="6"/>
      <c r="J17" s="6"/>
      <c r="K17" s="6"/>
      <c r="L17" s="6"/>
      <c r="M17" s="6"/>
    </row>
    <row r="18" spans="1:13">
      <c r="A18" s="6"/>
      <c r="B18" s="6"/>
      <c r="C18" s="6"/>
      <c r="D18" s="6"/>
      <c r="E18" s="6"/>
      <c r="F18" s="6"/>
      <c r="H18" s="6"/>
      <c r="I18" s="6"/>
      <c r="J18" s="6"/>
      <c r="K18" s="6"/>
      <c r="L18" s="6"/>
      <c r="M18" s="6"/>
    </row>
    <row r="19" spans="1:13">
      <c r="A19" s="6"/>
      <c r="B19" s="6"/>
      <c r="C19" s="6"/>
      <c r="D19" s="6"/>
      <c r="E19" s="6"/>
      <c r="F19" s="6"/>
      <c r="H19" s="6"/>
      <c r="I19" s="6"/>
      <c r="J19" s="6"/>
      <c r="K19" s="6"/>
      <c r="L19" s="6"/>
      <c r="M19" s="6"/>
    </row>
    <row r="20" spans="1:13">
      <c r="A20" s="6"/>
      <c r="B20" s="6"/>
      <c r="C20" s="6"/>
      <c r="D20" s="6"/>
      <c r="E20" s="6"/>
      <c r="F20" s="6"/>
      <c r="H20" s="6"/>
      <c r="I20" s="6"/>
      <c r="J20" s="6"/>
      <c r="K20" s="6"/>
      <c r="L20" s="6"/>
      <c r="M20" s="6"/>
    </row>
    <row r="21" spans="1:13">
      <c r="A21" s="6"/>
      <c r="B21" s="6"/>
      <c r="C21" s="6"/>
      <c r="D21" s="6"/>
      <c r="E21" s="6"/>
      <c r="F21" s="6"/>
      <c r="H21" s="6"/>
      <c r="I21" s="6"/>
      <c r="J21" s="6"/>
      <c r="K21" s="6"/>
      <c r="L21" s="6"/>
      <c r="M21" s="6"/>
    </row>
    <row r="22" spans="1:13">
      <c r="A22" s="20"/>
      <c r="B22" s="20"/>
      <c r="C22" s="20"/>
      <c r="D22" s="20"/>
      <c r="E22" s="20"/>
      <c r="F22" s="20"/>
      <c r="H22" s="6"/>
      <c r="I22" s="6"/>
      <c r="J22" s="6"/>
      <c r="K22" s="6"/>
      <c r="L22" s="6"/>
      <c r="M22" s="6"/>
    </row>
    <row r="23" spans="8:13">
      <c r="H23" s="6"/>
      <c r="I23" s="6"/>
      <c r="J23" s="6"/>
      <c r="K23" s="6"/>
      <c r="L23" s="6"/>
      <c r="M23" s="6"/>
    </row>
    <row r="24" spans="8:13">
      <c r="H24" s="6"/>
      <c r="I24" s="6"/>
      <c r="J24" s="6"/>
      <c r="K24" s="6"/>
      <c r="L24" s="6"/>
      <c r="M24" s="6"/>
    </row>
    <row r="25" spans="8:13">
      <c r="H25" s="6"/>
      <c r="I25" s="6"/>
      <c r="J25" s="6"/>
      <c r="K25" s="6"/>
      <c r="L25" s="6"/>
      <c r="M25" s="6"/>
    </row>
    <row r="26" spans="8:13">
      <c r="H26" s="6"/>
      <c r="I26" s="6"/>
      <c r="J26" s="6"/>
      <c r="K26" s="6"/>
      <c r="L26" s="6"/>
      <c r="M26" s="6"/>
    </row>
    <row r="27" spans="8:13">
      <c r="H27" s="6"/>
      <c r="I27" s="6"/>
      <c r="J27" s="6"/>
      <c r="K27" s="6"/>
      <c r="L27" s="6"/>
      <c r="M27" s="6"/>
    </row>
    <row r="28" spans="8:13">
      <c r="H28" s="6"/>
      <c r="I28" s="6"/>
      <c r="J28" s="6"/>
      <c r="K28" s="6"/>
      <c r="L28" s="6"/>
      <c r="M28" s="6"/>
    </row>
    <row r="29" spans="8:13">
      <c r="H29" s="6"/>
      <c r="I29" s="6"/>
      <c r="J29" s="6"/>
      <c r="K29" s="6"/>
      <c r="L29" s="6"/>
      <c r="M29" s="6"/>
    </row>
    <row r="30" spans="8:13">
      <c r="H30" s="6"/>
      <c r="I30" s="6"/>
      <c r="J30" s="6"/>
      <c r="K30" s="6"/>
      <c r="L30" s="6"/>
      <c r="M30" s="6"/>
    </row>
    <row r="31" spans="8:13">
      <c r="H31" s="6"/>
      <c r="I31" s="6"/>
      <c r="J31" s="6"/>
      <c r="K31" s="6"/>
      <c r="L31" s="6"/>
      <c r="M31" s="6"/>
    </row>
    <row r="32" spans="8:13">
      <c r="H32" s="6"/>
      <c r="I32" s="6"/>
      <c r="J32" s="6"/>
      <c r="K32" s="6"/>
      <c r="L32" s="6"/>
      <c r="M32" s="6"/>
    </row>
    <row r="33" spans="8:13">
      <c r="H33" s="6"/>
      <c r="I33" s="6"/>
      <c r="J33" s="6"/>
      <c r="K33" s="6"/>
      <c r="L33" s="6"/>
      <c r="M33" s="6"/>
    </row>
    <row r="34" spans="8:13">
      <c r="H34" s="6"/>
      <c r="I34" s="6"/>
      <c r="J34" s="6"/>
      <c r="K34" s="6"/>
      <c r="L34" s="6"/>
      <c r="M34" s="6"/>
    </row>
    <row r="35" spans="8:13">
      <c r="H35" s="6"/>
      <c r="I35" s="6"/>
      <c r="J35" s="6"/>
      <c r="K35" s="6"/>
      <c r="L35" s="6"/>
      <c r="M35" s="6"/>
    </row>
    <row r="36" spans="8:13">
      <c r="H36" s="6"/>
      <c r="I36" s="6"/>
      <c r="J36" s="6"/>
      <c r="K36" s="6"/>
      <c r="L36" s="6"/>
      <c r="M36" s="6"/>
    </row>
    <row r="37" spans="8:13">
      <c r="H37" s="6"/>
      <c r="I37" s="6"/>
      <c r="J37" s="6"/>
      <c r="K37" s="6"/>
      <c r="L37" s="6"/>
      <c r="M37" s="6"/>
    </row>
    <row r="38" spans="8:13">
      <c r="H38" s="6"/>
      <c r="I38" s="6"/>
      <c r="J38" s="6"/>
      <c r="K38" s="6"/>
      <c r="L38" s="6"/>
      <c r="M38" s="6"/>
    </row>
    <row r="39" spans="8:13">
      <c r="H39" s="6"/>
      <c r="I39" s="6"/>
      <c r="J39" s="6"/>
      <c r="K39" s="6"/>
      <c r="L39" s="6"/>
      <c r="M39" s="6"/>
    </row>
    <row r="40" spans="8:13">
      <c r="H40" s="6"/>
      <c r="I40" s="6"/>
      <c r="J40" s="6"/>
      <c r="K40" s="6"/>
      <c r="L40" s="6"/>
      <c r="M40" s="6"/>
    </row>
    <row r="41" spans="8:13">
      <c r="H41" s="6"/>
      <c r="I41" s="6"/>
      <c r="J41" s="6"/>
      <c r="K41" s="6"/>
      <c r="L41" s="6"/>
      <c r="M41" s="6"/>
    </row>
    <row r="42" spans="8:13">
      <c r="H42" s="6"/>
      <c r="I42" s="6"/>
      <c r="J42" s="6"/>
      <c r="K42" s="6"/>
      <c r="L42" s="6"/>
      <c r="M42" s="6"/>
    </row>
    <row r="43" spans="8:13">
      <c r="H43" s="6"/>
      <c r="I43" s="6"/>
      <c r="J43" s="6"/>
      <c r="K43" s="6"/>
      <c r="L43" s="6"/>
      <c r="M43" s="6"/>
    </row>
    <row r="44" spans="8:13">
      <c r="H44" s="6"/>
      <c r="I44" s="6"/>
      <c r="J44" s="6"/>
      <c r="K44" s="6"/>
      <c r="L44" s="6"/>
      <c r="M44" s="6"/>
    </row>
    <row r="45" spans="8:13">
      <c r="H45" s="6"/>
      <c r="I45" s="6"/>
      <c r="J45" s="6"/>
      <c r="K45" s="6"/>
      <c r="L45" s="6"/>
      <c r="M45" s="6"/>
    </row>
    <row r="46" spans="8:13">
      <c r="H46" s="6"/>
      <c r="I46" s="6"/>
      <c r="J46" s="6"/>
      <c r="K46" s="6"/>
      <c r="L46" s="6"/>
      <c r="M46" s="6"/>
    </row>
    <row r="47" spans="8:13">
      <c r="H47" s="6"/>
      <c r="I47" s="6"/>
      <c r="J47" s="6"/>
      <c r="K47" s="6"/>
      <c r="L47" s="6"/>
      <c r="M47" s="6"/>
    </row>
    <row r="48" spans="8:13">
      <c r="H48" s="6"/>
      <c r="I48" s="6"/>
      <c r="J48" s="6"/>
      <c r="K48" s="6"/>
      <c r="L48" s="6"/>
      <c r="M48" s="6"/>
    </row>
    <row r="49" spans="8:13">
      <c r="H49" s="6"/>
      <c r="I49" s="6"/>
      <c r="J49" s="6"/>
      <c r="K49" s="6"/>
      <c r="L49" s="6"/>
      <c r="M49" s="6"/>
    </row>
    <row r="50" spans="8:13">
      <c r="H50" s="6"/>
      <c r="I50" s="6"/>
      <c r="J50" s="6"/>
      <c r="K50" s="6"/>
      <c r="L50" s="6"/>
      <c r="M50" s="6"/>
    </row>
    <row r="51" spans="8:13">
      <c r="H51" s="6"/>
      <c r="I51" s="6"/>
      <c r="J51" s="6"/>
      <c r="K51" s="6"/>
      <c r="L51" s="6"/>
      <c r="M51" s="6"/>
    </row>
    <row r="52" spans="8:13">
      <c r="H52" s="6"/>
      <c r="I52" s="6"/>
      <c r="J52" s="6"/>
      <c r="K52" s="6"/>
      <c r="L52" s="6"/>
      <c r="M52" s="6"/>
    </row>
    <row r="53" spans="8:13">
      <c r="H53" s="6"/>
      <c r="I53" s="6"/>
      <c r="J53" s="6"/>
      <c r="K53" s="6"/>
      <c r="L53" s="6"/>
      <c r="M53" s="6"/>
    </row>
    <row r="54" spans="8:13">
      <c r="H54" s="6"/>
      <c r="I54" s="6"/>
      <c r="J54" s="6"/>
      <c r="K54" s="6"/>
      <c r="L54" s="6"/>
      <c r="M54" s="6"/>
    </row>
    <row r="55" spans="8:13">
      <c r="H55" s="6"/>
      <c r="I55" s="6"/>
      <c r="J55" s="6"/>
      <c r="K55" s="6"/>
      <c r="L55" s="6"/>
      <c r="M55" s="6"/>
    </row>
    <row r="56" spans="8:13">
      <c r="H56" s="6"/>
      <c r="I56" s="6"/>
      <c r="J56" s="6"/>
      <c r="K56" s="6"/>
      <c r="L56" s="6"/>
      <c r="M56" s="6"/>
    </row>
    <row r="57" spans="8:13">
      <c r="H57" s="6"/>
      <c r="I57" s="6"/>
      <c r="J57" s="6"/>
      <c r="K57" s="6"/>
      <c r="L57" s="6"/>
      <c r="M57" s="6"/>
    </row>
    <row r="58" spans="8:13">
      <c r="H58" s="6"/>
      <c r="I58" s="6"/>
      <c r="J58" s="6"/>
      <c r="K58" s="6"/>
      <c r="L58" s="6"/>
      <c r="M58" s="6"/>
    </row>
    <row r="59" spans="8:13">
      <c r="H59" s="6"/>
      <c r="I59" s="6"/>
      <c r="J59" s="6"/>
      <c r="K59" s="6"/>
      <c r="L59" s="6"/>
      <c r="M59" s="6"/>
    </row>
    <row r="60" spans="8:13">
      <c r="H60" s="6"/>
      <c r="I60" s="6"/>
      <c r="J60" s="6"/>
      <c r="K60" s="6"/>
      <c r="L60" s="6"/>
      <c r="M60" s="6"/>
    </row>
    <row r="61" ht="15.15" spans="8:13">
      <c r="H61" s="10"/>
      <c r="I61" s="10"/>
      <c r="J61" s="10"/>
      <c r="K61" s="10"/>
      <c r="L61" s="10"/>
      <c r="M61" s="10"/>
    </row>
    <row r="62" spans="8:13">
      <c r="H62" s="13"/>
      <c r="I62" s="13"/>
      <c r="J62" s="13"/>
      <c r="K62" s="13"/>
      <c r="L62" s="13"/>
      <c r="M62" s="13"/>
    </row>
  </sheetData>
  <sortState ref="A19:A32">
    <sortCondition ref="A19"/>
  </sortState>
  <mergeCells count="1">
    <mergeCell ref="A1:F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76"/>
  <sheetViews>
    <sheetView zoomScale="70" zoomScaleNormal="70" workbookViewId="0">
      <selection activeCell="E16" sqref="E16"/>
    </sheetView>
  </sheetViews>
  <sheetFormatPr defaultColWidth="8.72222222222222" defaultRowHeight="14.4"/>
  <cols>
    <col min="1" max="1" width="24.8148148148148" customWidth="1"/>
    <col min="2" max="2" width="26" customWidth="1"/>
    <col min="4" max="4" width="5.62962962962963" customWidth="1"/>
    <col min="5" max="5" width="25.9074074074074" customWidth="1"/>
  </cols>
  <sheetData>
    <row r="1" ht="20.4" spans="1:10">
      <c r="A1" s="1" t="s">
        <v>99</v>
      </c>
      <c r="B1" s="1"/>
      <c r="C1" s="1"/>
      <c r="D1" s="1"/>
      <c r="E1" s="1"/>
      <c r="F1" s="1"/>
      <c r="G1" s="1"/>
      <c r="H1" s="1"/>
      <c r="I1" s="1"/>
      <c r="J1" s="1"/>
    </row>
    <row r="2" ht="18.15" spans="1:7">
      <c r="A2" s="2" t="s">
        <v>1</v>
      </c>
      <c r="B2" s="2" t="s">
        <v>2</v>
      </c>
      <c r="C2" s="2" t="s">
        <v>3</v>
      </c>
      <c r="D2" s="2"/>
      <c r="E2" s="2" t="s">
        <v>100</v>
      </c>
      <c r="F2" s="2" t="s">
        <v>3</v>
      </c>
      <c r="G2" s="15"/>
    </row>
    <row r="3" spans="1:6">
      <c r="A3" s="6" t="str">
        <f>VLOOKUP(B3,'[1]Nt-bZIP-77-CDS-gene-id-rename'!$A:$B,2,0)</f>
        <v>NtbZIP01</v>
      </c>
      <c r="B3" s="6" t="s">
        <v>101</v>
      </c>
      <c r="C3" s="6" t="s">
        <v>102</v>
      </c>
      <c r="D3" s="6" t="s">
        <v>7</v>
      </c>
      <c r="E3" s="6" t="s">
        <v>103</v>
      </c>
      <c r="F3" s="6" t="s">
        <v>104</v>
      </c>
    </row>
    <row r="4" spans="1:6">
      <c r="A4" s="6" t="str">
        <f>VLOOKUP(B4,'[1]Nt-bZIP-77-CDS-gene-id-rename'!$A:$B,2,0)</f>
        <v>NtbZIP03</v>
      </c>
      <c r="B4" s="6" t="s">
        <v>105</v>
      </c>
      <c r="C4" s="6" t="s">
        <v>106</v>
      </c>
      <c r="D4" s="6" t="s">
        <v>7</v>
      </c>
      <c r="E4" s="6" t="s">
        <v>107</v>
      </c>
      <c r="F4" s="6" t="s">
        <v>108</v>
      </c>
    </row>
    <row r="5" spans="1:6">
      <c r="A5" s="6" t="str">
        <f>VLOOKUP(B5,'[1]Nt-bZIP-77-CDS-gene-id-rename'!$A:$B,2,0)</f>
        <v>NtbZIP03</v>
      </c>
      <c r="B5" s="6" t="s">
        <v>105</v>
      </c>
      <c r="C5" s="6" t="s">
        <v>106</v>
      </c>
      <c r="D5" s="6" t="s">
        <v>7</v>
      </c>
      <c r="E5" s="6" t="s">
        <v>109</v>
      </c>
      <c r="F5" s="6" t="s">
        <v>110</v>
      </c>
    </row>
    <row r="6" spans="1:6">
      <c r="A6" s="6" t="str">
        <f>VLOOKUP(B6,'[1]Nt-bZIP-77-CDS-gene-id-rename'!$A:$B,2,0)</f>
        <v>NtbZIP04</v>
      </c>
      <c r="B6" s="6" t="s">
        <v>111</v>
      </c>
      <c r="C6" s="6" t="s">
        <v>106</v>
      </c>
      <c r="D6" s="6" t="s">
        <v>7</v>
      </c>
      <c r="E6" s="6" t="s">
        <v>112</v>
      </c>
      <c r="F6" s="6" t="s">
        <v>110</v>
      </c>
    </row>
    <row r="7" spans="1:6">
      <c r="A7" s="6" t="str">
        <f>VLOOKUP(B7,'[1]Nt-bZIP-77-CDS-gene-id-rename'!$A:$B,2,0)</f>
        <v>NtbZIP11</v>
      </c>
      <c r="B7" s="6" t="s">
        <v>113</v>
      </c>
      <c r="C7" s="6" t="s">
        <v>14</v>
      </c>
      <c r="D7" s="6" t="s">
        <v>7</v>
      </c>
      <c r="E7" s="6" t="s">
        <v>114</v>
      </c>
      <c r="F7" s="6" t="s">
        <v>115</v>
      </c>
    </row>
    <row r="8" spans="1:6">
      <c r="A8" s="6" t="str">
        <f>VLOOKUP(B8,'[1]Nt-bZIP-77-CDS-gene-id-rename'!$A:$B,2,0)</f>
        <v>NtbZIP11</v>
      </c>
      <c r="B8" s="6" t="s">
        <v>113</v>
      </c>
      <c r="C8" s="6" t="s">
        <v>14</v>
      </c>
      <c r="D8" s="6" t="s">
        <v>7</v>
      </c>
      <c r="E8" s="6" t="s">
        <v>116</v>
      </c>
      <c r="F8" s="6" t="s">
        <v>117</v>
      </c>
    </row>
    <row r="9" spans="1:6">
      <c r="A9" s="6" t="str">
        <f>VLOOKUP(B9,'[1]Nt-bZIP-77-CDS-gene-id-rename'!$A:$B,2,0)</f>
        <v>NtbZIP17</v>
      </c>
      <c r="B9" s="6" t="s">
        <v>118</v>
      </c>
      <c r="C9" s="6" t="s">
        <v>119</v>
      </c>
      <c r="D9" s="6" t="s">
        <v>7</v>
      </c>
      <c r="E9" s="6" t="s">
        <v>120</v>
      </c>
      <c r="F9" s="6" t="s">
        <v>121</v>
      </c>
    </row>
    <row r="10" spans="1:6">
      <c r="A10" s="6" t="str">
        <f>VLOOKUP(B10,'[1]Nt-bZIP-77-CDS-gene-id-rename'!$A:$B,2,0)</f>
        <v>NtbZIP21</v>
      </c>
      <c r="B10" s="6" t="s">
        <v>15</v>
      </c>
      <c r="C10" s="6" t="s">
        <v>16</v>
      </c>
      <c r="D10" s="6" t="s">
        <v>7</v>
      </c>
      <c r="E10" s="6" t="s">
        <v>122</v>
      </c>
      <c r="F10" s="6" t="s">
        <v>121</v>
      </c>
    </row>
    <row r="11" spans="1:6">
      <c r="A11" s="6" t="str">
        <f>VLOOKUP(B11,'[1]Nt-bZIP-77-CDS-gene-id-rename'!$A:$B,2,0)</f>
        <v>NtbZIP21</v>
      </c>
      <c r="B11" s="6" t="s">
        <v>15</v>
      </c>
      <c r="C11" s="6" t="s">
        <v>16</v>
      </c>
      <c r="D11" s="6" t="s">
        <v>7</v>
      </c>
      <c r="E11" s="6" t="s">
        <v>123</v>
      </c>
      <c r="F11" s="6" t="s">
        <v>124</v>
      </c>
    </row>
    <row r="12" spans="1:6">
      <c r="A12" s="6" t="str">
        <f>VLOOKUP(B12,'[1]Nt-bZIP-77-CDS-gene-id-rename'!$A:$B,2,0)</f>
        <v>NtbZIP27</v>
      </c>
      <c r="B12" s="6" t="s">
        <v>125</v>
      </c>
      <c r="C12" s="6" t="s">
        <v>126</v>
      </c>
      <c r="D12" s="6" t="s">
        <v>7</v>
      </c>
      <c r="E12" s="6" t="s">
        <v>107</v>
      </c>
      <c r="F12" s="6" t="s">
        <v>108</v>
      </c>
    </row>
    <row r="13" spans="1:6">
      <c r="A13" s="6" t="str">
        <f>VLOOKUP(B13,'[1]Nt-bZIP-77-CDS-gene-id-rename'!$A:$B,2,0)</f>
        <v>NtbZIP30</v>
      </c>
      <c r="B13" s="6" t="s">
        <v>23</v>
      </c>
      <c r="C13" s="6" t="s">
        <v>24</v>
      </c>
      <c r="D13" s="6" t="s">
        <v>7</v>
      </c>
      <c r="E13" s="6" t="s">
        <v>127</v>
      </c>
      <c r="F13" s="6" t="s">
        <v>121</v>
      </c>
    </row>
    <row r="14" spans="1:6">
      <c r="A14" s="6" t="str">
        <f>VLOOKUP(B14,'[1]Nt-bZIP-77-CDS-gene-id-rename'!$A:$B,2,0)</f>
        <v>NtbZIP33</v>
      </c>
      <c r="B14" s="6" t="s">
        <v>26</v>
      </c>
      <c r="C14" s="6" t="s">
        <v>24</v>
      </c>
      <c r="D14" s="6" t="s">
        <v>7</v>
      </c>
      <c r="E14" s="6" t="s">
        <v>128</v>
      </c>
      <c r="F14" s="6" t="s">
        <v>108</v>
      </c>
    </row>
    <row r="15" spans="1:6">
      <c r="A15" s="6" t="str">
        <f>VLOOKUP(B15,'[1]Nt-bZIP-77-CDS-gene-id-rename'!$A:$B,2,0)</f>
        <v>NtbZIP33</v>
      </c>
      <c r="B15" s="6" t="s">
        <v>26</v>
      </c>
      <c r="C15" s="6" t="s">
        <v>24</v>
      </c>
      <c r="D15" s="6" t="s">
        <v>7</v>
      </c>
      <c r="E15" s="6" t="s">
        <v>129</v>
      </c>
      <c r="F15" s="6" t="s">
        <v>108</v>
      </c>
    </row>
    <row r="16" spans="1:6">
      <c r="A16" s="6" t="str">
        <f>VLOOKUP(B16,'[1]Nt-bZIP-77-CDS-gene-id-rename'!$A:$B,2,0)</f>
        <v>NtbZIP33</v>
      </c>
      <c r="B16" s="6" t="s">
        <v>26</v>
      </c>
      <c r="C16" s="6" t="s">
        <v>24</v>
      </c>
      <c r="D16" s="6" t="s">
        <v>7</v>
      </c>
      <c r="E16" s="6" t="s">
        <v>130</v>
      </c>
      <c r="F16" s="6" t="s">
        <v>131</v>
      </c>
    </row>
    <row r="17" spans="1:6">
      <c r="A17" s="6" t="str">
        <f>VLOOKUP(B17,'[1]Nt-bZIP-77-CDS-gene-id-rename'!$A:$B,2,0)</f>
        <v>NtbZIP38</v>
      </c>
      <c r="B17" s="6" t="s">
        <v>30</v>
      </c>
      <c r="C17" s="6" t="s">
        <v>31</v>
      </c>
      <c r="D17" s="6" t="s">
        <v>7</v>
      </c>
      <c r="E17" s="6" t="s">
        <v>132</v>
      </c>
      <c r="F17" s="6" t="s">
        <v>121</v>
      </c>
    </row>
    <row r="18" spans="1:6">
      <c r="A18" s="6" t="str">
        <f>VLOOKUP(B18,'[1]Nt-bZIP-77-CDS-gene-id-rename'!$A:$B,2,0)</f>
        <v>NtbZIP38</v>
      </c>
      <c r="B18" s="6" t="s">
        <v>30</v>
      </c>
      <c r="C18" s="6" t="s">
        <v>31</v>
      </c>
      <c r="D18" s="6" t="s">
        <v>7</v>
      </c>
      <c r="E18" s="6" t="s">
        <v>103</v>
      </c>
      <c r="F18" s="6" t="s">
        <v>104</v>
      </c>
    </row>
    <row r="19" spans="1:6">
      <c r="A19" s="6" t="str">
        <f>VLOOKUP(B19,'[1]Nt-bZIP-77-CDS-gene-id-rename'!$A:$B,2,0)</f>
        <v>NtbZIP39</v>
      </c>
      <c r="B19" s="6" t="s">
        <v>133</v>
      </c>
      <c r="C19" s="6" t="s">
        <v>134</v>
      </c>
      <c r="D19" s="6" t="s">
        <v>7</v>
      </c>
      <c r="E19" s="6" t="s">
        <v>135</v>
      </c>
      <c r="F19" s="6" t="s">
        <v>108</v>
      </c>
    </row>
    <row r="20" spans="1:6">
      <c r="A20" s="6" t="str">
        <f>VLOOKUP(B20,'[1]Nt-bZIP-77-CDS-gene-id-rename'!$A:$B,2,0)</f>
        <v>NtbZIP41</v>
      </c>
      <c r="B20" s="6" t="s">
        <v>46</v>
      </c>
      <c r="C20" s="6" t="s">
        <v>34</v>
      </c>
      <c r="D20" s="6" t="s">
        <v>7</v>
      </c>
      <c r="E20" s="6" t="s">
        <v>136</v>
      </c>
      <c r="F20" s="6" t="s">
        <v>121</v>
      </c>
    </row>
    <row r="21" spans="1:6">
      <c r="A21" s="6" t="str">
        <f>VLOOKUP(B21,'[1]Nt-bZIP-77-CDS-gene-id-rename'!$A:$B,2,0)</f>
        <v>NtbZIP50</v>
      </c>
      <c r="B21" s="6" t="s">
        <v>40</v>
      </c>
      <c r="C21" s="6" t="s">
        <v>34</v>
      </c>
      <c r="D21" s="6" t="s">
        <v>7</v>
      </c>
      <c r="E21" s="6" t="s">
        <v>137</v>
      </c>
      <c r="F21" s="6" t="s">
        <v>121</v>
      </c>
    </row>
    <row r="22" spans="1:6">
      <c r="A22" s="6" t="str">
        <f>VLOOKUP(B22,'[1]Nt-bZIP-77-CDS-gene-id-rename'!$A:$B,2,0)</f>
        <v>NtbZIP49</v>
      </c>
      <c r="B22" s="6" t="s">
        <v>42</v>
      </c>
      <c r="C22" s="6" t="s">
        <v>34</v>
      </c>
      <c r="D22" s="6" t="s">
        <v>7</v>
      </c>
      <c r="E22" s="6" t="s">
        <v>137</v>
      </c>
      <c r="F22" s="6" t="s">
        <v>121</v>
      </c>
    </row>
    <row r="23" spans="1:6">
      <c r="A23" s="6" t="str">
        <f>VLOOKUP(B23,'[1]Nt-bZIP-77-CDS-gene-id-rename'!$A:$B,2,0)</f>
        <v>NtbZIP43</v>
      </c>
      <c r="B23" s="6" t="s">
        <v>36</v>
      </c>
      <c r="C23" s="6" t="s">
        <v>34</v>
      </c>
      <c r="D23" s="6" t="s">
        <v>7</v>
      </c>
      <c r="E23" s="6" t="s">
        <v>138</v>
      </c>
      <c r="F23" s="6" t="s">
        <v>108</v>
      </c>
    </row>
    <row r="24" spans="1:6">
      <c r="A24" s="6" t="str">
        <f>VLOOKUP(B24,'[1]Nt-bZIP-77-CDS-gene-id-rename'!$A:$B,2,0)</f>
        <v>NtbZIP54</v>
      </c>
      <c r="B24" s="6" t="s">
        <v>139</v>
      </c>
      <c r="C24" s="6" t="s">
        <v>34</v>
      </c>
      <c r="D24" s="6" t="s">
        <v>7</v>
      </c>
      <c r="E24" s="6" t="s">
        <v>140</v>
      </c>
      <c r="F24" s="6" t="s">
        <v>131</v>
      </c>
    </row>
    <row r="25" spans="1:6">
      <c r="A25" s="6" t="str">
        <f>VLOOKUP(B25,'[1]Nt-bZIP-77-CDS-gene-id-rename'!$A:$B,2,0)</f>
        <v>NtbZIP52</v>
      </c>
      <c r="B25" s="6" t="s">
        <v>38</v>
      </c>
      <c r="C25" s="6" t="s">
        <v>34</v>
      </c>
      <c r="D25" s="6" t="s">
        <v>7</v>
      </c>
      <c r="E25" s="6" t="s">
        <v>141</v>
      </c>
      <c r="F25" s="6" t="s">
        <v>117</v>
      </c>
    </row>
    <row r="26" spans="1:6">
      <c r="A26" s="6" t="str">
        <f>VLOOKUP(B26,'[1]Nt-bZIP-77-CDS-gene-id-rename'!$A:$B,2,0)</f>
        <v>NtbZIP57</v>
      </c>
      <c r="B26" s="6" t="s">
        <v>58</v>
      </c>
      <c r="C26" s="6" t="s">
        <v>55</v>
      </c>
      <c r="D26" s="6" t="s">
        <v>7</v>
      </c>
      <c r="E26" s="6" t="s">
        <v>136</v>
      </c>
      <c r="F26" s="6" t="s">
        <v>121</v>
      </c>
    </row>
    <row r="27" spans="1:6">
      <c r="A27" s="6" t="str">
        <f>VLOOKUP(B27,'[1]Nt-bZIP-77-CDS-gene-id-rename'!$A:$B,2,0)</f>
        <v>NtbZIP61</v>
      </c>
      <c r="B27" s="6" t="s">
        <v>59</v>
      </c>
      <c r="C27" s="6" t="s">
        <v>55</v>
      </c>
      <c r="D27" s="6" t="s">
        <v>7</v>
      </c>
      <c r="E27" s="6" t="s">
        <v>136</v>
      </c>
      <c r="F27" s="6" t="s">
        <v>121</v>
      </c>
    </row>
    <row r="28" spans="1:6">
      <c r="A28" s="6" t="str">
        <f>VLOOKUP(B28,'[1]Nt-bZIP-77-CDS-gene-id-rename'!$A:$B,2,0)</f>
        <v>NtbZIP59</v>
      </c>
      <c r="B28" s="6" t="s">
        <v>54</v>
      </c>
      <c r="C28" s="6" t="s">
        <v>55</v>
      </c>
      <c r="D28" s="6" t="s">
        <v>7</v>
      </c>
      <c r="E28" s="6" t="s">
        <v>122</v>
      </c>
      <c r="F28" s="6" t="s">
        <v>121</v>
      </c>
    </row>
    <row r="29" spans="1:6">
      <c r="A29" s="6" t="str">
        <f>VLOOKUP(B29,'[1]Nt-bZIP-77-CDS-gene-id-rename'!$A:$B,2,0)</f>
        <v>NtbZIP58</v>
      </c>
      <c r="B29" s="6" t="s">
        <v>142</v>
      </c>
      <c r="C29" s="6" t="s">
        <v>55</v>
      </c>
      <c r="D29" s="6" t="s">
        <v>7</v>
      </c>
      <c r="E29" s="6" t="s">
        <v>143</v>
      </c>
      <c r="F29" s="6" t="s">
        <v>108</v>
      </c>
    </row>
    <row r="30" spans="1:6">
      <c r="A30" s="6" t="str">
        <f>VLOOKUP(B30,'[1]Nt-bZIP-77-CDS-gene-id-rename'!$A:$B,2,0)</f>
        <v>NtbZIP57</v>
      </c>
      <c r="B30" s="6" t="s">
        <v>58</v>
      </c>
      <c r="C30" s="6" t="s">
        <v>55</v>
      </c>
      <c r="D30" s="6" t="s">
        <v>7</v>
      </c>
      <c r="E30" s="6" t="s">
        <v>144</v>
      </c>
      <c r="F30" s="6" t="s">
        <v>104</v>
      </c>
    </row>
    <row r="31" spans="1:6">
      <c r="A31" s="6" t="str">
        <f>VLOOKUP(B31,'[1]Nt-bZIP-77-CDS-gene-id-rename'!$A:$B,2,0)</f>
        <v>NtbZIP60</v>
      </c>
      <c r="B31" s="6" t="s">
        <v>56</v>
      </c>
      <c r="C31" s="6" t="s">
        <v>55</v>
      </c>
      <c r="D31" s="6" t="s">
        <v>7</v>
      </c>
      <c r="E31" s="6" t="s">
        <v>145</v>
      </c>
      <c r="F31" s="6" t="s">
        <v>115</v>
      </c>
    </row>
    <row r="32" spans="1:6">
      <c r="A32" s="6" t="str">
        <f>VLOOKUP(B32,'[1]Nt-bZIP-77-CDS-gene-id-rename'!$A:$B,2,0)</f>
        <v>NtbZIP64</v>
      </c>
      <c r="B32" s="6" t="s">
        <v>146</v>
      </c>
      <c r="C32" s="6" t="s">
        <v>147</v>
      </c>
      <c r="D32" s="6" t="s">
        <v>7</v>
      </c>
      <c r="E32" s="6" t="s">
        <v>112</v>
      </c>
      <c r="F32" s="6" t="s">
        <v>110</v>
      </c>
    </row>
    <row r="33" spans="1:6">
      <c r="A33" s="6" t="str">
        <f>VLOOKUP(B33,'[1]Nt-bZIP-77-CDS-gene-id-rename'!$A:$B,2,0)</f>
        <v>NtbZIP77</v>
      </c>
      <c r="B33" s="6" t="s">
        <v>148</v>
      </c>
      <c r="C33" s="6" t="s">
        <v>62</v>
      </c>
      <c r="D33" s="6" t="s">
        <v>7</v>
      </c>
      <c r="E33" s="6" t="s">
        <v>149</v>
      </c>
      <c r="F33" s="6" t="s">
        <v>104</v>
      </c>
    </row>
    <row r="34" spans="1:6">
      <c r="A34" s="6" t="str">
        <f>VLOOKUP(B34,'[1]Nt-bZIP-77-CDS-gene-id-rename'!$A:$B,2,0)</f>
        <v>NtbZIP72</v>
      </c>
      <c r="B34" s="6" t="s">
        <v>64</v>
      </c>
      <c r="C34" s="6" t="s">
        <v>62</v>
      </c>
      <c r="D34" s="6" t="s">
        <v>7</v>
      </c>
      <c r="E34" s="6" t="s">
        <v>150</v>
      </c>
      <c r="F34" s="6" t="s">
        <v>104</v>
      </c>
    </row>
    <row r="35" spans="1:6">
      <c r="A35" s="6" t="str">
        <f>VLOOKUP(B35,'[1]Nt-bZIP-77-CDS-gene-id-rename'!$A:$B,2,0)</f>
        <v>NtbZIP75</v>
      </c>
      <c r="B35" s="6" t="s">
        <v>151</v>
      </c>
      <c r="C35" s="6" t="s">
        <v>62</v>
      </c>
      <c r="D35" s="6" t="s">
        <v>7</v>
      </c>
      <c r="E35" s="6" t="s">
        <v>114</v>
      </c>
      <c r="F35" s="6" t="s">
        <v>115</v>
      </c>
    </row>
    <row r="36" spans="1:6">
      <c r="A36" s="6" t="str">
        <f>VLOOKUP(B36,'[1]Nt-bZIP-77-CDS-gene-id-rename'!$A:$B,2,0)</f>
        <v>NtbZIP76</v>
      </c>
      <c r="B36" s="6" t="s">
        <v>66</v>
      </c>
      <c r="C36" s="6" t="s">
        <v>62</v>
      </c>
      <c r="D36" s="6" t="s">
        <v>7</v>
      </c>
      <c r="E36" s="6" t="s">
        <v>152</v>
      </c>
      <c r="F36" s="6" t="s">
        <v>117</v>
      </c>
    </row>
    <row r="37" ht="15.15" spans="1:6">
      <c r="A37" s="6" t="str">
        <f>VLOOKUP(B37,'[1]Nt-bZIP-77-CDS-gene-id-rename'!$A:$B,2,0)</f>
        <v>NtbZIP75</v>
      </c>
      <c r="B37" s="6" t="s">
        <v>151</v>
      </c>
      <c r="C37" s="6" t="s">
        <v>62</v>
      </c>
      <c r="D37" s="6" t="s">
        <v>7</v>
      </c>
      <c r="E37" s="6" t="s">
        <v>116</v>
      </c>
      <c r="F37" s="6" t="s">
        <v>117</v>
      </c>
    </row>
    <row r="38" spans="1:6">
      <c r="A38" s="16"/>
      <c r="B38" s="16"/>
      <c r="C38" s="16"/>
      <c r="D38" s="16"/>
      <c r="E38" s="16"/>
      <c r="F38" s="16"/>
    </row>
    <row r="40" spans="1:1">
      <c r="A40" s="6"/>
    </row>
    <row r="41" spans="1:1">
      <c r="A41" s="6"/>
    </row>
    <row r="42" spans="1:1">
      <c r="A42" s="6"/>
    </row>
    <row r="43" spans="1:1">
      <c r="A43" s="6"/>
    </row>
    <row r="44" spans="1:1">
      <c r="A44" s="6"/>
    </row>
    <row r="45" spans="1:1">
      <c r="A45" s="6"/>
    </row>
    <row r="46" spans="1:1">
      <c r="A46" s="6"/>
    </row>
    <row r="47" spans="1:1">
      <c r="A47" s="6"/>
    </row>
    <row r="48" spans="1:1">
      <c r="A48" s="6"/>
    </row>
    <row r="49" spans="1:1">
      <c r="A49" s="6"/>
    </row>
    <row r="50" spans="1:1">
      <c r="A50" s="6"/>
    </row>
    <row r="51" spans="1:1">
      <c r="A51" s="6"/>
    </row>
    <row r="52" spans="1:1">
      <c r="A52" s="6"/>
    </row>
    <row r="53" spans="1:1">
      <c r="A53" s="6"/>
    </row>
    <row r="54" spans="1:1">
      <c r="A54" s="6"/>
    </row>
    <row r="55" spans="1:1">
      <c r="A55" s="6"/>
    </row>
    <row r="56" spans="1:1">
      <c r="A56" s="6"/>
    </row>
    <row r="57" spans="1:1">
      <c r="A57" s="6"/>
    </row>
    <row r="58" spans="1:1">
      <c r="A58" s="6"/>
    </row>
    <row r="59" spans="1:1">
      <c r="A59" s="6"/>
    </row>
    <row r="60" spans="1:1">
      <c r="A60" s="6"/>
    </row>
    <row r="61" spans="1:1">
      <c r="A61" s="6"/>
    </row>
    <row r="62" spans="1:1">
      <c r="A62" s="6"/>
    </row>
    <row r="63" spans="1:1">
      <c r="A63" s="6"/>
    </row>
    <row r="64" spans="1:1">
      <c r="A64" s="6"/>
    </row>
    <row r="65" spans="1:1">
      <c r="A65" s="6"/>
    </row>
    <row r="66" spans="1:1">
      <c r="A66" s="6"/>
    </row>
    <row r="67" spans="1:1">
      <c r="A67" s="6"/>
    </row>
    <row r="68" spans="1:1">
      <c r="A68" s="6"/>
    </row>
    <row r="69" spans="1:1">
      <c r="A69" s="6"/>
    </row>
    <row r="70" spans="1:1">
      <c r="A70" s="6"/>
    </row>
    <row r="71" spans="1:1">
      <c r="A71" s="6"/>
    </row>
    <row r="72" spans="1:1">
      <c r="A72" s="6"/>
    </row>
    <row r="73" spans="1:1">
      <c r="A73" s="6"/>
    </row>
    <row r="74" spans="1:1">
      <c r="A74" s="6"/>
    </row>
    <row r="75" spans="1:1">
      <c r="A75" s="13"/>
    </row>
    <row r="76" spans="1:1">
      <c r="A76" s="13"/>
    </row>
  </sheetData>
  <sortState ref="A41:A74">
    <sortCondition ref="A74"/>
  </sortState>
  <mergeCells count="1">
    <mergeCell ref="A1:J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1"/>
  <sheetViews>
    <sheetView zoomScale="85" zoomScaleNormal="85" workbookViewId="0">
      <selection activeCell="K23" sqref="K23"/>
    </sheetView>
  </sheetViews>
  <sheetFormatPr defaultColWidth="8.72222222222222" defaultRowHeight="14.4"/>
  <cols>
    <col min="1" max="1" width="25.1851851851852" customWidth="1"/>
    <col min="2" max="2" width="25.462962962963" customWidth="1"/>
    <col min="5" max="5" width="30.8148148148148" customWidth="1"/>
  </cols>
  <sheetData>
    <row r="1" ht="20.4" spans="1:9">
      <c r="A1" s="1" t="s">
        <v>153</v>
      </c>
      <c r="B1" s="1"/>
      <c r="C1" s="1"/>
      <c r="D1" s="1"/>
      <c r="E1" s="1"/>
      <c r="F1" s="1"/>
      <c r="G1" s="3"/>
      <c r="H1" s="3"/>
      <c r="I1" s="3"/>
    </row>
    <row r="2" ht="18.15" spans="1:9">
      <c r="A2" s="2" t="s">
        <v>1</v>
      </c>
      <c r="B2" s="2" t="s">
        <v>2</v>
      </c>
      <c r="C2" s="2" t="s">
        <v>3</v>
      </c>
      <c r="D2" s="2"/>
      <c r="E2" s="2" t="s">
        <v>154</v>
      </c>
      <c r="F2" s="2" t="s">
        <v>3</v>
      </c>
      <c r="G2" s="3"/>
      <c r="H2" s="3"/>
      <c r="I2" s="3"/>
    </row>
    <row r="3" spans="1:9">
      <c r="A3" s="6" t="str">
        <f>VLOOKUP(B3,'[1]Nt-bZIP-77-CDS-gene-id-rename'!$A:$B,2,0)</f>
        <v>NtbZIP02</v>
      </c>
      <c r="B3" s="6" t="s">
        <v>155</v>
      </c>
      <c r="C3" s="6" t="s">
        <v>106</v>
      </c>
      <c r="D3" s="6" t="s">
        <v>7</v>
      </c>
      <c r="E3" s="6" t="s">
        <v>156</v>
      </c>
      <c r="F3" s="6">
        <v>1</v>
      </c>
      <c r="I3" s="13"/>
    </row>
    <row r="4" spans="1:9">
      <c r="A4" s="6" t="str">
        <f>VLOOKUP(B4,'[1]Nt-bZIP-77-CDS-gene-id-rename'!$A:$B,2,0)</f>
        <v>NtbZIP04</v>
      </c>
      <c r="B4" s="6" t="s">
        <v>111</v>
      </c>
      <c r="C4" s="6" t="s">
        <v>106</v>
      </c>
      <c r="D4" s="6" t="s">
        <v>7</v>
      </c>
      <c r="E4" s="6" t="s">
        <v>157</v>
      </c>
      <c r="F4" s="6">
        <v>7</v>
      </c>
      <c r="I4" s="13"/>
    </row>
    <row r="5" spans="1:9">
      <c r="A5" s="6" t="str">
        <f>VLOOKUP(B5,'[1]Nt-bZIP-77-CDS-gene-id-rename'!$A:$B,2,0)</f>
        <v>NtbZIP03</v>
      </c>
      <c r="B5" s="6" t="s">
        <v>105</v>
      </c>
      <c r="C5" s="6" t="s">
        <v>106</v>
      </c>
      <c r="D5" s="6" t="s">
        <v>7</v>
      </c>
      <c r="E5" s="6" t="s">
        <v>158</v>
      </c>
      <c r="F5" s="6">
        <v>7</v>
      </c>
      <c r="I5" s="13"/>
    </row>
    <row r="6" spans="1:9">
      <c r="A6" s="6" t="str">
        <f>VLOOKUP(B6,'[1]Nt-bZIP-77-CDS-gene-id-rename'!$A:$B,2,0)</f>
        <v>NtbZIP05</v>
      </c>
      <c r="B6" s="6" t="s">
        <v>159</v>
      </c>
      <c r="C6" s="6" t="s">
        <v>160</v>
      </c>
      <c r="D6" s="6" t="s">
        <v>7</v>
      </c>
      <c r="E6" s="6" t="s">
        <v>161</v>
      </c>
      <c r="F6" s="6">
        <v>2</v>
      </c>
      <c r="I6" s="13"/>
    </row>
    <row r="7" spans="1:9">
      <c r="A7" s="6" t="str">
        <f>VLOOKUP(B7,'[1]Nt-bZIP-77-CDS-gene-id-rename'!$A:$B,2,0)</f>
        <v>NtbZIP05</v>
      </c>
      <c r="B7" s="6" t="s">
        <v>159</v>
      </c>
      <c r="C7" s="6" t="s">
        <v>160</v>
      </c>
      <c r="D7" s="6" t="s">
        <v>7</v>
      </c>
      <c r="E7" s="6" t="s">
        <v>162</v>
      </c>
      <c r="F7" s="6">
        <v>2</v>
      </c>
      <c r="I7" s="13"/>
    </row>
    <row r="8" spans="1:9">
      <c r="A8" s="6" t="str">
        <f>VLOOKUP(B8,'[1]Nt-bZIP-77-CDS-gene-id-rename'!$A:$B,2,0)</f>
        <v>NtbZIP09</v>
      </c>
      <c r="B8" s="6" t="s">
        <v>9</v>
      </c>
      <c r="C8" s="6" t="s">
        <v>6</v>
      </c>
      <c r="D8" s="6" t="s">
        <v>7</v>
      </c>
      <c r="E8" s="6" t="s">
        <v>163</v>
      </c>
      <c r="F8" s="6">
        <v>1</v>
      </c>
      <c r="I8" s="13"/>
    </row>
    <row r="9" spans="1:9">
      <c r="A9" s="6" t="str">
        <f>VLOOKUP(B9,'[1]Nt-bZIP-77-CDS-gene-id-rename'!$A:$B,2,0)</f>
        <v>NtbZIP09</v>
      </c>
      <c r="B9" s="6" t="s">
        <v>9</v>
      </c>
      <c r="C9" s="6" t="s">
        <v>6</v>
      </c>
      <c r="D9" s="6" t="s">
        <v>7</v>
      </c>
      <c r="E9" s="6" t="s">
        <v>164</v>
      </c>
      <c r="F9" s="6">
        <v>10</v>
      </c>
      <c r="I9" s="13"/>
    </row>
    <row r="10" spans="1:9">
      <c r="A10" s="6" t="str">
        <f>VLOOKUP(B10,'[1]Nt-bZIP-77-CDS-gene-id-rename'!$A:$B,2,0)</f>
        <v>NtbZIP06</v>
      </c>
      <c r="B10" s="6" t="s">
        <v>165</v>
      </c>
      <c r="C10" s="6" t="s">
        <v>6</v>
      </c>
      <c r="D10" s="6" t="s">
        <v>7</v>
      </c>
      <c r="E10" s="6" t="s">
        <v>166</v>
      </c>
      <c r="F10" s="6">
        <v>6</v>
      </c>
      <c r="I10" s="13"/>
    </row>
    <row r="11" s="13" customFormat="1" spans="1:6">
      <c r="A11" s="6" t="str">
        <f>VLOOKUP(B11,'[1]Nt-bZIP-77-CDS-gene-id-rename'!$A:$B,2,0)</f>
        <v>NtbZIP07</v>
      </c>
      <c r="B11" s="6" t="s">
        <v>5</v>
      </c>
      <c r="C11" s="6" t="s">
        <v>6</v>
      </c>
      <c r="D11" s="6" t="s">
        <v>7</v>
      </c>
      <c r="E11" s="6" t="s">
        <v>167</v>
      </c>
      <c r="F11" s="6">
        <v>6</v>
      </c>
    </row>
    <row r="12" s="13" customFormat="1" spans="1:6">
      <c r="A12" s="6" t="str">
        <f>VLOOKUP(B12,'[1]Nt-bZIP-77-CDS-gene-id-rename'!$A:$B,2,0)</f>
        <v>NtbZIP07</v>
      </c>
      <c r="B12" s="6" t="s">
        <v>5</v>
      </c>
      <c r="C12" s="6" t="s">
        <v>6</v>
      </c>
      <c r="D12" s="6" t="s">
        <v>7</v>
      </c>
      <c r="E12" s="6" t="s">
        <v>168</v>
      </c>
      <c r="F12" s="6">
        <v>6</v>
      </c>
    </row>
    <row r="13" spans="1:9">
      <c r="A13" s="6" t="str">
        <f>VLOOKUP(B13,'[1]Nt-bZIP-77-CDS-gene-id-rename'!$A:$B,2,0)</f>
        <v>NtbZIP12</v>
      </c>
      <c r="B13" s="6" t="s">
        <v>13</v>
      </c>
      <c r="C13" s="6" t="s">
        <v>14</v>
      </c>
      <c r="D13" s="6" t="s">
        <v>7</v>
      </c>
      <c r="E13" s="6" t="s">
        <v>163</v>
      </c>
      <c r="F13" s="6">
        <v>1</v>
      </c>
      <c r="I13" s="13"/>
    </row>
    <row r="14" spans="1:9">
      <c r="A14" s="6" t="str">
        <f>VLOOKUP(B14,'[1]Nt-bZIP-77-CDS-gene-id-rename'!$A:$B,2,0)</f>
        <v>NtbZIP13</v>
      </c>
      <c r="B14" s="6" t="s">
        <v>169</v>
      </c>
      <c r="C14" s="6" t="s">
        <v>14</v>
      </c>
      <c r="D14" s="6" t="s">
        <v>7</v>
      </c>
      <c r="E14" s="6" t="s">
        <v>170</v>
      </c>
      <c r="F14" s="6">
        <v>10</v>
      </c>
      <c r="I14" s="13"/>
    </row>
    <row r="15" spans="1:9">
      <c r="A15" s="6" t="str">
        <f>VLOOKUP(B15,'[1]Nt-bZIP-77-CDS-gene-id-rename'!$A:$B,2,0)</f>
        <v>NtbZIP11</v>
      </c>
      <c r="B15" s="6" t="s">
        <v>113</v>
      </c>
      <c r="C15" s="6" t="s">
        <v>14</v>
      </c>
      <c r="D15" s="6" t="s">
        <v>7</v>
      </c>
      <c r="E15" s="6" t="s">
        <v>170</v>
      </c>
      <c r="F15" s="6">
        <v>10</v>
      </c>
      <c r="I15" s="13"/>
    </row>
    <row r="16" spans="1:9">
      <c r="A16" s="6" t="str">
        <f>VLOOKUP(B16,'[1]Nt-bZIP-77-CDS-gene-id-rename'!$A:$B,2,0)</f>
        <v>NtbZIP11</v>
      </c>
      <c r="B16" s="6" t="s">
        <v>113</v>
      </c>
      <c r="C16" s="6" t="s">
        <v>14</v>
      </c>
      <c r="D16" s="6" t="s">
        <v>7</v>
      </c>
      <c r="E16" s="6" t="s">
        <v>171</v>
      </c>
      <c r="F16" s="6">
        <v>10</v>
      </c>
      <c r="I16" s="13"/>
    </row>
    <row r="17" spans="1:9">
      <c r="A17" s="6" t="str">
        <f>VLOOKUP(B17,'[1]Nt-bZIP-77-CDS-gene-id-rename'!$A:$B,2,0)</f>
        <v>NtbZIP12</v>
      </c>
      <c r="B17" s="6" t="s">
        <v>13</v>
      </c>
      <c r="C17" s="6" t="s">
        <v>14</v>
      </c>
      <c r="D17" s="6" t="s">
        <v>7</v>
      </c>
      <c r="E17" s="6" t="s">
        <v>164</v>
      </c>
      <c r="F17" s="6">
        <v>10</v>
      </c>
      <c r="I17" s="13"/>
    </row>
    <row r="18" spans="1:9">
      <c r="A18" s="6" t="str">
        <f>VLOOKUP(B18,'[1]Nt-bZIP-77-CDS-gene-id-rename'!$A:$B,2,0)</f>
        <v>NtbZIP16</v>
      </c>
      <c r="B18" s="6" t="s">
        <v>172</v>
      </c>
      <c r="C18" s="6" t="s">
        <v>14</v>
      </c>
      <c r="D18" s="6" t="s">
        <v>7</v>
      </c>
      <c r="E18" s="6" t="s">
        <v>173</v>
      </c>
      <c r="F18" s="6">
        <v>8</v>
      </c>
      <c r="I18" s="13"/>
    </row>
    <row r="19" spans="1:9">
      <c r="A19" s="6" t="str">
        <f>VLOOKUP(B19,'[1]Nt-bZIP-77-CDS-gene-id-rename'!$A:$B,2,0)</f>
        <v>NtbZIP18</v>
      </c>
      <c r="B19" s="6" t="s">
        <v>174</v>
      </c>
      <c r="C19" s="6" t="s">
        <v>119</v>
      </c>
      <c r="D19" s="6" t="s">
        <v>7</v>
      </c>
      <c r="E19" s="6" t="s">
        <v>163</v>
      </c>
      <c r="F19" s="6">
        <v>1</v>
      </c>
      <c r="I19" s="13"/>
    </row>
    <row r="20" spans="1:9">
      <c r="A20" s="6" t="str">
        <f>VLOOKUP(B20,'[1]Nt-bZIP-77-CDS-gene-id-rename'!$A:$B,2,0)</f>
        <v>NtbZIP19</v>
      </c>
      <c r="B20" s="6" t="s">
        <v>175</v>
      </c>
      <c r="C20" s="6" t="s">
        <v>119</v>
      </c>
      <c r="D20" s="6" t="s">
        <v>7</v>
      </c>
      <c r="E20" s="6" t="s">
        <v>167</v>
      </c>
      <c r="F20" s="6">
        <v>6</v>
      </c>
      <c r="I20" s="13"/>
    </row>
    <row r="21" spans="1:9">
      <c r="A21" s="6" t="str">
        <f>VLOOKUP(B21,'[1]Nt-bZIP-77-CDS-gene-id-rename'!$A:$B,2,0)</f>
        <v>NtbZIP21</v>
      </c>
      <c r="B21" s="6" t="s">
        <v>15</v>
      </c>
      <c r="C21" s="6" t="s">
        <v>16</v>
      </c>
      <c r="D21" s="6" t="s">
        <v>7</v>
      </c>
      <c r="E21" s="6" t="s">
        <v>163</v>
      </c>
      <c r="F21" s="6">
        <v>1</v>
      </c>
      <c r="I21" s="13"/>
    </row>
    <row r="22" spans="1:9">
      <c r="A22" s="6" t="str">
        <f>VLOOKUP(B22,'[1]Nt-bZIP-77-CDS-gene-id-rename'!$A:$B,2,0)</f>
        <v>NtbZIP21</v>
      </c>
      <c r="B22" s="6" t="s">
        <v>15</v>
      </c>
      <c r="C22" s="6" t="s">
        <v>16</v>
      </c>
      <c r="D22" s="6" t="s">
        <v>7</v>
      </c>
      <c r="E22" s="6" t="s">
        <v>164</v>
      </c>
      <c r="F22" s="6">
        <v>10</v>
      </c>
      <c r="I22" s="13"/>
    </row>
    <row r="23" spans="1:9">
      <c r="A23" s="6" t="str">
        <f>VLOOKUP(B23,'[1]Nt-bZIP-77-CDS-gene-id-rename'!$A:$B,2,0)</f>
        <v>NtbZIP23</v>
      </c>
      <c r="B23" s="6" t="s">
        <v>85</v>
      </c>
      <c r="C23" s="6" t="s">
        <v>19</v>
      </c>
      <c r="D23" s="6" t="s">
        <v>7</v>
      </c>
      <c r="E23" s="6" t="s">
        <v>176</v>
      </c>
      <c r="F23" s="6">
        <v>11</v>
      </c>
      <c r="I23" s="13"/>
    </row>
    <row r="24" spans="1:9">
      <c r="A24" s="6" t="str">
        <f>VLOOKUP(B24,'[1]Nt-bZIP-77-CDS-gene-id-rename'!$A:$B,2,0)</f>
        <v>NtbZIP24</v>
      </c>
      <c r="B24" s="6" t="s">
        <v>18</v>
      </c>
      <c r="C24" s="6" t="s">
        <v>19</v>
      </c>
      <c r="D24" s="6" t="s">
        <v>7</v>
      </c>
      <c r="E24" s="6" t="s">
        <v>177</v>
      </c>
      <c r="F24" s="6">
        <v>11</v>
      </c>
      <c r="I24" s="13"/>
    </row>
    <row r="25" spans="1:9">
      <c r="A25" s="6" t="str">
        <f>VLOOKUP(B25,'[1]Nt-bZIP-77-CDS-gene-id-rename'!$A:$B,2,0)</f>
        <v>NtbZIP23</v>
      </c>
      <c r="B25" s="6" t="s">
        <v>85</v>
      </c>
      <c r="C25" s="6" t="s">
        <v>19</v>
      </c>
      <c r="D25" s="6" t="s">
        <v>7</v>
      </c>
      <c r="E25" s="6" t="s">
        <v>178</v>
      </c>
      <c r="F25" s="6">
        <v>6</v>
      </c>
      <c r="I25" s="13"/>
    </row>
    <row r="26" spans="1:9">
      <c r="A26" s="6" t="str">
        <f>VLOOKUP(B26,'[1]Nt-bZIP-77-CDS-gene-id-rename'!$A:$B,2,0)</f>
        <v>NtbZIP27</v>
      </c>
      <c r="B26" s="6" t="s">
        <v>125</v>
      </c>
      <c r="C26" s="6" t="s">
        <v>126</v>
      </c>
      <c r="D26" s="6" t="s">
        <v>7</v>
      </c>
      <c r="E26" s="6" t="s">
        <v>158</v>
      </c>
      <c r="F26" s="6">
        <v>7</v>
      </c>
      <c r="I26" s="13"/>
    </row>
    <row r="27" spans="1:9">
      <c r="A27" s="6" t="str">
        <f>VLOOKUP(B27,'[1]Nt-bZIP-77-CDS-gene-id-rename'!$A:$B,2,0)</f>
        <v>NtbZIP28</v>
      </c>
      <c r="B27" s="6" t="s">
        <v>179</v>
      </c>
      <c r="C27" s="6" t="s">
        <v>126</v>
      </c>
      <c r="D27" s="6" t="s">
        <v>7</v>
      </c>
      <c r="E27" s="6" t="s">
        <v>157</v>
      </c>
      <c r="F27" s="6">
        <v>7</v>
      </c>
      <c r="I27" s="13"/>
    </row>
    <row r="28" spans="1:9">
      <c r="A28" s="6" t="str">
        <f>VLOOKUP(B28,'[1]Nt-bZIP-77-CDS-gene-id-rename'!$A:$B,2,0)</f>
        <v>NtbZIP26</v>
      </c>
      <c r="B28" s="6" t="s">
        <v>180</v>
      </c>
      <c r="C28" s="6" t="s">
        <v>126</v>
      </c>
      <c r="D28" s="6" t="s">
        <v>7</v>
      </c>
      <c r="E28" s="6" t="s">
        <v>181</v>
      </c>
      <c r="F28" s="6">
        <v>9</v>
      </c>
      <c r="I28" s="13"/>
    </row>
    <row r="29" spans="1:9">
      <c r="A29" s="6" t="str">
        <f>VLOOKUP(B29,'[1]Nt-bZIP-77-CDS-gene-id-rename'!$A:$B,2,0)</f>
        <v>NtbZIP25</v>
      </c>
      <c r="B29" s="6" t="s">
        <v>182</v>
      </c>
      <c r="C29" s="6" t="s">
        <v>126</v>
      </c>
      <c r="D29" s="6" t="s">
        <v>7</v>
      </c>
      <c r="E29" s="6" t="s">
        <v>183</v>
      </c>
      <c r="F29" s="6">
        <v>9</v>
      </c>
      <c r="I29" s="13"/>
    </row>
    <row r="30" spans="1:9">
      <c r="A30" s="6" t="str">
        <f>VLOOKUP(B30,'[1]Nt-bZIP-77-CDS-gene-id-rename'!$A:$B,2,0)</f>
        <v>NtbZIP33</v>
      </c>
      <c r="B30" s="6" t="s">
        <v>26</v>
      </c>
      <c r="C30" s="6" t="s">
        <v>24</v>
      </c>
      <c r="D30" s="6" t="s">
        <v>7</v>
      </c>
      <c r="E30" s="6" t="s">
        <v>184</v>
      </c>
      <c r="F30" s="6">
        <v>4</v>
      </c>
      <c r="I30" s="13"/>
    </row>
    <row r="31" spans="1:9">
      <c r="A31" s="6" t="str">
        <f>VLOOKUP(B31,'[1]Nt-bZIP-77-CDS-gene-id-rename'!$A:$B,2,0)</f>
        <v>NtbZIP30</v>
      </c>
      <c r="B31" s="6" t="s">
        <v>23</v>
      </c>
      <c r="C31" s="6" t="s">
        <v>24</v>
      </c>
      <c r="D31" s="6" t="s">
        <v>7</v>
      </c>
      <c r="E31" s="6" t="s">
        <v>185</v>
      </c>
      <c r="F31" s="6">
        <v>4</v>
      </c>
      <c r="I31" s="13"/>
    </row>
    <row r="32" spans="1:9">
      <c r="A32" s="6" t="str">
        <f>VLOOKUP(B32,'[1]Nt-bZIP-77-CDS-gene-id-rename'!$A:$B,2,0)</f>
        <v>NtbZIP34</v>
      </c>
      <c r="B32" s="6" t="s">
        <v>186</v>
      </c>
      <c r="C32" s="6" t="s">
        <v>24</v>
      </c>
      <c r="D32" s="6" t="s">
        <v>7</v>
      </c>
      <c r="E32" s="6" t="s">
        <v>187</v>
      </c>
      <c r="F32" s="6">
        <v>4</v>
      </c>
      <c r="I32" s="13"/>
    </row>
    <row r="33" spans="1:9">
      <c r="A33" s="6" t="str">
        <f>VLOOKUP(B33,'[1]Nt-bZIP-77-CDS-gene-id-rename'!$A:$B,2,0)</f>
        <v>NtbZIP30</v>
      </c>
      <c r="B33" s="6" t="s">
        <v>23</v>
      </c>
      <c r="C33" s="6" t="s">
        <v>24</v>
      </c>
      <c r="D33" s="6" t="s">
        <v>7</v>
      </c>
      <c r="E33" s="6" t="s">
        <v>188</v>
      </c>
      <c r="F33" s="6">
        <v>5</v>
      </c>
      <c r="I33" s="13"/>
    </row>
    <row r="34" spans="1:9">
      <c r="A34" s="6" t="str">
        <f>VLOOKUP(B34,'[1]Nt-bZIP-77-CDS-gene-id-rename'!$A:$B,2,0)</f>
        <v>NtbZIP35</v>
      </c>
      <c r="B34" s="6" t="s">
        <v>189</v>
      </c>
      <c r="C34" s="6" t="s">
        <v>190</v>
      </c>
      <c r="D34" s="6" t="s">
        <v>7</v>
      </c>
      <c r="E34" s="6" t="s">
        <v>168</v>
      </c>
      <c r="F34" s="6">
        <v>6</v>
      </c>
      <c r="I34" s="13"/>
    </row>
    <row r="35" spans="1:9">
      <c r="A35" s="6" t="str">
        <f>VLOOKUP(B35,'[1]Nt-bZIP-77-CDS-gene-id-rename'!$A:$B,2,0)</f>
        <v>NtbZIP38</v>
      </c>
      <c r="B35" s="6" t="s">
        <v>30</v>
      </c>
      <c r="C35" s="6" t="s">
        <v>31</v>
      </c>
      <c r="D35" s="6" t="s">
        <v>7</v>
      </c>
      <c r="E35" s="6" t="s">
        <v>191</v>
      </c>
      <c r="F35" s="6">
        <v>8</v>
      </c>
      <c r="I35" s="13"/>
    </row>
    <row r="36" spans="1:9">
      <c r="A36" s="6" t="str">
        <f>VLOOKUP(B36,'[1]Nt-bZIP-77-CDS-gene-id-rename'!$A:$B,2,0)</f>
        <v>NtbZIP38</v>
      </c>
      <c r="B36" s="6" t="s">
        <v>30</v>
      </c>
      <c r="C36" s="6" t="s">
        <v>31</v>
      </c>
      <c r="D36" s="6" t="s">
        <v>7</v>
      </c>
      <c r="E36" s="6" t="s">
        <v>192</v>
      </c>
      <c r="F36" s="6">
        <v>8</v>
      </c>
      <c r="I36" s="13"/>
    </row>
    <row r="37" spans="1:9">
      <c r="A37" s="6" t="str">
        <f>VLOOKUP(B37,'[1]Nt-bZIP-77-CDS-gene-id-rename'!$A:$B,2,0)</f>
        <v>NtbZIP39</v>
      </c>
      <c r="B37" s="6" t="s">
        <v>133</v>
      </c>
      <c r="C37" s="6" t="s">
        <v>134</v>
      </c>
      <c r="D37" s="6" t="s">
        <v>7</v>
      </c>
      <c r="E37" s="6" t="s">
        <v>193</v>
      </c>
      <c r="F37" s="6">
        <v>4</v>
      </c>
      <c r="I37" s="13"/>
    </row>
    <row r="38" spans="1:9">
      <c r="A38" s="6" t="str">
        <f>VLOOKUP(B38,'[1]Nt-bZIP-77-CDS-gene-id-rename'!$A:$B,2,0)</f>
        <v>NtbZIP41</v>
      </c>
      <c r="B38" s="6" t="s">
        <v>46</v>
      </c>
      <c r="C38" s="6" t="s">
        <v>34</v>
      </c>
      <c r="D38" s="6" t="s">
        <v>7</v>
      </c>
      <c r="E38" s="6" t="s">
        <v>194</v>
      </c>
      <c r="F38" s="6">
        <v>1</v>
      </c>
      <c r="I38" s="13"/>
    </row>
    <row r="39" spans="1:9">
      <c r="A39" s="6" t="str">
        <f>VLOOKUP(B39,'[1]Nt-bZIP-77-CDS-gene-id-rename'!$A:$B,2,0)</f>
        <v>NtbZIP41</v>
      </c>
      <c r="B39" s="6" t="s">
        <v>46</v>
      </c>
      <c r="C39" s="6" t="s">
        <v>34</v>
      </c>
      <c r="D39" s="6" t="s">
        <v>7</v>
      </c>
      <c r="E39" s="6" t="s">
        <v>195</v>
      </c>
      <c r="F39" s="6">
        <v>1</v>
      </c>
      <c r="I39" s="13"/>
    </row>
    <row r="40" spans="1:9">
      <c r="A40" s="6" t="str">
        <f>VLOOKUP(B40,'[1]Nt-bZIP-77-CDS-gene-id-rename'!$A:$B,2,0)</f>
        <v>NtbZIP43</v>
      </c>
      <c r="B40" s="6" t="s">
        <v>36</v>
      </c>
      <c r="C40" s="6" t="s">
        <v>34</v>
      </c>
      <c r="D40" s="6" t="s">
        <v>7</v>
      </c>
      <c r="E40" s="6" t="s">
        <v>196</v>
      </c>
      <c r="F40" s="6">
        <v>1</v>
      </c>
      <c r="I40" s="13"/>
    </row>
    <row r="41" spans="1:9">
      <c r="A41" s="6" t="str">
        <f>VLOOKUP(B41,'[1]Nt-bZIP-77-CDS-gene-id-rename'!$A:$B,2,0)</f>
        <v>NtbZIP40</v>
      </c>
      <c r="B41" s="6" t="s">
        <v>197</v>
      </c>
      <c r="C41" s="6" t="s">
        <v>34</v>
      </c>
      <c r="D41" s="6" t="s">
        <v>7</v>
      </c>
      <c r="E41" s="6" t="s">
        <v>198</v>
      </c>
      <c r="F41" s="6">
        <v>11</v>
      </c>
      <c r="I41" s="13"/>
    </row>
    <row r="42" spans="1:9">
      <c r="A42" s="6" t="str">
        <f>VLOOKUP(B42,'[1]Nt-bZIP-77-CDS-gene-id-rename'!$A:$B,2,0)</f>
        <v>NtbZIP44</v>
      </c>
      <c r="B42" s="6" t="s">
        <v>49</v>
      </c>
      <c r="C42" s="6" t="s">
        <v>34</v>
      </c>
      <c r="D42" s="6" t="s">
        <v>7</v>
      </c>
      <c r="E42" s="6" t="s">
        <v>162</v>
      </c>
      <c r="F42" s="6">
        <v>2</v>
      </c>
      <c r="I42" s="13"/>
    </row>
    <row r="43" spans="1:9">
      <c r="A43" s="6" t="str">
        <f>VLOOKUP(B43,'[1]Nt-bZIP-77-CDS-gene-id-rename'!$A:$B,2,0)</f>
        <v>NtbZIP43</v>
      </c>
      <c r="B43" s="6" t="s">
        <v>36</v>
      </c>
      <c r="C43" s="6" t="s">
        <v>34</v>
      </c>
      <c r="D43" s="6" t="s">
        <v>7</v>
      </c>
      <c r="E43" s="6" t="s">
        <v>199</v>
      </c>
      <c r="F43" s="6">
        <v>2</v>
      </c>
      <c r="I43" s="13"/>
    </row>
    <row r="44" spans="1:9">
      <c r="A44" s="6" t="str">
        <f>VLOOKUP(B44,'[1]Nt-bZIP-77-CDS-gene-id-rename'!$A:$B,2,0)</f>
        <v>NtbZIP44</v>
      </c>
      <c r="B44" s="6" t="s">
        <v>49</v>
      </c>
      <c r="C44" s="6" t="s">
        <v>34</v>
      </c>
      <c r="D44" s="6" t="s">
        <v>7</v>
      </c>
      <c r="E44" s="6" t="s">
        <v>161</v>
      </c>
      <c r="F44" s="6">
        <v>2</v>
      </c>
      <c r="I44" s="13"/>
    </row>
    <row r="45" spans="1:9">
      <c r="A45" s="6" t="str">
        <f>VLOOKUP(B45,'[1]Nt-bZIP-77-CDS-gene-id-rename'!$A:$B,2,0)</f>
        <v>NtbZIP52</v>
      </c>
      <c r="B45" s="6" t="s">
        <v>38</v>
      </c>
      <c r="C45" s="6" t="s">
        <v>34</v>
      </c>
      <c r="D45" s="6" t="s">
        <v>7</v>
      </c>
      <c r="E45" s="6" t="s">
        <v>200</v>
      </c>
      <c r="F45" s="6">
        <v>2</v>
      </c>
      <c r="I45" s="13"/>
    </row>
    <row r="46" spans="1:9">
      <c r="A46" s="6" t="str">
        <f>VLOOKUP(B46,'[1]Nt-bZIP-77-CDS-gene-id-rename'!$A:$B,2,0)</f>
        <v>NtbZIP53</v>
      </c>
      <c r="B46" s="6" t="s">
        <v>52</v>
      </c>
      <c r="C46" s="6" t="s">
        <v>34</v>
      </c>
      <c r="D46" s="6" t="s">
        <v>7</v>
      </c>
      <c r="E46" s="6" t="s">
        <v>161</v>
      </c>
      <c r="F46" s="6">
        <v>2</v>
      </c>
      <c r="I46" s="13"/>
    </row>
    <row r="47" spans="1:9">
      <c r="A47" s="6" t="str">
        <f>VLOOKUP(B47,'[1]Nt-bZIP-77-CDS-gene-id-rename'!$A:$B,2,0)</f>
        <v>NtbZIP50</v>
      </c>
      <c r="B47" s="6" t="s">
        <v>40</v>
      </c>
      <c r="C47" s="6" t="s">
        <v>34</v>
      </c>
      <c r="D47" s="6" t="s">
        <v>7</v>
      </c>
      <c r="E47" s="6" t="s">
        <v>201</v>
      </c>
      <c r="F47" s="6">
        <v>2</v>
      </c>
      <c r="I47" s="13"/>
    </row>
    <row r="48" spans="1:9">
      <c r="A48" s="6" t="str">
        <f>VLOOKUP(B48,'[1]Nt-bZIP-77-CDS-gene-id-rename'!$A:$B,2,0)</f>
        <v>NtbZIP54</v>
      </c>
      <c r="B48" s="6" t="s">
        <v>139</v>
      </c>
      <c r="C48" s="6" t="s">
        <v>34</v>
      </c>
      <c r="D48" s="6" t="s">
        <v>7</v>
      </c>
      <c r="E48" s="6" t="s">
        <v>199</v>
      </c>
      <c r="F48" s="6">
        <v>2</v>
      </c>
      <c r="I48" s="13"/>
    </row>
    <row r="49" spans="1:9">
      <c r="A49" s="6" t="str">
        <f>VLOOKUP(B49,'[1]Nt-bZIP-77-CDS-gene-id-rename'!$A:$B,2,0)</f>
        <v>NtbZIP53</v>
      </c>
      <c r="B49" s="6" t="s">
        <v>52</v>
      </c>
      <c r="C49" s="6" t="s">
        <v>34</v>
      </c>
      <c r="D49" s="6" t="s">
        <v>7</v>
      </c>
      <c r="E49" s="6" t="s">
        <v>162</v>
      </c>
      <c r="F49" s="6">
        <v>2</v>
      </c>
      <c r="I49" s="13"/>
    </row>
    <row r="50" spans="1:9">
      <c r="A50" s="6" t="str">
        <f>VLOOKUP(B50,'[1]Nt-bZIP-77-CDS-gene-id-rename'!$A:$B,2,0)</f>
        <v>NtbZIP52</v>
      </c>
      <c r="B50" s="6" t="s">
        <v>38</v>
      </c>
      <c r="C50" s="6" t="s">
        <v>34</v>
      </c>
      <c r="D50" s="6" t="s">
        <v>7</v>
      </c>
      <c r="E50" s="6" t="s">
        <v>202</v>
      </c>
      <c r="F50" s="6">
        <v>2</v>
      </c>
      <c r="I50" s="13"/>
    </row>
    <row r="51" spans="1:9">
      <c r="A51" s="6" t="str">
        <f>VLOOKUP(B51,'[1]Nt-bZIP-77-CDS-gene-id-rename'!$A:$B,2,0)</f>
        <v>NtbZIP45</v>
      </c>
      <c r="B51" s="6" t="s">
        <v>43</v>
      </c>
      <c r="C51" s="6" t="s">
        <v>34</v>
      </c>
      <c r="D51" s="6" t="s">
        <v>7</v>
      </c>
      <c r="E51" s="6" t="s">
        <v>202</v>
      </c>
      <c r="F51" s="6">
        <v>2</v>
      </c>
      <c r="I51" s="13"/>
    </row>
    <row r="52" spans="1:9">
      <c r="A52" s="6" t="str">
        <f>VLOOKUP(B52,'[1]Nt-bZIP-77-CDS-gene-id-rename'!$A:$B,2,0)</f>
        <v>NtbZIP48</v>
      </c>
      <c r="B52" s="6" t="s">
        <v>203</v>
      </c>
      <c r="C52" s="6" t="s">
        <v>34</v>
      </c>
      <c r="D52" s="6" t="s">
        <v>7</v>
      </c>
      <c r="E52" s="6" t="s">
        <v>204</v>
      </c>
      <c r="F52" s="6">
        <v>2</v>
      </c>
      <c r="I52" s="13"/>
    </row>
    <row r="53" spans="1:9">
      <c r="A53" s="6" t="str">
        <f>VLOOKUP(B53,'[1]Nt-bZIP-77-CDS-gene-id-rename'!$A:$B,2,0)</f>
        <v>NtbZIP49</v>
      </c>
      <c r="B53" s="6" t="s">
        <v>42</v>
      </c>
      <c r="C53" s="6" t="s">
        <v>34</v>
      </c>
      <c r="D53" s="6" t="s">
        <v>7</v>
      </c>
      <c r="E53" s="6" t="s">
        <v>201</v>
      </c>
      <c r="F53" s="6">
        <v>2</v>
      </c>
      <c r="I53" s="13"/>
    </row>
    <row r="54" spans="1:9">
      <c r="A54" s="6" t="str">
        <f>VLOOKUP(B54,'[1]Nt-bZIP-77-CDS-gene-id-rename'!$A:$B,2,0)</f>
        <v>NtbZIP45</v>
      </c>
      <c r="B54" s="6" t="s">
        <v>43</v>
      </c>
      <c r="C54" s="6" t="s">
        <v>34</v>
      </c>
      <c r="D54" s="6" t="s">
        <v>7</v>
      </c>
      <c r="E54" s="6" t="s">
        <v>200</v>
      </c>
      <c r="F54" s="6">
        <v>2</v>
      </c>
      <c r="I54" s="13"/>
    </row>
    <row r="55" spans="1:9">
      <c r="A55" s="6" t="str">
        <f>VLOOKUP(B55,'[1]Nt-bZIP-77-CDS-gene-id-rename'!$A:$B,2,0)</f>
        <v>NtbZIP47</v>
      </c>
      <c r="B55" s="6" t="s">
        <v>44</v>
      </c>
      <c r="C55" s="6" t="s">
        <v>34</v>
      </c>
      <c r="D55" s="6" t="s">
        <v>7</v>
      </c>
      <c r="E55" s="6" t="s">
        <v>202</v>
      </c>
      <c r="F55" s="6">
        <v>2</v>
      </c>
      <c r="I55" s="13"/>
    </row>
    <row r="56" spans="1:9">
      <c r="A56" s="6" t="str">
        <f>VLOOKUP(B56,'[1]Nt-bZIP-77-CDS-gene-id-rename'!$A:$B,2,0)</f>
        <v>NtbZIP46</v>
      </c>
      <c r="B56" s="6" t="s">
        <v>53</v>
      </c>
      <c r="C56" s="6" t="s">
        <v>34</v>
      </c>
      <c r="D56" s="6" t="s">
        <v>7</v>
      </c>
      <c r="E56" s="6" t="s">
        <v>162</v>
      </c>
      <c r="F56" s="6">
        <v>2</v>
      </c>
      <c r="I56" s="13"/>
    </row>
    <row r="57" spans="1:9">
      <c r="A57" s="6" t="str">
        <f>VLOOKUP(B57,'[1]Nt-bZIP-77-CDS-gene-id-rename'!$A:$B,2,0)</f>
        <v>NtbZIP46</v>
      </c>
      <c r="B57" s="6" t="s">
        <v>53</v>
      </c>
      <c r="C57" s="6" t="s">
        <v>34</v>
      </c>
      <c r="D57" s="6" t="s">
        <v>7</v>
      </c>
      <c r="E57" s="6" t="s">
        <v>161</v>
      </c>
      <c r="F57" s="6">
        <v>2</v>
      </c>
      <c r="I57" s="13"/>
    </row>
    <row r="58" spans="1:9">
      <c r="A58" s="6" t="str">
        <f>VLOOKUP(B58,'[1]Nt-bZIP-77-CDS-gene-id-rename'!$A:$B,2,0)</f>
        <v>NtbZIP48</v>
      </c>
      <c r="B58" s="6" t="s">
        <v>203</v>
      </c>
      <c r="C58" s="6" t="s">
        <v>34</v>
      </c>
      <c r="D58" s="6" t="s">
        <v>7</v>
      </c>
      <c r="E58" s="6" t="s">
        <v>205</v>
      </c>
      <c r="F58" s="6">
        <v>2</v>
      </c>
      <c r="I58" s="13"/>
    </row>
    <row r="59" spans="1:9">
      <c r="A59" s="6" t="str">
        <f>VLOOKUP(B59,'[1]Nt-bZIP-77-CDS-gene-id-rename'!$A:$B,2,0)</f>
        <v>NtbZIP47</v>
      </c>
      <c r="B59" s="6" t="s">
        <v>44</v>
      </c>
      <c r="C59" s="6" t="s">
        <v>34</v>
      </c>
      <c r="D59" s="6" t="s">
        <v>7</v>
      </c>
      <c r="E59" s="6" t="s">
        <v>200</v>
      </c>
      <c r="F59" s="6">
        <v>2</v>
      </c>
      <c r="I59" s="13"/>
    </row>
    <row r="60" spans="1:9">
      <c r="A60" s="6" t="str">
        <f>VLOOKUP(B60,'[1]Nt-bZIP-77-CDS-gene-id-rename'!$A:$B,2,0)</f>
        <v>NtbZIP43</v>
      </c>
      <c r="B60" s="6" t="s">
        <v>36</v>
      </c>
      <c r="C60" s="6" t="s">
        <v>34</v>
      </c>
      <c r="D60" s="6" t="s">
        <v>7</v>
      </c>
      <c r="E60" s="6" t="s">
        <v>206</v>
      </c>
      <c r="F60" s="6">
        <v>3</v>
      </c>
      <c r="I60" s="13"/>
    </row>
    <row r="61" spans="1:9">
      <c r="A61" s="6" t="str">
        <f>VLOOKUP(B61,'[1]Nt-bZIP-77-CDS-gene-id-rename'!$A:$B,2,0)</f>
        <v>NtbZIP50</v>
      </c>
      <c r="B61" s="6" t="s">
        <v>40</v>
      </c>
      <c r="C61" s="6" t="s">
        <v>34</v>
      </c>
      <c r="D61" s="6" t="s">
        <v>7</v>
      </c>
      <c r="E61" s="6" t="s">
        <v>207</v>
      </c>
      <c r="F61" s="6">
        <v>3</v>
      </c>
      <c r="I61" s="13"/>
    </row>
    <row r="62" spans="1:9">
      <c r="A62" s="6" t="str">
        <f>VLOOKUP(B62,'[1]Nt-bZIP-77-CDS-gene-id-rename'!$A:$B,2,0)</f>
        <v>NtbZIP49</v>
      </c>
      <c r="B62" s="6" t="s">
        <v>42</v>
      </c>
      <c r="C62" s="6" t="s">
        <v>34</v>
      </c>
      <c r="D62" s="6" t="s">
        <v>7</v>
      </c>
      <c r="E62" s="6" t="s">
        <v>207</v>
      </c>
      <c r="F62" s="6">
        <v>3</v>
      </c>
      <c r="I62" s="13"/>
    </row>
    <row r="63" spans="1:9">
      <c r="A63" s="6" t="str">
        <f>VLOOKUP(B63,'[1]Nt-bZIP-77-CDS-gene-id-rename'!$A:$B,2,0)</f>
        <v>NtbZIP50</v>
      </c>
      <c r="B63" s="6" t="s">
        <v>40</v>
      </c>
      <c r="C63" s="6" t="s">
        <v>34</v>
      </c>
      <c r="D63" s="6" t="s">
        <v>7</v>
      </c>
      <c r="E63" s="6" t="s">
        <v>208</v>
      </c>
      <c r="F63" s="6">
        <v>4</v>
      </c>
      <c r="I63" s="13"/>
    </row>
    <row r="64" spans="1:9">
      <c r="A64" s="6" t="str">
        <f>VLOOKUP(B64,'[1]Nt-bZIP-77-CDS-gene-id-rename'!$A:$B,2,0)</f>
        <v>NtbZIP49</v>
      </c>
      <c r="B64" s="6" t="s">
        <v>42</v>
      </c>
      <c r="C64" s="6" t="s">
        <v>34</v>
      </c>
      <c r="D64" s="6" t="s">
        <v>7</v>
      </c>
      <c r="E64" s="6" t="s">
        <v>208</v>
      </c>
      <c r="F64" s="6">
        <v>4</v>
      </c>
      <c r="I64" s="13"/>
    </row>
    <row r="65" spans="1:9">
      <c r="A65" s="6" t="str">
        <f>VLOOKUP(B65,'[1]Nt-bZIP-77-CDS-gene-id-rename'!$A:$B,2,0)</f>
        <v>NtbZIP43</v>
      </c>
      <c r="B65" s="6" t="s">
        <v>36</v>
      </c>
      <c r="C65" s="6" t="s">
        <v>34</v>
      </c>
      <c r="D65" s="6" t="s">
        <v>7</v>
      </c>
      <c r="E65" s="6" t="s">
        <v>209</v>
      </c>
      <c r="F65" s="6">
        <v>4</v>
      </c>
      <c r="I65" s="13"/>
    </row>
    <row r="66" spans="1:9">
      <c r="A66" s="6" t="str">
        <f>VLOOKUP(B66,'[1]Nt-bZIP-77-CDS-gene-id-rename'!$A:$B,2,0)</f>
        <v>NtbZIP54</v>
      </c>
      <c r="B66" s="6" t="s">
        <v>139</v>
      </c>
      <c r="C66" s="6" t="s">
        <v>34</v>
      </c>
      <c r="D66" s="6" t="s">
        <v>7</v>
      </c>
      <c r="E66" s="6" t="s">
        <v>209</v>
      </c>
      <c r="F66" s="6">
        <v>4</v>
      </c>
      <c r="I66" s="13"/>
    </row>
    <row r="67" spans="1:9">
      <c r="A67" s="6" t="str">
        <f>VLOOKUP(B67,'[1]Nt-bZIP-77-CDS-gene-id-rename'!$A:$B,2,0)</f>
        <v>NtbZIP41</v>
      </c>
      <c r="B67" s="6" t="s">
        <v>46</v>
      </c>
      <c r="C67" s="6" t="s">
        <v>34</v>
      </c>
      <c r="D67" s="6" t="s">
        <v>7</v>
      </c>
      <c r="E67" s="6" t="s">
        <v>210</v>
      </c>
      <c r="F67" s="6">
        <v>6</v>
      </c>
      <c r="I67" s="13"/>
    </row>
    <row r="68" spans="1:9">
      <c r="A68" s="6" t="str">
        <f>VLOOKUP(B68,'[1]Nt-bZIP-77-CDS-gene-id-rename'!$A:$B,2,0)</f>
        <v>NtbZIP55</v>
      </c>
      <c r="B68" s="6" t="s">
        <v>211</v>
      </c>
      <c r="C68" s="6" t="s">
        <v>212</v>
      </c>
      <c r="D68" s="6" t="s">
        <v>7</v>
      </c>
      <c r="E68" s="6" t="s">
        <v>177</v>
      </c>
      <c r="F68" s="6">
        <v>11</v>
      </c>
      <c r="I68" s="13"/>
    </row>
    <row r="69" spans="1:9">
      <c r="A69" s="6" t="str">
        <f>VLOOKUP(B69,'[1]Nt-bZIP-77-CDS-gene-id-rename'!$A:$B,2,0)</f>
        <v>NtbZIP61</v>
      </c>
      <c r="B69" s="6" t="s">
        <v>59</v>
      </c>
      <c r="C69" s="6" t="s">
        <v>55</v>
      </c>
      <c r="D69" s="6" t="s">
        <v>7</v>
      </c>
      <c r="E69" s="6" t="s">
        <v>194</v>
      </c>
      <c r="F69" s="6">
        <v>1</v>
      </c>
      <c r="I69" s="13"/>
    </row>
    <row r="70" spans="1:9">
      <c r="A70" s="6" t="str">
        <f>VLOOKUP(B70,'[1]Nt-bZIP-77-CDS-gene-id-rename'!$A:$B,2,0)</f>
        <v>NtbZIP62</v>
      </c>
      <c r="B70" s="6" t="s">
        <v>213</v>
      </c>
      <c r="C70" s="6" t="s">
        <v>55</v>
      </c>
      <c r="D70" s="6" t="s">
        <v>7</v>
      </c>
      <c r="E70" s="6" t="s">
        <v>214</v>
      </c>
      <c r="F70" s="6">
        <v>1</v>
      </c>
      <c r="I70" s="13"/>
    </row>
    <row r="71" spans="1:9">
      <c r="A71" s="6" t="str">
        <f>VLOOKUP(B71,'[1]Nt-bZIP-77-CDS-gene-id-rename'!$A:$B,2,0)</f>
        <v>NtbZIP56</v>
      </c>
      <c r="B71" s="6" t="s">
        <v>215</v>
      </c>
      <c r="C71" s="6" t="s">
        <v>55</v>
      </c>
      <c r="D71" s="6" t="s">
        <v>7</v>
      </c>
      <c r="E71" s="6" t="s">
        <v>216</v>
      </c>
      <c r="F71" s="6">
        <v>1</v>
      </c>
      <c r="I71" s="13"/>
    </row>
    <row r="72" spans="1:9">
      <c r="A72" s="6" t="str">
        <f>VLOOKUP(B72,'[1]Nt-bZIP-77-CDS-gene-id-rename'!$A:$B,2,0)</f>
        <v>NtbZIP57</v>
      </c>
      <c r="B72" s="6" t="s">
        <v>58</v>
      </c>
      <c r="C72" s="6" t="s">
        <v>55</v>
      </c>
      <c r="D72" s="6" t="s">
        <v>7</v>
      </c>
      <c r="E72" s="6" t="s">
        <v>194</v>
      </c>
      <c r="F72" s="6">
        <v>1</v>
      </c>
      <c r="I72" s="13"/>
    </row>
    <row r="73" spans="1:9">
      <c r="A73" s="6" t="str">
        <f>VLOOKUP(B73,'[1]Nt-bZIP-77-CDS-gene-id-rename'!$A:$B,2,0)</f>
        <v>NtbZIP57</v>
      </c>
      <c r="B73" s="6" t="s">
        <v>58</v>
      </c>
      <c r="C73" s="6" t="s">
        <v>55</v>
      </c>
      <c r="D73" s="6" t="s">
        <v>7</v>
      </c>
      <c r="E73" s="6" t="s">
        <v>195</v>
      </c>
      <c r="F73" s="6">
        <v>1</v>
      </c>
      <c r="I73" s="13"/>
    </row>
    <row r="74" spans="1:9">
      <c r="A74" s="6" t="str">
        <f>VLOOKUP(B74,'[1]Nt-bZIP-77-CDS-gene-id-rename'!$A:$B,2,0)</f>
        <v>NtbZIP59</v>
      </c>
      <c r="B74" s="6" t="s">
        <v>54</v>
      </c>
      <c r="C74" s="6" t="s">
        <v>55</v>
      </c>
      <c r="D74" s="6" t="s">
        <v>7</v>
      </c>
      <c r="E74" s="6" t="s">
        <v>163</v>
      </c>
      <c r="F74" s="6">
        <v>1</v>
      </c>
      <c r="I74" s="13"/>
    </row>
    <row r="75" spans="1:9">
      <c r="A75" s="6" t="str">
        <f>VLOOKUP(B75,'[1]Nt-bZIP-77-CDS-gene-id-rename'!$A:$B,2,0)</f>
        <v>NtbZIP60</v>
      </c>
      <c r="B75" s="6" t="s">
        <v>56</v>
      </c>
      <c r="C75" s="6" t="s">
        <v>55</v>
      </c>
      <c r="D75" s="6" t="s">
        <v>7</v>
      </c>
      <c r="E75" s="6" t="s">
        <v>217</v>
      </c>
      <c r="F75" s="6">
        <v>1</v>
      </c>
      <c r="I75" s="13"/>
    </row>
    <row r="76" spans="1:9">
      <c r="A76" s="6" t="str">
        <f>VLOOKUP(B76,'[1]Nt-bZIP-77-CDS-gene-id-rename'!$A:$B,2,0)</f>
        <v>NtbZIP58</v>
      </c>
      <c r="B76" s="6" t="s">
        <v>142</v>
      </c>
      <c r="C76" s="6" t="s">
        <v>55</v>
      </c>
      <c r="D76" s="6" t="s">
        <v>7</v>
      </c>
      <c r="E76" s="6" t="s">
        <v>196</v>
      </c>
      <c r="F76" s="6">
        <v>1</v>
      </c>
      <c r="I76" s="13"/>
    </row>
    <row r="77" spans="1:9">
      <c r="A77" s="6" t="str">
        <f>VLOOKUP(B77,'[1]Nt-bZIP-77-CDS-gene-id-rename'!$A:$B,2,0)</f>
        <v>NtbZIP61</v>
      </c>
      <c r="B77" s="6" t="s">
        <v>59</v>
      </c>
      <c r="C77" s="6" t="s">
        <v>55</v>
      </c>
      <c r="D77" s="6" t="s">
        <v>7</v>
      </c>
      <c r="E77" s="6" t="s">
        <v>195</v>
      </c>
      <c r="F77" s="6">
        <v>1</v>
      </c>
      <c r="I77" s="13"/>
    </row>
    <row r="78" spans="1:9">
      <c r="A78" s="6" t="str">
        <f>VLOOKUP(B78,'[1]Nt-bZIP-77-CDS-gene-id-rename'!$A:$B,2,0)</f>
        <v>NtbZIP59</v>
      </c>
      <c r="B78" s="6" t="s">
        <v>54</v>
      </c>
      <c r="C78" s="6" t="s">
        <v>55</v>
      </c>
      <c r="D78" s="6" t="s">
        <v>7</v>
      </c>
      <c r="E78" s="6" t="s">
        <v>164</v>
      </c>
      <c r="F78" s="6">
        <v>10</v>
      </c>
      <c r="I78" s="13"/>
    </row>
    <row r="79" spans="1:9">
      <c r="A79" s="6" t="str">
        <f>VLOOKUP(B79,'[1]Nt-bZIP-77-CDS-gene-id-rename'!$A:$B,2,0)</f>
        <v>NtbZIP58</v>
      </c>
      <c r="B79" s="6" t="s">
        <v>142</v>
      </c>
      <c r="C79" s="6" t="s">
        <v>55</v>
      </c>
      <c r="D79" s="6" t="s">
        <v>7</v>
      </c>
      <c r="E79" s="6" t="s">
        <v>218</v>
      </c>
      <c r="F79" s="6">
        <v>10</v>
      </c>
      <c r="I79" s="13"/>
    </row>
    <row r="80" spans="1:9">
      <c r="A80" s="6" t="str">
        <f>VLOOKUP(B80,'[1]Nt-bZIP-77-CDS-gene-id-rename'!$A:$B,2,0)</f>
        <v>NtbZIP60</v>
      </c>
      <c r="B80" s="6" t="s">
        <v>56</v>
      </c>
      <c r="C80" s="6" t="s">
        <v>55</v>
      </c>
      <c r="D80" s="6" t="s">
        <v>7</v>
      </c>
      <c r="E80" s="6" t="s">
        <v>219</v>
      </c>
      <c r="F80" s="6">
        <v>5</v>
      </c>
      <c r="I80" s="13"/>
    </row>
    <row r="81" spans="1:9">
      <c r="A81" s="6" t="str">
        <f>VLOOKUP(B81,'[1]Nt-bZIP-77-CDS-gene-id-rename'!$A:$B,2,0)</f>
        <v>NtbZIP57</v>
      </c>
      <c r="B81" s="6" t="s">
        <v>58</v>
      </c>
      <c r="C81" s="6" t="s">
        <v>55</v>
      </c>
      <c r="D81" s="6" t="s">
        <v>7</v>
      </c>
      <c r="E81" s="6" t="s">
        <v>210</v>
      </c>
      <c r="F81" s="6">
        <v>6</v>
      </c>
      <c r="I81" s="13"/>
    </row>
    <row r="82" spans="1:9">
      <c r="A82" s="6" t="str">
        <f>VLOOKUP(B82,'[1]Nt-bZIP-77-CDS-gene-id-rename'!$A:$B,2,0)</f>
        <v>NtbZIP63</v>
      </c>
      <c r="B82" s="6" t="s">
        <v>220</v>
      </c>
      <c r="C82" s="6" t="s">
        <v>221</v>
      </c>
      <c r="D82" s="6" t="s">
        <v>7</v>
      </c>
      <c r="E82" s="6" t="s">
        <v>222</v>
      </c>
      <c r="F82" s="6">
        <v>12</v>
      </c>
      <c r="I82" s="13"/>
    </row>
    <row r="83" spans="1:9">
      <c r="A83" s="6" t="str">
        <f>VLOOKUP(B83,'[1]Nt-bZIP-77-CDS-gene-id-rename'!$A:$B,2,0)</f>
        <v>NtbZIP63</v>
      </c>
      <c r="B83" s="6" t="s">
        <v>220</v>
      </c>
      <c r="C83" s="6" t="s">
        <v>221</v>
      </c>
      <c r="D83" s="6" t="s">
        <v>7</v>
      </c>
      <c r="E83" s="6" t="s">
        <v>223</v>
      </c>
      <c r="F83" s="6">
        <v>3</v>
      </c>
      <c r="I83" s="13"/>
    </row>
    <row r="84" spans="1:9">
      <c r="A84" s="6" t="str">
        <f>VLOOKUP(B84,'[1]Nt-bZIP-77-CDS-gene-id-rename'!$A:$B,2,0)</f>
        <v>NtbZIP64</v>
      </c>
      <c r="B84" s="6" t="s">
        <v>146</v>
      </c>
      <c r="C84" s="6" t="s">
        <v>147</v>
      </c>
      <c r="D84" s="6" t="s">
        <v>7</v>
      </c>
      <c r="E84" s="6" t="s">
        <v>224</v>
      </c>
      <c r="F84" s="6">
        <v>12</v>
      </c>
      <c r="I84" s="13"/>
    </row>
    <row r="85" spans="1:9">
      <c r="A85" s="6" t="str">
        <f>VLOOKUP(B85,'[1]Nt-bZIP-77-CDS-gene-id-rename'!$A:$B,2,0)</f>
        <v>NtbZIP64</v>
      </c>
      <c r="B85" s="6" t="s">
        <v>146</v>
      </c>
      <c r="C85" s="6" t="s">
        <v>147</v>
      </c>
      <c r="D85" s="6" t="s">
        <v>7</v>
      </c>
      <c r="E85" s="6" t="s">
        <v>157</v>
      </c>
      <c r="F85" s="6">
        <v>7</v>
      </c>
      <c r="I85" s="13"/>
    </row>
    <row r="86" spans="1:9">
      <c r="A86" s="6" t="str">
        <f>VLOOKUP(B86,'[1]Nt-bZIP-77-CDS-gene-id-rename'!$A:$B,2,0)</f>
        <v>NtbZIP66</v>
      </c>
      <c r="B86" s="6" t="s">
        <v>225</v>
      </c>
      <c r="C86" s="6" t="s">
        <v>226</v>
      </c>
      <c r="D86" s="6" t="s">
        <v>7</v>
      </c>
      <c r="E86" s="6" t="s">
        <v>227</v>
      </c>
      <c r="F86" s="6">
        <v>2</v>
      </c>
      <c r="I86" s="13"/>
    </row>
    <row r="87" spans="1:9">
      <c r="A87" s="6" t="str">
        <f>VLOOKUP(B87,'[1]Nt-bZIP-77-CDS-gene-id-rename'!$A:$B,2,0)</f>
        <v>NtbZIP66</v>
      </c>
      <c r="B87" s="6" t="s">
        <v>225</v>
      </c>
      <c r="C87" s="6" t="s">
        <v>226</v>
      </c>
      <c r="D87" s="6" t="s">
        <v>7</v>
      </c>
      <c r="E87" s="6" t="s">
        <v>228</v>
      </c>
      <c r="F87" s="6">
        <v>3</v>
      </c>
      <c r="I87" s="13"/>
    </row>
    <row r="88" spans="1:9">
      <c r="A88" s="6" t="str">
        <f>VLOOKUP(B88,'[1]Nt-bZIP-77-CDS-gene-id-rename'!$A:$B,2,0)</f>
        <v>NtbZIP69</v>
      </c>
      <c r="B88" s="6" t="s">
        <v>229</v>
      </c>
      <c r="C88" s="6" t="s">
        <v>230</v>
      </c>
      <c r="D88" s="6" t="s">
        <v>7</v>
      </c>
      <c r="E88" s="6" t="s">
        <v>231</v>
      </c>
      <c r="F88" s="6">
        <v>4</v>
      </c>
      <c r="I88" s="13"/>
    </row>
    <row r="89" spans="1:9">
      <c r="A89" s="6" t="str">
        <f>VLOOKUP(B89,'[1]Nt-bZIP-77-CDS-gene-id-rename'!$A:$B,2,0)</f>
        <v>NtbZIP68</v>
      </c>
      <c r="B89" s="6" t="s">
        <v>232</v>
      </c>
      <c r="C89" s="6" t="s">
        <v>230</v>
      </c>
      <c r="D89" s="6" t="s">
        <v>7</v>
      </c>
      <c r="E89" s="6" t="s">
        <v>233</v>
      </c>
      <c r="F89" s="6">
        <v>8</v>
      </c>
      <c r="I89" s="13"/>
    </row>
    <row r="90" spans="1:9">
      <c r="A90" s="6" t="str">
        <f>VLOOKUP(B90,'[1]Nt-bZIP-77-CDS-gene-id-rename'!$A:$B,2,0)</f>
        <v>NtbZIP73</v>
      </c>
      <c r="B90" s="6" t="s">
        <v>61</v>
      </c>
      <c r="C90" s="6" t="s">
        <v>62</v>
      </c>
      <c r="D90" s="6" t="s">
        <v>7</v>
      </c>
      <c r="E90" s="6" t="s">
        <v>196</v>
      </c>
      <c r="F90" s="6">
        <v>1</v>
      </c>
      <c r="I90" s="13"/>
    </row>
    <row r="91" spans="1:9">
      <c r="A91" s="6" t="str">
        <f>VLOOKUP(B91,'[1]Nt-bZIP-77-CDS-gene-id-rename'!$A:$B,2,0)</f>
        <v>NtbZIP72</v>
      </c>
      <c r="B91" s="6" t="s">
        <v>64</v>
      </c>
      <c r="C91" s="6" t="s">
        <v>62</v>
      </c>
      <c r="D91" s="6" t="s">
        <v>7</v>
      </c>
      <c r="E91" s="6" t="s">
        <v>234</v>
      </c>
      <c r="F91" s="6">
        <v>1</v>
      </c>
      <c r="I91" s="13"/>
    </row>
    <row r="92" spans="1:9">
      <c r="A92" s="6" t="str">
        <f>VLOOKUP(B92,'[1]Nt-bZIP-77-CDS-gene-id-rename'!$A:$B,2,0)</f>
        <v>NtbZIP71</v>
      </c>
      <c r="B92" s="6" t="s">
        <v>235</v>
      </c>
      <c r="C92" s="6" t="s">
        <v>62</v>
      </c>
      <c r="D92" s="6" t="s">
        <v>7</v>
      </c>
      <c r="E92" s="6" t="s">
        <v>170</v>
      </c>
      <c r="F92" s="6">
        <v>10</v>
      </c>
      <c r="I92" s="13"/>
    </row>
    <row r="93" spans="1:9">
      <c r="A93" s="6" t="str">
        <f>VLOOKUP(B93,'[1]Nt-bZIP-77-CDS-gene-id-rename'!$A:$B,2,0)</f>
        <v>NtbZIP73</v>
      </c>
      <c r="B93" s="6" t="s">
        <v>61</v>
      </c>
      <c r="C93" s="6" t="s">
        <v>62</v>
      </c>
      <c r="D93" s="6" t="s">
        <v>7</v>
      </c>
      <c r="E93" s="6" t="s">
        <v>218</v>
      </c>
      <c r="F93" s="6">
        <v>10</v>
      </c>
      <c r="I93" s="13"/>
    </row>
    <row r="94" spans="1:9">
      <c r="A94" s="6" t="str">
        <f>VLOOKUP(B94,'[1]Nt-bZIP-77-CDS-gene-id-rename'!$A:$B,2,0)</f>
        <v>NtbZIP75</v>
      </c>
      <c r="B94" s="6" t="s">
        <v>151</v>
      </c>
      <c r="C94" s="6" t="s">
        <v>62</v>
      </c>
      <c r="D94" s="6" t="s">
        <v>7</v>
      </c>
      <c r="E94" s="6" t="s">
        <v>170</v>
      </c>
      <c r="F94" s="6">
        <v>10</v>
      </c>
      <c r="I94" s="13"/>
    </row>
    <row r="95" spans="1:9">
      <c r="A95" s="6" t="str">
        <f>VLOOKUP(B95,'[1]Nt-bZIP-77-CDS-gene-id-rename'!$A:$B,2,0)</f>
        <v>NtbZIP74</v>
      </c>
      <c r="B95" s="6" t="s">
        <v>69</v>
      </c>
      <c r="C95" s="6" t="s">
        <v>62</v>
      </c>
      <c r="D95" s="6" t="s">
        <v>7</v>
      </c>
      <c r="E95" s="6" t="s">
        <v>236</v>
      </c>
      <c r="F95" s="6">
        <v>10</v>
      </c>
      <c r="I95" s="13"/>
    </row>
    <row r="96" spans="1:9">
      <c r="A96" s="6" t="str">
        <f>VLOOKUP(B96,'[1]Nt-bZIP-77-CDS-gene-id-rename'!$A:$B,2,0)</f>
        <v>NtbZIP75</v>
      </c>
      <c r="B96" s="6" t="s">
        <v>151</v>
      </c>
      <c r="C96" s="6" t="s">
        <v>62</v>
      </c>
      <c r="D96" s="6" t="s">
        <v>7</v>
      </c>
      <c r="E96" s="6" t="s">
        <v>171</v>
      </c>
      <c r="F96" s="6">
        <v>10</v>
      </c>
      <c r="I96" s="13"/>
    </row>
    <row r="97" spans="1:9">
      <c r="A97" s="6" t="str">
        <f>VLOOKUP(B97,'[1]Nt-bZIP-77-CDS-gene-id-rename'!$A:$B,2,0)</f>
        <v>NtbZIP76</v>
      </c>
      <c r="B97" s="6" t="s">
        <v>66</v>
      </c>
      <c r="C97" s="6" t="s">
        <v>62</v>
      </c>
      <c r="D97" s="6" t="s">
        <v>7</v>
      </c>
      <c r="E97" s="6" t="s">
        <v>237</v>
      </c>
      <c r="F97" s="6">
        <v>10</v>
      </c>
      <c r="I97" s="13"/>
    </row>
    <row r="98" spans="1:9">
      <c r="A98" s="6" t="str">
        <f>VLOOKUP(B98,'[1]Nt-bZIP-77-CDS-gene-id-rename'!$A:$B,2,0)</f>
        <v>NtbZIP70</v>
      </c>
      <c r="B98" s="6" t="s">
        <v>238</v>
      </c>
      <c r="C98" s="6" t="s">
        <v>62</v>
      </c>
      <c r="D98" s="6" t="s">
        <v>7</v>
      </c>
      <c r="E98" s="6" t="s">
        <v>239</v>
      </c>
      <c r="F98" s="6">
        <v>10</v>
      </c>
      <c r="I98" s="13"/>
    </row>
    <row r="99" ht="15.15" spans="1:9">
      <c r="A99" s="10" t="str">
        <f>VLOOKUP(B99,'[1]Nt-bZIP-77-CDS-gene-id-rename'!$A:$B,2,0)</f>
        <v>NtbZIP71</v>
      </c>
      <c r="B99" s="10" t="s">
        <v>235</v>
      </c>
      <c r="C99" s="10" t="s">
        <v>62</v>
      </c>
      <c r="D99" s="10" t="s">
        <v>7</v>
      </c>
      <c r="E99" s="10" t="s">
        <v>171</v>
      </c>
      <c r="F99" s="10">
        <v>10</v>
      </c>
      <c r="I99" s="13"/>
    </row>
    <row r="100" spans="9:9">
      <c r="I100" s="13"/>
    </row>
    <row r="101" spans="9:9">
      <c r="I101" s="13"/>
    </row>
  </sheetData>
  <sortState ref="I3:I99">
    <sortCondition ref="I3"/>
  </sortState>
  <mergeCells count="1">
    <mergeCell ref="A1:F1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"/>
  <sheetViews>
    <sheetView zoomScale="70" zoomScaleNormal="70" workbookViewId="0">
      <selection activeCell="A3" sqref="A3:A6"/>
    </sheetView>
  </sheetViews>
  <sheetFormatPr defaultColWidth="8.72222222222222" defaultRowHeight="14.4" outlineLevelRow="5"/>
  <cols>
    <col min="1" max="1" width="25.9074074074074" customWidth="1"/>
    <col min="2" max="2" width="26.1851851851852" customWidth="1"/>
    <col min="5" max="5" width="31.0925925925926" customWidth="1"/>
  </cols>
  <sheetData>
    <row r="1" ht="20.4" spans="1:9">
      <c r="A1" s="1" t="s">
        <v>240</v>
      </c>
      <c r="B1" s="1"/>
      <c r="C1" s="1"/>
      <c r="D1" s="1"/>
      <c r="E1" s="1"/>
      <c r="F1" s="1"/>
      <c r="G1" s="3"/>
      <c r="H1" s="3"/>
      <c r="I1" s="3"/>
    </row>
    <row r="2" ht="18.15" spans="1:9">
      <c r="A2" s="2" t="s">
        <v>1</v>
      </c>
      <c r="B2" s="2" t="s">
        <v>2</v>
      </c>
      <c r="C2" s="2" t="s">
        <v>3</v>
      </c>
      <c r="D2" s="2"/>
      <c r="E2" s="2" t="s">
        <v>241</v>
      </c>
      <c r="F2" s="2" t="s">
        <v>3</v>
      </c>
      <c r="G2" s="3"/>
      <c r="H2" s="3"/>
      <c r="I2" s="3"/>
    </row>
    <row r="3" s="13" customFormat="1" spans="1:6">
      <c r="A3" s="14" t="str">
        <f>VLOOKUP(B3,'[1]Nt-bZIP-77-CDS-gene-id-rename'!$A:$B,2,0)</f>
        <v>NtbZIP07</v>
      </c>
      <c r="B3" s="14" t="s">
        <v>5</v>
      </c>
      <c r="C3" s="14" t="s">
        <v>6</v>
      </c>
      <c r="D3" s="14" t="s">
        <v>7</v>
      </c>
      <c r="E3" s="14" t="s">
        <v>242</v>
      </c>
      <c r="F3" s="14">
        <v>4</v>
      </c>
    </row>
    <row r="4" spans="1:6">
      <c r="A4" s="6" t="str">
        <f>VLOOKUP(B4,'[1]Nt-bZIP-77-CDS-gene-id-rename'!$A:$B,2,0)</f>
        <v>NtbZIP24</v>
      </c>
      <c r="B4" s="6" t="s">
        <v>18</v>
      </c>
      <c r="C4" s="6" t="s">
        <v>19</v>
      </c>
      <c r="D4" s="6" t="s">
        <v>7</v>
      </c>
      <c r="E4" s="6" t="s">
        <v>243</v>
      </c>
      <c r="F4" s="6">
        <v>1</v>
      </c>
    </row>
    <row r="5" spans="1:6">
      <c r="A5" s="6" t="str">
        <f>VLOOKUP(B5,'[1]Nt-bZIP-77-CDS-gene-id-rename'!$A:$B,2,0)</f>
        <v>NtbZIP33</v>
      </c>
      <c r="B5" s="6" t="s">
        <v>26</v>
      </c>
      <c r="C5" s="6" t="s">
        <v>24</v>
      </c>
      <c r="D5" s="6" t="s">
        <v>7</v>
      </c>
      <c r="E5" s="6" t="s">
        <v>244</v>
      </c>
      <c r="F5" s="6">
        <v>5</v>
      </c>
    </row>
    <row r="6" ht="15.15" spans="1:6">
      <c r="A6" s="10" t="str">
        <f>VLOOKUP(B6,'[1]Nt-bZIP-77-CDS-gene-id-rename'!$A:$B,2,0)</f>
        <v>NtbZIP33</v>
      </c>
      <c r="B6" s="10" t="s">
        <v>26</v>
      </c>
      <c r="C6" s="10" t="s">
        <v>24</v>
      </c>
      <c r="D6" s="10" t="s">
        <v>7</v>
      </c>
      <c r="E6" s="10" t="s">
        <v>245</v>
      </c>
      <c r="F6" s="10">
        <v>6</v>
      </c>
    </row>
  </sheetData>
  <mergeCells count="1">
    <mergeCell ref="A1:F1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63"/>
  <sheetViews>
    <sheetView zoomScale="70" zoomScaleNormal="70" topLeftCell="A34" workbookViewId="0">
      <selection activeCell="E62" sqref="E62"/>
    </sheetView>
  </sheetViews>
  <sheetFormatPr defaultColWidth="8.72222222222222" defaultRowHeight="14.4"/>
  <cols>
    <col min="1" max="1" width="25.1851851851852" customWidth="1"/>
    <col min="2" max="2" width="25.3703703703704" customWidth="1"/>
    <col min="5" max="5" width="35.5462962962963" customWidth="1"/>
  </cols>
  <sheetData>
    <row r="1" ht="20.4" spans="1:9">
      <c r="A1" s="1" t="s">
        <v>246</v>
      </c>
      <c r="B1" s="1"/>
      <c r="C1" s="1"/>
      <c r="D1" s="1"/>
      <c r="E1" s="1"/>
      <c r="F1" s="1"/>
      <c r="G1" s="1"/>
      <c r="H1" s="1"/>
      <c r="I1" s="3"/>
    </row>
    <row r="2" ht="18.15" spans="1:9">
      <c r="A2" s="2" t="s">
        <v>1</v>
      </c>
      <c r="B2" s="2" t="s">
        <v>2</v>
      </c>
      <c r="C2" s="2" t="s">
        <v>3</v>
      </c>
      <c r="D2" s="2"/>
      <c r="E2" s="2" t="s">
        <v>247</v>
      </c>
      <c r="F2" s="2" t="s">
        <v>3</v>
      </c>
      <c r="G2" s="3"/>
      <c r="H2" s="3"/>
      <c r="I2" s="3"/>
    </row>
    <row r="3" spans="1:9">
      <c r="A3" s="6" t="str">
        <f>VLOOKUP(B3,'[1]Nt-bZIP-77-CDS-gene-id-rename'!$A:$B,2,0)</f>
        <v>NtbZIP04</v>
      </c>
      <c r="B3" s="6" t="s">
        <v>111</v>
      </c>
      <c r="C3" s="6" t="s">
        <v>106</v>
      </c>
      <c r="D3" s="6" t="s">
        <v>7</v>
      </c>
      <c r="E3" s="6" t="s">
        <v>248</v>
      </c>
      <c r="F3" s="6">
        <v>12</v>
      </c>
      <c r="I3" s="6"/>
    </row>
    <row r="4" spans="1:9">
      <c r="A4" s="6" t="str">
        <f>VLOOKUP(B4,'[1]Nt-bZIP-77-CDS-gene-id-rename'!$A:$B,2,0)</f>
        <v>NtbZIP02</v>
      </c>
      <c r="B4" s="6" t="s">
        <v>155</v>
      </c>
      <c r="C4" s="6" t="s">
        <v>106</v>
      </c>
      <c r="D4" s="6" t="s">
        <v>7</v>
      </c>
      <c r="E4" s="6" t="s">
        <v>249</v>
      </c>
      <c r="F4" s="6">
        <v>12</v>
      </c>
      <c r="I4" s="6"/>
    </row>
    <row r="5" spans="1:9">
      <c r="A5" s="6" t="str">
        <f>VLOOKUP(B5,'[1]Nt-bZIP-77-CDS-gene-id-rename'!$A:$B,2,0)</f>
        <v>NtbZIP03</v>
      </c>
      <c r="B5" s="6" t="s">
        <v>105</v>
      </c>
      <c r="C5" s="6" t="s">
        <v>106</v>
      </c>
      <c r="D5" s="6" t="s">
        <v>7</v>
      </c>
      <c r="E5" s="6" t="s">
        <v>248</v>
      </c>
      <c r="F5" s="6">
        <v>12</v>
      </c>
      <c r="I5" s="6"/>
    </row>
    <row r="6" spans="1:9">
      <c r="A6" s="6" t="str">
        <f>VLOOKUP(B6,'[1]Nt-bZIP-77-CDS-gene-id-rename'!$A:$B,2,0)</f>
        <v>NtbZIP03</v>
      </c>
      <c r="B6" s="6" t="s">
        <v>105</v>
      </c>
      <c r="C6" s="6" t="s">
        <v>106</v>
      </c>
      <c r="D6" s="6" t="s">
        <v>7</v>
      </c>
      <c r="E6" s="6" t="s">
        <v>250</v>
      </c>
      <c r="F6" s="6">
        <v>19</v>
      </c>
      <c r="I6" s="6"/>
    </row>
    <row r="7" spans="1:9">
      <c r="A7" s="6" t="str">
        <f>VLOOKUP(B7,'[1]Nt-bZIP-77-CDS-gene-id-rename'!$A:$B,2,0)</f>
        <v>NtbZIP05</v>
      </c>
      <c r="B7" s="6" t="s">
        <v>159</v>
      </c>
      <c r="C7" s="6" t="s">
        <v>160</v>
      </c>
      <c r="D7" s="6" t="s">
        <v>7</v>
      </c>
      <c r="E7" s="6" t="s">
        <v>251</v>
      </c>
      <c r="F7" s="6">
        <v>4</v>
      </c>
      <c r="I7" s="6"/>
    </row>
    <row r="8" s="13" customFormat="1" spans="1:9">
      <c r="A8" s="6" t="str">
        <f>VLOOKUP(B8,'[1]Nt-bZIP-77-CDS-gene-id-rename'!$A:$B,2,0)</f>
        <v>NtbZIP07</v>
      </c>
      <c r="B8" s="6" t="s">
        <v>5</v>
      </c>
      <c r="C8" s="6" t="s">
        <v>6</v>
      </c>
      <c r="D8" s="6" t="s">
        <v>7</v>
      </c>
      <c r="E8" s="6" t="s">
        <v>252</v>
      </c>
      <c r="F8" s="6">
        <v>13</v>
      </c>
      <c r="I8" s="6"/>
    </row>
    <row r="9" spans="1:9">
      <c r="A9" s="6" t="str">
        <f>VLOOKUP(B9,'[1]Nt-bZIP-77-CDS-gene-id-rename'!$A:$B,2,0)</f>
        <v>NtbZIP09</v>
      </c>
      <c r="B9" s="6" t="s">
        <v>9</v>
      </c>
      <c r="C9" s="6" t="s">
        <v>6</v>
      </c>
      <c r="D9" s="6" t="s">
        <v>7</v>
      </c>
      <c r="E9" s="6" t="s">
        <v>253</v>
      </c>
      <c r="F9" s="6">
        <v>3</v>
      </c>
      <c r="I9" s="6"/>
    </row>
    <row r="10" spans="1:9">
      <c r="A10" s="6" t="str">
        <f>VLOOKUP(B10,'[1]Nt-bZIP-77-CDS-gene-id-rename'!$A:$B,2,0)</f>
        <v>NtbZIP10</v>
      </c>
      <c r="B10" s="6" t="s">
        <v>11</v>
      </c>
      <c r="C10" s="6" t="s">
        <v>6</v>
      </c>
      <c r="D10" s="6" t="s">
        <v>7</v>
      </c>
      <c r="E10" s="6" t="s">
        <v>254</v>
      </c>
      <c r="F10" s="6">
        <v>8</v>
      </c>
      <c r="I10" s="6"/>
    </row>
    <row r="11" spans="1:9">
      <c r="A11" s="6" t="str">
        <f>VLOOKUP(B11,'[1]Nt-bZIP-77-CDS-gene-id-rename'!$A:$B,2,0)</f>
        <v>NtbZIP11</v>
      </c>
      <c r="B11" s="6" t="s">
        <v>113</v>
      </c>
      <c r="C11" s="6" t="s">
        <v>14</v>
      </c>
      <c r="D11" s="6" t="s">
        <v>7</v>
      </c>
      <c r="E11" s="6" t="s">
        <v>255</v>
      </c>
      <c r="F11" s="6">
        <v>13</v>
      </c>
      <c r="I11" s="6"/>
    </row>
    <row r="12" spans="1:9">
      <c r="A12" s="6" t="str">
        <f>VLOOKUP(B12,'[1]Nt-bZIP-77-CDS-gene-id-rename'!$A:$B,2,0)</f>
        <v>NtbZIP12</v>
      </c>
      <c r="B12" s="6" t="s">
        <v>13</v>
      </c>
      <c r="C12" s="6" t="s">
        <v>14</v>
      </c>
      <c r="D12" s="6" t="s">
        <v>7</v>
      </c>
      <c r="E12" s="6" t="s">
        <v>253</v>
      </c>
      <c r="F12" s="6">
        <v>3</v>
      </c>
      <c r="I12" s="6"/>
    </row>
    <row r="13" spans="1:9">
      <c r="A13" s="6" t="str">
        <f>VLOOKUP(B13,'[1]Nt-bZIP-77-CDS-gene-id-rename'!$A:$B,2,0)</f>
        <v>NtbZIP18</v>
      </c>
      <c r="B13" s="6" t="s">
        <v>174</v>
      </c>
      <c r="C13" s="6" t="s">
        <v>119</v>
      </c>
      <c r="D13" s="6" t="s">
        <v>7</v>
      </c>
      <c r="E13" s="6" t="s">
        <v>253</v>
      </c>
      <c r="F13" s="6">
        <v>3</v>
      </c>
      <c r="I13" s="6"/>
    </row>
    <row r="14" spans="1:9">
      <c r="A14" s="6" t="str">
        <f>VLOOKUP(B14,'[1]Nt-bZIP-77-CDS-gene-id-rename'!$A:$B,2,0)</f>
        <v>NtbZIP17</v>
      </c>
      <c r="B14" s="6" t="s">
        <v>118</v>
      </c>
      <c r="C14" s="6" t="s">
        <v>119</v>
      </c>
      <c r="D14" s="6" t="s">
        <v>7</v>
      </c>
      <c r="E14" s="6" t="s">
        <v>254</v>
      </c>
      <c r="F14" s="6">
        <v>8</v>
      </c>
      <c r="I14" s="6"/>
    </row>
    <row r="15" spans="1:9">
      <c r="A15" s="6" t="str">
        <f>VLOOKUP(B15,'[1]Nt-bZIP-77-CDS-gene-id-rename'!$A:$B,2,0)</f>
        <v>NtbZIP21</v>
      </c>
      <c r="B15" s="6" t="s">
        <v>15</v>
      </c>
      <c r="C15" s="6" t="s">
        <v>16</v>
      </c>
      <c r="D15" s="6" t="s">
        <v>7</v>
      </c>
      <c r="E15" s="6" t="s">
        <v>253</v>
      </c>
      <c r="F15" s="6">
        <v>3</v>
      </c>
      <c r="I15" s="6"/>
    </row>
    <row r="16" spans="1:9">
      <c r="A16" s="6" t="str">
        <f>VLOOKUP(B16,'[1]Nt-bZIP-77-CDS-gene-id-rename'!$A:$B,2,0)</f>
        <v>NtbZIP24</v>
      </c>
      <c r="B16" s="6" t="s">
        <v>18</v>
      </c>
      <c r="C16" s="6" t="s">
        <v>19</v>
      </c>
      <c r="D16" s="6" t="s">
        <v>7</v>
      </c>
      <c r="E16" s="6" t="s">
        <v>256</v>
      </c>
      <c r="F16" s="6">
        <v>13</v>
      </c>
      <c r="I16" s="6"/>
    </row>
    <row r="17" spans="1:9">
      <c r="A17" s="6" t="str">
        <f>VLOOKUP(B17,'[1]Nt-bZIP-77-CDS-gene-id-rename'!$A:$B,2,0)</f>
        <v>NtbZIP24</v>
      </c>
      <c r="B17" s="6" t="s">
        <v>18</v>
      </c>
      <c r="C17" s="6" t="s">
        <v>19</v>
      </c>
      <c r="D17" s="6" t="s">
        <v>7</v>
      </c>
      <c r="E17" s="6" t="s">
        <v>257</v>
      </c>
      <c r="F17" s="6">
        <v>6</v>
      </c>
      <c r="I17" s="6"/>
    </row>
    <row r="18" spans="1:9">
      <c r="A18" s="6" t="str">
        <f>VLOOKUP(B18,'[1]Nt-bZIP-77-CDS-gene-id-rename'!$A:$B,2,0)</f>
        <v>NtbZIP26</v>
      </c>
      <c r="B18" s="6" t="s">
        <v>180</v>
      </c>
      <c r="C18" s="6" t="s">
        <v>126</v>
      </c>
      <c r="D18" s="6" t="s">
        <v>7</v>
      </c>
      <c r="E18" s="6" t="s">
        <v>258</v>
      </c>
      <c r="F18" s="6">
        <v>6</v>
      </c>
      <c r="I18" s="6"/>
    </row>
    <row r="19" spans="1:9">
      <c r="A19" s="6" t="str">
        <f>VLOOKUP(B19,'[1]Nt-bZIP-77-CDS-gene-id-rename'!$A:$B,2,0)</f>
        <v>NtbZIP26</v>
      </c>
      <c r="B19" s="6" t="s">
        <v>180</v>
      </c>
      <c r="C19" s="6" t="s">
        <v>126</v>
      </c>
      <c r="D19" s="6" t="s">
        <v>7</v>
      </c>
      <c r="E19" s="6" t="s">
        <v>259</v>
      </c>
      <c r="F19" s="6">
        <v>8</v>
      </c>
      <c r="I19" s="6"/>
    </row>
    <row r="20" spans="1:9">
      <c r="A20" s="6" t="str">
        <f>VLOOKUP(B20,'[1]Nt-bZIP-77-CDS-gene-id-rename'!$A:$B,2,0)</f>
        <v>NtbZIP25</v>
      </c>
      <c r="B20" s="6" t="s">
        <v>182</v>
      </c>
      <c r="C20" s="6" t="s">
        <v>126</v>
      </c>
      <c r="D20" s="6" t="s">
        <v>7</v>
      </c>
      <c r="E20" s="6" t="s">
        <v>260</v>
      </c>
      <c r="F20" s="6">
        <v>8</v>
      </c>
      <c r="I20" s="6"/>
    </row>
    <row r="21" spans="1:9">
      <c r="A21" s="6" t="str">
        <f>VLOOKUP(B21,'[1]Nt-bZIP-77-CDS-gene-id-rename'!$A:$B,2,0)</f>
        <v>NtbZIP30</v>
      </c>
      <c r="B21" s="6" t="s">
        <v>23</v>
      </c>
      <c r="C21" s="6" t="s">
        <v>24</v>
      </c>
      <c r="D21" s="6" t="s">
        <v>7</v>
      </c>
      <c r="E21" s="6" t="s">
        <v>261</v>
      </c>
      <c r="F21" s="6">
        <v>1</v>
      </c>
      <c r="I21" s="6"/>
    </row>
    <row r="22" spans="1:9">
      <c r="A22" s="6" t="str">
        <f>VLOOKUP(B22,'[1]Nt-bZIP-77-CDS-gene-id-rename'!$A:$B,2,0)</f>
        <v>NtbZIP30</v>
      </c>
      <c r="B22" s="6" t="s">
        <v>23</v>
      </c>
      <c r="C22" s="6" t="s">
        <v>24</v>
      </c>
      <c r="D22" s="6" t="s">
        <v>7</v>
      </c>
      <c r="E22" s="6" t="s">
        <v>262</v>
      </c>
      <c r="F22" s="6">
        <v>14</v>
      </c>
      <c r="I22" s="6"/>
    </row>
    <row r="23" spans="1:9">
      <c r="A23" s="6" t="str">
        <f>VLOOKUP(B23,'[1]Nt-bZIP-77-CDS-gene-id-rename'!$A:$B,2,0)</f>
        <v>NtbZIP33</v>
      </c>
      <c r="B23" s="6" t="s">
        <v>26</v>
      </c>
      <c r="C23" s="6" t="s">
        <v>24</v>
      </c>
      <c r="D23" s="6" t="s">
        <v>7</v>
      </c>
      <c r="E23" s="6" t="s">
        <v>263</v>
      </c>
      <c r="F23" s="6">
        <v>18</v>
      </c>
      <c r="I23" s="6"/>
    </row>
    <row r="24" spans="1:9">
      <c r="A24" s="6" t="str">
        <f>VLOOKUP(B24,'[1]Nt-bZIP-77-CDS-gene-id-rename'!$A:$B,2,0)</f>
        <v>NtbZIP32</v>
      </c>
      <c r="B24" s="6" t="s">
        <v>264</v>
      </c>
      <c r="C24" s="6" t="s">
        <v>24</v>
      </c>
      <c r="D24" s="6" t="s">
        <v>7</v>
      </c>
      <c r="E24" s="6" t="s">
        <v>265</v>
      </c>
      <c r="F24" s="6">
        <v>18</v>
      </c>
      <c r="I24" s="6"/>
    </row>
    <row r="25" spans="1:9">
      <c r="A25" s="6" t="str">
        <f>VLOOKUP(B25,'[1]Nt-bZIP-77-CDS-gene-id-rename'!$A:$B,2,0)</f>
        <v>NtbZIP33</v>
      </c>
      <c r="B25" s="6" t="s">
        <v>26</v>
      </c>
      <c r="C25" s="6" t="s">
        <v>24</v>
      </c>
      <c r="D25" s="6" t="s">
        <v>7</v>
      </c>
      <c r="E25" s="6" t="s">
        <v>266</v>
      </c>
      <c r="F25" s="6">
        <v>3</v>
      </c>
      <c r="I25" s="6"/>
    </row>
    <row r="26" spans="1:9">
      <c r="A26" s="6" t="str">
        <f>VLOOKUP(B26,'[1]Nt-bZIP-77-CDS-gene-id-rename'!$A:$B,2,0)</f>
        <v>NtbZIP35</v>
      </c>
      <c r="B26" s="6" t="s">
        <v>189</v>
      </c>
      <c r="C26" s="6" t="s">
        <v>190</v>
      </c>
      <c r="D26" s="6" t="s">
        <v>7</v>
      </c>
      <c r="E26" s="6" t="s">
        <v>252</v>
      </c>
      <c r="F26" s="6">
        <v>13</v>
      </c>
      <c r="I26" s="6"/>
    </row>
    <row r="27" spans="1:9">
      <c r="A27" s="6" t="str">
        <f>VLOOKUP(B27,'[1]Nt-bZIP-77-CDS-gene-id-rename'!$A:$B,2,0)</f>
        <v>NtbZIP38</v>
      </c>
      <c r="B27" s="6" t="s">
        <v>30</v>
      </c>
      <c r="C27" s="6" t="s">
        <v>31</v>
      </c>
      <c r="D27" s="6" t="s">
        <v>7</v>
      </c>
      <c r="E27" s="6" t="s">
        <v>267</v>
      </c>
      <c r="F27" s="6">
        <v>2</v>
      </c>
      <c r="I27" s="6"/>
    </row>
    <row r="28" spans="1:9">
      <c r="A28" s="6" t="str">
        <f>VLOOKUP(B28,'[1]Nt-bZIP-77-CDS-gene-id-rename'!$A:$B,2,0)</f>
        <v>NtbZIP50</v>
      </c>
      <c r="B28" s="6" t="s">
        <v>40</v>
      </c>
      <c r="C28" s="6" t="s">
        <v>34</v>
      </c>
      <c r="D28" s="6" t="s">
        <v>7</v>
      </c>
      <c r="E28" s="6" t="s">
        <v>268</v>
      </c>
      <c r="F28" s="6">
        <v>18</v>
      </c>
      <c r="I28" s="6"/>
    </row>
    <row r="29" spans="1:9">
      <c r="A29" s="6" t="str">
        <f>VLOOKUP(B29,'[1]Nt-bZIP-77-CDS-gene-id-rename'!$A:$B,2,0)</f>
        <v>NtbZIP49</v>
      </c>
      <c r="B29" s="6" t="s">
        <v>42</v>
      </c>
      <c r="C29" s="6" t="s">
        <v>34</v>
      </c>
      <c r="D29" s="6" t="s">
        <v>7</v>
      </c>
      <c r="E29" s="6" t="s">
        <v>268</v>
      </c>
      <c r="F29" s="6">
        <v>18</v>
      </c>
      <c r="I29" s="6"/>
    </row>
    <row r="30" spans="1:9">
      <c r="A30" s="6" t="str">
        <f>VLOOKUP(B30,'[1]Nt-bZIP-77-CDS-gene-id-rename'!$A:$B,2,0)</f>
        <v>NtbZIP44</v>
      </c>
      <c r="B30" s="6" t="s">
        <v>49</v>
      </c>
      <c r="C30" s="6" t="s">
        <v>34</v>
      </c>
      <c r="D30" s="6" t="s">
        <v>7</v>
      </c>
      <c r="E30" s="6" t="s">
        <v>269</v>
      </c>
      <c r="F30" s="6">
        <v>18</v>
      </c>
      <c r="I30" s="6"/>
    </row>
    <row r="31" spans="1:9">
      <c r="A31" s="6" t="str">
        <f>VLOOKUP(B31,'[1]Nt-bZIP-77-CDS-gene-id-rename'!$A:$B,2,0)</f>
        <v>NtbZIP43</v>
      </c>
      <c r="B31" s="6" t="s">
        <v>36</v>
      </c>
      <c r="C31" s="6" t="s">
        <v>34</v>
      </c>
      <c r="D31" s="6" t="s">
        <v>7</v>
      </c>
      <c r="E31" s="6" t="s">
        <v>270</v>
      </c>
      <c r="F31" s="6">
        <v>18</v>
      </c>
      <c r="I31" s="6"/>
    </row>
    <row r="32" spans="1:9">
      <c r="A32" s="6" t="str">
        <f>VLOOKUP(B32,'[1]Nt-bZIP-77-CDS-gene-id-rename'!$A:$B,2,0)</f>
        <v>NtbZIP54</v>
      </c>
      <c r="B32" s="6" t="s">
        <v>139</v>
      </c>
      <c r="C32" s="6" t="s">
        <v>34</v>
      </c>
      <c r="D32" s="6" t="s">
        <v>7</v>
      </c>
      <c r="E32" s="6" t="s">
        <v>270</v>
      </c>
      <c r="F32" s="6">
        <v>18</v>
      </c>
      <c r="I32" s="6"/>
    </row>
    <row r="33" spans="1:9">
      <c r="A33" s="6" t="str">
        <f>VLOOKUP(B33,'[1]Nt-bZIP-77-CDS-gene-id-rename'!$A:$B,2,0)</f>
        <v>NtbZIP52</v>
      </c>
      <c r="B33" s="6" t="s">
        <v>38</v>
      </c>
      <c r="C33" s="6" t="s">
        <v>34</v>
      </c>
      <c r="D33" s="6" t="s">
        <v>7</v>
      </c>
      <c r="E33" s="6" t="s">
        <v>271</v>
      </c>
      <c r="F33" s="6">
        <v>18</v>
      </c>
      <c r="I33" s="6"/>
    </row>
    <row r="34" spans="1:9">
      <c r="A34" s="6" t="str">
        <f>VLOOKUP(B34,'[1]Nt-bZIP-77-CDS-gene-id-rename'!$A:$B,2,0)</f>
        <v>NtbZIP53</v>
      </c>
      <c r="B34" s="6" t="s">
        <v>52</v>
      </c>
      <c r="C34" s="6" t="s">
        <v>34</v>
      </c>
      <c r="D34" s="6" t="s">
        <v>7</v>
      </c>
      <c r="E34" s="6" t="s">
        <v>269</v>
      </c>
      <c r="F34" s="6">
        <v>18</v>
      </c>
      <c r="I34" s="6"/>
    </row>
    <row r="35" spans="1:9">
      <c r="A35" s="6" t="str">
        <f>VLOOKUP(B35,'[1]Nt-bZIP-77-CDS-gene-id-rename'!$A:$B,2,0)</f>
        <v>NtbZIP46</v>
      </c>
      <c r="B35" s="6" t="s">
        <v>53</v>
      </c>
      <c r="C35" s="6" t="s">
        <v>34</v>
      </c>
      <c r="D35" s="6" t="s">
        <v>7</v>
      </c>
      <c r="E35" s="6" t="s">
        <v>251</v>
      </c>
      <c r="F35" s="6">
        <v>4</v>
      </c>
      <c r="I35" s="6"/>
    </row>
    <row r="36" spans="1:9">
      <c r="A36" s="6" t="str">
        <f>VLOOKUP(B36,'[1]Nt-bZIP-77-CDS-gene-id-rename'!$A:$B,2,0)</f>
        <v>NtbZIP44</v>
      </c>
      <c r="B36" s="6" t="s">
        <v>49</v>
      </c>
      <c r="C36" s="6" t="s">
        <v>34</v>
      </c>
      <c r="D36" s="6" t="s">
        <v>7</v>
      </c>
      <c r="E36" s="6" t="s">
        <v>251</v>
      </c>
      <c r="F36" s="6">
        <v>4</v>
      </c>
      <c r="I36" s="6"/>
    </row>
    <row r="37" spans="1:9">
      <c r="A37" s="6" t="str">
        <f>VLOOKUP(B37,'[1]Nt-bZIP-77-CDS-gene-id-rename'!$A:$B,2,0)</f>
        <v>NtbZIP43</v>
      </c>
      <c r="B37" s="6" t="s">
        <v>36</v>
      </c>
      <c r="C37" s="6" t="s">
        <v>34</v>
      </c>
      <c r="D37" s="6" t="s">
        <v>7</v>
      </c>
      <c r="E37" s="6" t="s">
        <v>272</v>
      </c>
      <c r="F37" s="6">
        <v>4</v>
      </c>
      <c r="I37" s="6"/>
    </row>
    <row r="38" spans="1:9">
      <c r="A38" s="6" t="str">
        <f>VLOOKUP(B38,'[1]Nt-bZIP-77-CDS-gene-id-rename'!$A:$B,2,0)</f>
        <v>NtbZIP54</v>
      </c>
      <c r="B38" s="6" t="s">
        <v>139</v>
      </c>
      <c r="C38" s="6" t="s">
        <v>34</v>
      </c>
      <c r="D38" s="6" t="s">
        <v>7</v>
      </c>
      <c r="E38" s="6" t="s">
        <v>272</v>
      </c>
      <c r="F38" s="6">
        <v>4</v>
      </c>
      <c r="I38" s="6"/>
    </row>
    <row r="39" spans="1:9">
      <c r="A39" s="6" t="str">
        <f>VLOOKUP(B39,'[1]Nt-bZIP-77-CDS-gene-id-rename'!$A:$B,2,0)</f>
        <v>NtbZIP53</v>
      </c>
      <c r="B39" s="6" t="s">
        <v>52</v>
      </c>
      <c r="C39" s="6" t="s">
        <v>34</v>
      </c>
      <c r="D39" s="6" t="s">
        <v>7</v>
      </c>
      <c r="E39" s="6" t="s">
        <v>251</v>
      </c>
      <c r="F39" s="6">
        <v>4</v>
      </c>
      <c r="I39" s="6"/>
    </row>
    <row r="40" spans="1:9">
      <c r="A40" s="6" t="str">
        <f>VLOOKUP(B40,'[1]Nt-bZIP-77-CDS-gene-id-rename'!$A:$B,2,0)</f>
        <v>NtbZIP41</v>
      </c>
      <c r="B40" s="6" t="s">
        <v>46</v>
      </c>
      <c r="C40" s="6" t="s">
        <v>34</v>
      </c>
      <c r="D40" s="6" t="s">
        <v>7</v>
      </c>
      <c r="E40" s="6" t="s">
        <v>273</v>
      </c>
      <c r="F40" s="6">
        <v>7</v>
      </c>
      <c r="I40" s="6"/>
    </row>
    <row r="41" spans="1:9">
      <c r="A41" s="6" t="str">
        <f>VLOOKUP(B41,'[1]Nt-bZIP-77-CDS-gene-id-rename'!$A:$B,2,0)</f>
        <v>NtbZIP55</v>
      </c>
      <c r="B41" s="6" t="s">
        <v>211</v>
      </c>
      <c r="C41" s="6" t="s">
        <v>212</v>
      </c>
      <c r="D41" s="6" t="s">
        <v>7</v>
      </c>
      <c r="E41" s="6" t="s">
        <v>257</v>
      </c>
      <c r="F41" s="6">
        <v>6</v>
      </c>
      <c r="I41" s="6"/>
    </row>
    <row r="42" spans="1:9">
      <c r="A42" s="6" t="str">
        <f>VLOOKUP(B42,'[1]Nt-bZIP-77-CDS-gene-id-rename'!$A:$B,2,0)</f>
        <v>NtbZIP61</v>
      </c>
      <c r="B42" s="6" t="s">
        <v>59</v>
      </c>
      <c r="C42" s="6" t="s">
        <v>55</v>
      </c>
      <c r="D42" s="6" t="s">
        <v>7</v>
      </c>
      <c r="E42" s="6" t="s">
        <v>274</v>
      </c>
      <c r="F42" s="6">
        <v>14</v>
      </c>
      <c r="I42" s="6"/>
    </row>
    <row r="43" spans="1:9">
      <c r="A43" s="6" t="str">
        <f>VLOOKUP(B43,'[1]Nt-bZIP-77-CDS-gene-id-rename'!$A:$B,2,0)</f>
        <v>NtbZIP57</v>
      </c>
      <c r="B43" s="6" t="s">
        <v>58</v>
      </c>
      <c r="C43" s="6" t="s">
        <v>55</v>
      </c>
      <c r="D43" s="6" t="s">
        <v>7</v>
      </c>
      <c r="E43" s="6" t="s">
        <v>274</v>
      </c>
      <c r="F43" s="6">
        <v>14</v>
      </c>
      <c r="I43" s="6"/>
    </row>
    <row r="44" spans="1:9">
      <c r="A44" s="6" t="str">
        <f>VLOOKUP(B44,'[1]Nt-bZIP-77-CDS-gene-id-rename'!$A:$B,2,0)</f>
        <v>NtbZIP60</v>
      </c>
      <c r="B44" s="6" t="s">
        <v>56</v>
      </c>
      <c r="C44" s="6" t="s">
        <v>55</v>
      </c>
      <c r="D44" s="6" t="s">
        <v>7</v>
      </c>
      <c r="E44" s="6" t="s">
        <v>275</v>
      </c>
      <c r="F44" s="6">
        <v>15</v>
      </c>
      <c r="I44" s="6"/>
    </row>
    <row r="45" spans="1:9">
      <c r="A45" s="6" t="str">
        <f>VLOOKUP(B45,'[1]Nt-bZIP-77-CDS-gene-id-rename'!$A:$B,2,0)</f>
        <v>NtbZIP58</v>
      </c>
      <c r="B45" s="6" t="s">
        <v>142</v>
      </c>
      <c r="C45" s="6" t="s">
        <v>55</v>
      </c>
      <c r="D45" s="6" t="s">
        <v>7</v>
      </c>
      <c r="E45" s="6" t="s">
        <v>270</v>
      </c>
      <c r="F45" s="6">
        <v>18</v>
      </c>
      <c r="I45" s="6"/>
    </row>
    <row r="46" spans="1:9">
      <c r="A46" s="6" t="str">
        <f>VLOOKUP(B46,'[1]Nt-bZIP-77-CDS-gene-id-rename'!$A:$B,2,0)</f>
        <v>NtbZIP60</v>
      </c>
      <c r="B46" s="6" t="s">
        <v>56</v>
      </c>
      <c r="C46" s="6" t="s">
        <v>55</v>
      </c>
      <c r="D46" s="6" t="s">
        <v>7</v>
      </c>
      <c r="E46" s="6" t="s">
        <v>276</v>
      </c>
      <c r="F46" s="6">
        <v>2</v>
      </c>
      <c r="I46" s="6"/>
    </row>
    <row r="47" spans="1:9">
      <c r="A47" s="6" t="str">
        <f>VLOOKUP(B47,'[1]Nt-bZIP-77-CDS-gene-id-rename'!$A:$B,2,0)</f>
        <v>NtbZIP58</v>
      </c>
      <c r="B47" s="6" t="s">
        <v>142</v>
      </c>
      <c r="C47" s="6" t="s">
        <v>55</v>
      </c>
      <c r="D47" s="6" t="s">
        <v>7</v>
      </c>
      <c r="E47" s="6" t="s">
        <v>277</v>
      </c>
      <c r="F47" s="6">
        <v>3</v>
      </c>
      <c r="I47" s="6"/>
    </row>
    <row r="48" spans="1:9">
      <c r="A48" s="6" t="str">
        <f>VLOOKUP(B48,'[1]Nt-bZIP-77-CDS-gene-id-rename'!$A:$B,2,0)</f>
        <v>NtbZIP59</v>
      </c>
      <c r="B48" s="6" t="s">
        <v>54</v>
      </c>
      <c r="C48" s="6" t="s">
        <v>55</v>
      </c>
      <c r="D48" s="6" t="s">
        <v>7</v>
      </c>
      <c r="E48" s="6" t="s">
        <v>253</v>
      </c>
      <c r="F48" s="6">
        <v>3</v>
      </c>
      <c r="I48" s="6"/>
    </row>
    <row r="49" spans="1:9">
      <c r="A49" s="6" t="str">
        <f>VLOOKUP(B49,'[1]Nt-bZIP-77-CDS-gene-id-rename'!$A:$B,2,0)</f>
        <v>NtbZIP57</v>
      </c>
      <c r="B49" s="6" t="s">
        <v>58</v>
      </c>
      <c r="C49" s="6" t="s">
        <v>55</v>
      </c>
      <c r="D49" s="6" t="s">
        <v>7</v>
      </c>
      <c r="E49" s="6" t="s">
        <v>273</v>
      </c>
      <c r="F49" s="6">
        <v>7</v>
      </c>
      <c r="I49" s="6"/>
    </row>
    <row r="50" spans="1:9">
      <c r="A50" s="6" t="str">
        <f>VLOOKUP(B50,'[1]Nt-bZIP-77-CDS-gene-id-rename'!$A:$B,2,0)</f>
        <v>NtbZIP61</v>
      </c>
      <c r="B50" s="6" t="s">
        <v>59</v>
      </c>
      <c r="C50" s="6" t="s">
        <v>55</v>
      </c>
      <c r="D50" s="6" t="s">
        <v>7</v>
      </c>
      <c r="E50" s="6" t="s">
        <v>273</v>
      </c>
      <c r="F50" s="6">
        <v>7</v>
      </c>
      <c r="I50" s="6"/>
    </row>
    <row r="51" spans="1:9">
      <c r="A51" s="6" t="str">
        <f>VLOOKUP(B51,'[1]Nt-bZIP-77-CDS-gene-id-rename'!$A:$B,2,0)</f>
        <v>NtbZIP64</v>
      </c>
      <c r="B51" s="6" t="s">
        <v>146</v>
      </c>
      <c r="C51" s="6" t="s">
        <v>147</v>
      </c>
      <c r="D51" s="6" t="s">
        <v>7</v>
      </c>
      <c r="E51" s="6" t="s">
        <v>248</v>
      </c>
      <c r="F51" s="6">
        <v>12</v>
      </c>
      <c r="I51" s="6"/>
    </row>
    <row r="52" spans="1:9">
      <c r="A52" s="6" t="str">
        <f>VLOOKUP(B52,'[1]Nt-bZIP-77-CDS-gene-id-rename'!$A:$B,2,0)</f>
        <v>NtbZIP66</v>
      </c>
      <c r="B52" s="6" t="s">
        <v>225</v>
      </c>
      <c r="C52" s="6" t="s">
        <v>226</v>
      </c>
      <c r="D52" s="6" t="s">
        <v>7</v>
      </c>
      <c r="E52" s="6" t="s">
        <v>262</v>
      </c>
      <c r="F52" s="6">
        <v>14</v>
      </c>
      <c r="I52" s="6"/>
    </row>
    <row r="53" spans="1:9">
      <c r="A53" s="6" t="str">
        <f>VLOOKUP(B53,'[1]Nt-bZIP-77-CDS-gene-id-rename'!$A:$B,2,0)</f>
        <v>NtbZIP68</v>
      </c>
      <c r="B53" s="6" t="s">
        <v>232</v>
      </c>
      <c r="C53" s="6" t="s">
        <v>230</v>
      </c>
      <c r="D53" s="6" t="s">
        <v>7</v>
      </c>
      <c r="E53" s="6" t="s">
        <v>278</v>
      </c>
      <c r="F53" s="6">
        <v>4</v>
      </c>
      <c r="I53" s="6"/>
    </row>
    <row r="54" spans="1:9">
      <c r="A54" s="6" t="str">
        <f>VLOOKUP(B54,'[1]Nt-bZIP-77-CDS-gene-id-rename'!$A:$B,2,0)</f>
        <v>NtbZIP69</v>
      </c>
      <c r="B54" s="6" t="s">
        <v>229</v>
      </c>
      <c r="C54" s="6" t="s">
        <v>230</v>
      </c>
      <c r="D54" s="6" t="s">
        <v>7</v>
      </c>
      <c r="E54" s="6" t="s">
        <v>279</v>
      </c>
      <c r="F54" s="6">
        <v>7</v>
      </c>
      <c r="I54" s="6"/>
    </row>
    <row r="55" spans="1:9">
      <c r="A55" s="6" t="str">
        <f>VLOOKUP(B55,'[1]Nt-bZIP-77-CDS-gene-id-rename'!$A:$B,2,0)</f>
        <v>NtbZIP74</v>
      </c>
      <c r="B55" s="6" t="s">
        <v>69</v>
      </c>
      <c r="C55" s="6" t="s">
        <v>62</v>
      </c>
      <c r="D55" s="6" t="s">
        <v>7</v>
      </c>
      <c r="E55" s="6" t="s">
        <v>263</v>
      </c>
      <c r="F55" s="6">
        <v>18</v>
      </c>
      <c r="I55" s="6"/>
    </row>
    <row r="56" spans="1:9">
      <c r="A56" s="6" t="str">
        <f>VLOOKUP(B56,'[1]Nt-bZIP-77-CDS-gene-id-rename'!$A:$B,2,0)</f>
        <v>NtbZIP73</v>
      </c>
      <c r="B56" s="6" t="s">
        <v>61</v>
      </c>
      <c r="C56" s="6" t="s">
        <v>62</v>
      </c>
      <c r="D56" s="6" t="s">
        <v>7</v>
      </c>
      <c r="E56" s="6" t="s">
        <v>270</v>
      </c>
      <c r="F56" s="6">
        <v>18</v>
      </c>
      <c r="I56" s="6"/>
    </row>
    <row r="57" spans="1:9">
      <c r="A57" s="6" t="str">
        <f>VLOOKUP(B57,'[1]Nt-bZIP-77-CDS-gene-id-rename'!$A:$B,2,0)</f>
        <v>NtbZIP72</v>
      </c>
      <c r="B57" s="6" t="s">
        <v>64</v>
      </c>
      <c r="C57" s="6" t="s">
        <v>62</v>
      </c>
      <c r="D57" s="6" t="s">
        <v>7</v>
      </c>
      <c r="E57" s="6" t="s">
        <v>280</v>
      </c>
      <c r="F57" s="6">
        <v>3</v>
      </c>
      <c r="I57" s="6"/>
    </row>
    <row r="58" spans="1:9">
      <c r="A58" s="6" t="str">
        <f>VLOOKUP(B58,'[1]Nt-bZIP-77-CDS-gene-id-rename'!$A:$B,2,0)</f>
        <v>NtbZIP74</v>
      </c>
      <c r="B58" s="6" t="s">
        <v>69</v>
      </c>
      <c r="C58" s="6" t="s">
        <v>62</v>
      </c>
      <c r="D58" s="6" t="s">
        <v>7</v>
      </c>
      <c r="E58" s="6" t="s">
        <v>266</v>
      </c>
      <c r="F58" s="6">
        <v>3</v>
      </c>
      <c r="I58" s="6"/>
    </row>
    <row r="59" spans="1:9">
      <c r="A59" s="6" t="str">
        <f>VLOOKUP(B59,'[1]Nt-bZIP-77-CDS-gene-id-rename'!$A:$B,2,0)</f>
        <v>NtbZIP73</v>
      </c>
      <c r="B59" s="6" t="s">
        <v>61</v>
      </c>
      <c r="C59" s="6" t="s">
        <v>62</v>
      </c>
      <c r="D59" s="6" t="s">
        <v>7</v>
      </c>
      <c r="E59" s="6" t="s">
        <v>277</v>
      </c>
      <c r="F59" s="6">
        <v>3</v>
      </c>
      <c r="I59" s="6"/>
    </row>
    <row r="60" spans="1:9">
      <c r="A60" s="6" t="str">
        <f>VLOOKUP(B60,'[1]Nt-bZIP-77-CDS-gene-id-rename'!$A:$B,2,0)</f>
        <v>NtbZIP76</v>
      </c>
      <c r="B60" s="6" t="s">
        <v>66</v>
      </c>
      <c r="C60" s="6" t="s">
        <v>62</v>
      </c>
      <c r="D60" s="6" t="s">
        <v>7</v>
      </c>
      <c r="E60" s="6" t="s">
        <v>281</v>
      </c>
      <c r="F60" s="6">
        <v>8</v>
      </c>
      <c r="I60" s="6"/>
    </row>
    <row r="61" ht="15.15" spans="1:9">
      <c r="A61" s="10" t="str">
        <f>VLOOKUP(B61,'[1]Nt-bZIP-77-CDS-gene-id-rename'!$A:$B,2,0)</f>
        <v>NtbZIP70</v>
      </c>
      <c r="B61" s="10" t="s">
        <v>238</v>
      </c>
      <c r="C61" s="10" t="s">
        <v>62</v>
      </c>
      <c r="D61" s="10" t="s">
        <v>7</v>
      </c>
      <c r="E61" s="10" t="s">
        <v>254</v>
      </c>
      <c r="F61" s="10">
        <v>8</v>
      </c>
      <c r="I61" s="6"/>
    </row>
    <row r="62" spans="9:9">
      <c r="I62" s="13"/>
    </row>
    <row r="63" spans="9:9">
      <c r="I63" s="13"/>
    </row>
  </sheetData>
  <sortState ref="I3:I61">
    <sortCondition ref="I3"/>
  </sortState>
  <mergeCells count="1">
    <mergeCell ref="A1:H1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99"/>
  <sheetViews>
    <sheetView tabSelected="1" zoomScale="70" zoomScaleNormal="70" topLeftCell="A70" workbookViewId="0">
      <selection activeCell="I85" sqref="I85"/>
    </sheetView>
  </sheetViews>
  <sheetFormatPr defaultColWidth="9" defaultRowHeight="14.4" outlineLevelCol="7"/>
  <cols>
    <col min="1" max="1" width="18.9259259259259" customWidth="1"/>
    <col min="2" max="2" width="26" customWidth="1"/>
    <col min="5" max="5" width="25.712962962963" customWidth="1"/>
    <col min="6" max="6" width="7.75" customWidth="1"/>
    <col min="8" max="8" width="24.5" customWidth="1"/>
    <col min="14" max="14" width="10.1574074074074" customWidth="1"/>
  </cols>
  <sheetData>
    <row r="1" ht="20.4" spans="1:8">
      <c r="A1" s="1" t="s">
        <v>282</v>
      </c>
      <c r="B1" s="1"/>
      <c r="C1" s="1"/>
      <c r="D1" s="1"/>
      <c r="E1" s="1"/>
      <c r="F1" s="1"/>
      <c r="G1" s="1"/>
      <c r="H1" s="1"/>
    </row>
    <row r="2" ht="18.15" spans="1:8">
      <c r="A2" s="2" t="s">
        <v>1</v>
      </c>
      <c r="B2" s="2" t="s">
        <v>2</v>
      </c>
      <c r="C2" s="2" t="s">
        <v>3</v>
      </c>
      <c r="D2" s="2"/>
      <c r="E2" s="2" t="s">
        <v>283</v>
      </c>
      <c r="F2" s="2" t="s">
        <v>3</v>
      </c>
      <c r="G2" s="3"/>
      <c r="H2" s="3"/>
    </row>
    <row r="3" ht="15.6" spans="1:6">
      <c r="A3" s="4" t="s">
        <v>284</v>
      </c>
      <c r="B3" s="5" t="s">
        <v>105</v>
      </c>
      <c r="C3" s="5" t="s">
        <v>106</v>
      </c>
      <c r="D3" s="6" t="s">
        <v>7</v>
      </c>
      <c r="E3" s="7" t="s">
        <v>285</v>
      </c>
      <c r="F3" s="5">
        <v>7</v>
      </c>
    </row>
    <row r="4" ht="15.6" spans="1:6">
      <c r="A4" s="4" t="s">
        <v>284</v>
      </c>
      <c r="B4" s="5" t="s">
        <v>105</v>
      </c>
      <c r="C4" s="5" t="s">
        <v>106</v>
      </c>
      <c r="D4" s="6" t="s">
        <v>7</v>
      </c>
      <c r="E4" s="7" t="s">
        <v>286</v>
      </c>
      <c r="F4" s="5">
        <v>7</v>
      </c>
    </row>
    <row r="5" ht="15.6" spans="1:6">
      <c r="A5" s="4" t="s">
        <v>287</v>
      </c>
      <c r="B5" s="5" t="s">
        <v>111</v>
      </c>
      <c r="C5" s="5" t="s">
        <v>106</v>
      </c>
      <c r="D5" s="6" t="s">
        <v>7</v>
      </c>
      <c r="E5" s="7" t="s">
        <v>285</v>
      </c>
      <c r="F5" s="5">
        <v>7</v>
      </c>
    </row>
    <row r="6" ht="15.6" spans="1:6">
      <c r="A6" s="4" t="s">
        <v>288</v>
      </c>
      <c r="B6" s="5" t="s">
        <v>159</v>
      </c>
      <c r="C6" s="5" t="s">
        <v>160</v>
      </c>
      <c r="D6" s="6" t="s">
        <v>7</v>
      </c>
      <c r="E6" s="7" t="s">
        <v>289</v>
      </c>
      <c r="F6" s="5">
        <v>2</v>
      </c>
    </row>
    <row r="7" ht="15.6" spans="1:6">
      <c r="A7" s="4" t="s">
        <v>290</v>
      </c>
      <c r="B7" s="5" t="s">
        <v>9</v>
      </c>
      <c r="C7" s="5" t="s">
        <v>6</v>
      </c>
      <c r="D7" s="6" t="s">
        <v>7</v>
      </c>
      <c r="E7" s="7" t="s">
        <v>291</v>
      </c>
      <c r="F7" s="5">
        <v>1</v>
      </c>
    </row>
    <row r="8" ht="15.6" spans="1:6">
      <c r="A8" s="4" t="s">
        <v>290</v>
      </c>
      <c r="B8" s="5" t="s">
        <v>9</v>
      </c>
      <c r="C8" s="5" t="s">
        <v>6</v>
      </c>
      <c r="D8" s="6" t="s">
        <v>7</v>
      </c>
      <c r="E8" s="7" t="s">
        <v>292</v>
      </c>
      <c r="F8" s="5">
        <v>10</v>
      </c>
    </row>
    <row r="9" ht="15.6" spans="1:6">
      <c r="A9" s="4" t="s">
        <v>293</v>
      </c>
      <c r="B9" s="5" t="s">
        <v>165</v>
      </c>
      <c r="C9" s="5" t="s">
        <v>6</v>
      </c>
      <c r="D9" s="6" t="s">
        <v>7</v>
      </c>
      <c r="E9" s="7" t="s">
        <v>294</v>
      </c>
      <c r="F9" s="5">
        <v>6</v>
      </c>
    </row>
    <row r="10" ht="15.6" spans="1:6">
      <c r="A10" s="4" t="s">
        <v>77</v>
      </c>
      <c r="B10" s="5" t="s">
        <v>5</v>
      </c>
      <c r="C10" s="5" t="s">
        <v>6</v>
      </c>
      <c r="D10" s="6" t="s">
        <v>7</v>
      </c>
      <c r="E10" s="7" t="s">
        <v>295</v>
      </c>
      <c r="F10" s="5">
        <v>6</v>
      </c>
    </row>
    <row r="11" ht="15.6" spans="1:6">
      <c r="A11" s="4" t="s">
        <v>296</v>
      </c>
      <c r="B11" s="5" t="s">
        <v>13</v>
      </c>
      <c r="C11" s="5" t="s">
        <v>14</v>
      </c>
      <c r="D11" s="6" t="s">
        <v>7</v>
      </c>
      <c r="E11" s="7" t="s">
        <v>291</v>
      </c>
      <c r="F11" s="5">
        <v>1</v>
      </c>
    </row>
    <row r="12" ht="15.6" spans="1:6">
      <c r="A12" s="4" t="s">
        <v>297</v>
      </c>
      <c r="B12" s="5" t="s">
        <v>113</v>
      </c>
      <c r="C12" s="5" t="s">
        <v>14</v>
      </c>
      <c r="D12" s="6" t="s">
        <v>7</v>
      </c>
      <c r="E12" s="7" t="s">
        <v>298</v>
      </c>
      <c r="F12" s="5">
        <v>10</v>
      </c>
    </row>
    <row r="13" ht="15.6" spans="1:6">
      <c r="A13" s="4" t="s">
        <v>299</v>
      </c>
      <c r="B13" s="5" t="s">
        <v>169</v>
      </c>
      <c r="C13" s="5" t="s">
        <v>14</v>
      </c>
      <c r="D13" s="6" t="s">
        <v>7</v>
      </c>
      <c r="E13" s="7" t="s">
        <v>300</v>
      </c>
      <c r="F13" s="5">
        <v>10</v>
      </c>
    </row>
    <row r="14" ht="15.6" spans="1:6">
      <c r="A14" s="4" t="s">
        <v>296</v>
      </c>
      <c r="B14" s="5" t="s">
        <v>13</v>
      </c>
      <c r="C14" s="5" t="s">
        <v>14</v>
      </c>
      <c r="D14" s="6" t="s">
        <v>7</v>
      </c>
      <c r="E14" s="7" t="s">
        <v>292</v>
      </c>
      <c r="F14" s="5">
        <v>10</v>
      </c>
    </row>
    <row r="15" ht="15.6" spans="1:6">
      <c r="A15" s="4" t="s">
        <v>297</v>
      </c>
      <c r="B15" s="5" t="s">
        <v>113</v>
      </c>
      <c r="C15" s="5" t="s">
        <v>14</v>
      </c>
      <c r="D15" s="6" t="s">
        <v>7</v>
      </c>
      <c r="E15" s="7" t="s">
        <v>300</v>
      </c>
      <c r="F15" s="5">
        <v>10</v>
      </c>
    </row>
    <row r="16" ht="15.6" spans="1:6">
      <c r="A16" s="4" t="s">
        <v>301</v>
      </c>
      <c r="B16" s="5" t="s">
        <v>172</v>
      </c>
      <c r="C16" s="5" t="s">
        <v>14</v>
      </c>
      <c r="D16" s="6" t="s">
        <v>7</v>
      </c>
      <c r="E16" s="7" t="s">
        <v>302</v>
      </c>
      <c r="F16" s="5">
        <v>8</v>
      </c>
    </row>
    <row r="17" ht="15.6" spans="1:6">
      <c r="A17" s="4" t="s">
        <v>303</v>
      </c>
      <c r="B17" s="5" t="s">
        <v>174</v>
      </c>
      <c r="C17" s="5" t="s">
        <v>119</v>
      </c>
      <c r="D17" s="6" t="s">
        <v>7</v>
      </c>
      <c r="E17" s="7" t="s">
        <v>291</v>
      </c>
      <c r="F17" s="5">
        <v>1</v>
      </c>
    </row>
    <row r="18" ht="15.6" spans="1:6">
      <c r="A18" s="4" t="s">
        <v>80</v>
      </c>
      <c r="B18" s="5" t="s">
        <v>15</v>
      </c>
      <c r="C18" s="5" t="s">
        <v>16</v>
      </c>
      <c r="D18" s="6" t="s">
        <v>7</v>
      </c>
      <c r="E18" s="7" t="s">
        <v>291</v>
      </c>
      <c r="F18" s="5">
        <v>1</v>
      </c>
    </row>
    <row r="19" ht="15.6" spans="1:6">
      <c r="A19" s="4" t="s">
        <v>80</v>
      </c>
      <c r="B19" s="5" t="s">
        <v>15</v>
      </c>
      <c r="C19" s="5" t="s">
        <v>16</v>
      </c>
      <c r="D19" s="6" t="s">
        <v>7</v>
      </c>
      <c r="E19" s="7" t="s">
        <v>292</v>
      </c>
      <c r="F19" s="5">
        <v>10</v>
      </c>
    </row>
    <row r="20" ht="15.6" spans="1:6">
      <c r="A20" s="4" t="s">
        <v>82</v>
      </c>
      <c r="B20" s="5" t="s">
        <v>18</v>
      </c>
      <c r="C20" s="5" t="s">
        <v>19</v>
      </c>
      <c r="D20" s="6" t="s">
        <v>7</v>
      </c>
      <c r="E20" s="7" t="s">
        <v>304</v>
      </c>
      <c r="F20" s="5">
        <v>11</v>
      </c>
    </row>
    <row r="21" ht="15.6" spans="1:6">
      <c r="A21" s="4" t="s">
        <v>84</v>
      </c>
      <c r="B21" s="5" t="s">
        <v>85</v>
      </c>
      <c r="C21" s="5" t="s">
        <v>19</v>
      </c>
      <c r="D21" s="6" t="s">
        <v>7</v>
      </c>
      <c r="E21" s="7" t="s">
        <v>305</v>
      </c>
      <c r="F21" s="5">
        <v>11</v>
      </c>
    </row>
    <row r="22" ht="15.6" spans="1:6">
      <c r="A22" s="4" t="s">
        <v>84</v>
      </c>
      <c r="B22" s="5" t="s">
        <v>85</v>
      </c>
      <c r="C22" s="5" t="s">
        <v>19</v>
      </c>
      <c r="D22" s="6" t="s">
        <v>7</v>
      </c>
      <c r="E22" s="7" t="s">
        <v>306</v>
      </c>
      <c r="F22" s="5">
        <v>6</v>
      </c>
    </row>
    <row r="23" ht="15.6" spans="1:6">
      <c r="A23" s="4" t="s">
        <v>307</v>
      </c>
      <c r="B23" s="5" t="s">
        <v>179</v>
      </c>
      <c r="C23" s="5" t="s">
        <v>126</v>
      </c>
      <c r="D23" s="6" t="s">
        <v>7</v>
      </c>
      <c r="E23" s="7" t="s">
        <v>285</v>
      </c>
      <c r="F23" s="5">
        <v>7</v>
      </c>
    </row>
    <row r="24" ht="15.6" spans="1:6">
      <c r="A24" s="4" t="s">
        <v>308</v>
      </c>
      <c r="B24" s="5" t="s">
        <v>125</v>
      </c>
      <c r="C24" s="5" t="s">
        <v>126</v>
      </c>
      <c r="D24" s="6" t="s">
        <v>7</v>
      </c>
      <c r="E24" s="7" t="s">
        <v>286</v>
      </c>
      <c r="F24" s="5">
        <v>7</v>
      </c>
    </row>
    <row r="25" ht="15.6" spans="1:6">
      <c r="A25" s="4" t="s">
        <v>309</v>
      </c>
      <c r="B25" s="5" t="s">
        <v>180</v>
      </c>
      <c r="C25" s="5" t="s">
        <v>126</v>
      </c>
      <c r="D25" s="6" t="s">
        <v>7</v>
      </c>
      <c r="E25" s="7" t="s">
        <v>310</v>
      </c>
      <c r="F25" s="5">
        <v>9</v>
      </c>
    </row>
    <row r="26" ht="15.6" spans="1:6">
      <c r="A26" s="4" t="s">
        <v>311</v>
      </c>
      <c r="B26" s="5" t="s">
        <v>182</v>
      </c>
      <c r="C26" s="5" t="s">
        <v>126</v>
      </c>
      <c r="D26" s="6" t="s">
        <v>7</v>
      </c>
      <c r="E26" s="7" t="s">
        <v>312</v>
      </c>
      <c r="F26" s="5">
        <v>9</v>
      </c>
    </row>
    <row r="27" ht="15.6" spans="1:6">
      <c r="A27" s="4" t="s">
        <v>313</v>
      </c>
      <c r="B27" s="5" t="s">
        <v>314</v>
      </c>
      <c r="C27" s="5" t="s">
        <v>24</v>
      </c>
      <c r="D27" s="6" t="s">
        <v>7</v>
      </c>
      <c r="E27" s="7" t="s">
        <v>315</v>
      </c>
      <c r="F27" s="5">
        <v>12</v>
      </c>
    </row>
    <row r="28" ht="15.6" spans="1:6">
      <c r="A28" s="4" t="s">
        <v>87</v>
      </c>
      <c r="B28" s="5" t="s">
        <v>26</v>
      </c>
      <c r="C28" s="5" t="s">
        <v>24</v>
      </c>
      <c r="D28" s="6" t="s">
        <v>7</v>
      </c>
      <c r="E28" s="7" t="s">
        <v>316</v>
      </c>
      <c r="F28" s="5">
        <v>4</v>
      </c>
    </row>
    <row r="29" ht="15.6" spans="1:6">
      <c r="A29" s="4" t="s">
        <v>313</v>
      </c>
      <c r="B29" s="5" t="s">
        <v>314</v>
      </c>
      <c r="C29" s="5" t="s">
        <v>24</v>
      </c>
      <c r="D29" s="6" t="s">
        <v>7</v>
      </c>
      <c r="E29" s="7" t="s">
        <v>317</v>
      </c>
      <c r="F29" s="5">
        <v>4</v>
      </c>
    </row>
    <row r="30" ht="15.6" spans="1:6">
      <c r="A30" s="4" t="s">
        <v>318</v>
      </c>
      <c r="B30" s="5" t="s">
        <v>264</v>
      </c>
      <c r="C30" s="5" t="s">
        <v>24</v>
      </c>
      <c r="D30" s="6" t="s">
        <v>7</v>
      </c>
      <c r="E30" s="7" t="s">
        <v>319</v>
      </c>
      <c r="F30" s="5">
        <v>4</v>
      </c>
    </row>
    <row r="31" ht="15.6" spans="1:6">
      <c r="A31" s="4" t="s">
        <v>320</v>
      </c>
      <c r="B31" s="5" t="s">
        <v>186</v>
      </c>
      <c r="C31" s="5" t="s">
        <v>24</v>
      </c>
      <c r="D31" s="6" t="s">
        <v>7</v>
      </c>
      <c r="E31" s="7" t="s">
        <v>321</v>
      </c>
      <c r="F31" s="5">
        <v>4</v>
      </c>
    </row>
    <row r="32" ht="15.6" spans="1:6">
      <c r="A32" s="4" t="s">
        <v>322</v>
      </c>
      <c r="B32" s="5" t="s">
        <v>23</v>
      </c>
      <c r="C32" s="5" t="s">
        <v>24</v>
      </c>
      <c r="D32" s="6" t="s">
        <v>7</v>
      </c>
      <c r="E32" s="7" t="s">
        <v>323</v>
      </c>
      <c r="F32" s="5">
        <v>5</v>
      </c>
    </row>
    <row r="33" ht="15.6" spans="1:6">
      <c r="A33" s="4" t="s">
        <v>324</v>
      </c>
      <c r="B33" s="5" t="s">
        <v>189</v>
      </c>
      <c r="C33" s="5" t="s">
        <v>190</v>
      </c>
      <c r="D33" s="6" t="s">
        <v>7</v>
      </c>
      <c r="E33" s="7" t="s">
        <v>325</v>
      </c>
      <c r="F33" s="5">
        <v>6</v>
      </c>
    </row>
    <row r="34" ht="15.6" spans="1:6">
      <c r="A34" s="4" t="s">
        <v>326</v>
      </c>
      <c r="B34" s="5" t="s">
        <v>327</v>
      </c>
      <c r="C34" s="5" t="s">
        <v>31</v>
      </c>
      <c r="D34" s="6" t="s">
        <v>7</v>
      </c>
      <c r="E34" s="7" t="s">
        <v>328</v>
      </c>
      <c r="F34" s="5">
        <v>10</v>
      </c>
    </row>
    <row r="35" ht="15.6" spans="1:6">
      <c r="A35" s="4" t="s">
        <v>329</v>
      </c>
      <c r="B35" s="5" t="s">
        <v>30</v>
      </c>
      <c r="C35" s="5" t="s">
        <v>31</v>
      </c>
      <c r="D35" s="6" t="s">
        <v>7</v>
      </c>
      <c r="E35" s="7" t="s">
        <v>330</v>
      </c>
      <c r="F35" s="5">
        <v>8</v>
      </c>
    </row>
    <row r="36" ht="15.6" spans="1:6">
      <c r="A36" s="4" t="s">
        <v>331</v>
      </c>
      <c r="B36" s="5" t="s">
        <v>133</v>
      </c>
      <c r="C36" s="5" t="s">
        <v>134</v>
      </c>
      <c r="D36" s="6" t="s">
        <v>7</v>
      </c>
      <c r="E36" s="7" t="s">
        <v>332</v>
      </c>
      <c r="F36" s="5">
        <v>4</v>
      </c>
    </row>
    <row r="37" ht="15.6" spans="1:6">
      <c r="A37" s="4" t="s">
        <v>333</v>
      </c>
      <c r="B37" s="5" t="s">
        <v>46</v>
      </c>
      <c r="C37" s="5" t="s">
        <v>34</v>
      </c>
      <c r="D37" s="6" t="s">
        <v>7</v>
      </c>
      <c r="E37" s="7" t="s">
        <v>334</v>
      </c>
      <c r="F37" s="5">
        <v>1</v>
      </c>
    </row>
    <row r="38" ht="15.6" spans="1:6">
      <c r="A38" s="4" t="s">
        <v>333</v>
      </c>
      <c r="B38" s="5" t="s">
        <v>46</v>
      </c>
      <c r="C38" s="5" t="s">
        <v>34</v>
      </c>
      <c r="D38" s="6" t="s">
        <v>7</v>
      </c>
      <c r="E38" s="7" t="s">
        <v>335</v>
      </c>
      <c r="F38" s="5">
        <v>1</v>
      </c>
    </row>
    <row r="39" ht="15.6" spans="1:6">
      <c r="A39" s="4" t="s">
        <v>336</v>
      </c>
      <c r="B39" s="5" t="s">
        <v>197</v>
      </c>
      <c r="C39" s="5" t="s">
        <v>34</v>
      </c>
      <c r="D39" s="6" t="s">
        <v>7</v>
      </c>
      <c r="E39" s="7" t="s">
        <v>337</v>
      </c>
      <c r="F39" s="5">
        <v>11</v>
      </c>
    </row>
    <row r="40" ht="15.6" spans="1:6">
      <c r="A40" s="4" t="s">
        <v>338</v>
      </c>
      <c r="B40" s="5" t="s">
        <v>36</v>
      </c>
      <c r="C40" s="5" t="s">
        <v>34</v>
      </c>
      <c r="D40" s="6" t="s">
        <v>7</v>
      </c>
      <c r="E40" s="7" t="s">
        <v>339</v>
      </c>
      <c r="F40" s="5">
        <v>2</v>
      </c>
    </row>
    <row r="41" ht="15.6" spans="1:6">
      <c r="A41" s="4" t="s">
        <v>340</v>
      </c>
      <c r="B41" s="5" t="s">
        <v>38</v>
      </c>
      <c r="C41" s="5" t="s">
        <v>34</v>
      </c>
      <c r="D41" s="6" t="s">
        <v>7</v>
      </c>
      <c r="E41" s="7" t="s">
        <v>341</v>
      </c>
      <c r="F41" s="5">
        <v>2</v>
      </c>
    </row>
    <row r="42" ht="15.6" spans="1:6">
      <c r="A42" s="4" t="s">
        <v>338</v>
      </c>
      <c r="B42" s="5" t="s">
        <v>36</v>
      </c>
      <c r="C42" s="5" t="s">
        <v>34</v>
      </c>
      <c r="D42" s="6" t="s">
        <v>7</v>
      </c>
      <c r="E42" s="7" t="s">
        <v>342</v>
      </c>
      <c r="F42" s="5">
        <v>2</v>
      </c>
    </row>
    <row r="43" ht="15.6" spans="1:6">
      <c r="A43" s="4" t="s">
        <v>343</v>
      </c>
      <c r="B43" s="5" t="s">
        <v>49</v>
      </c>
      <c r="C43" s="5" t="s">
        <v>34</v>
      </c>
      <c r="D43" s="6" t="s">
        <v>7</v>
      </c>
      <c r="E43" s="7" t="s">
        <v>289</v>
      </c>
      <c r="F43" s="5">
        <v>2</v>
      </c>
    </row>
    <row r="44" ht="15.6" spans="1:6">
      <c r="A44" s="4" t="s">
        <v>344</v>
      </c>
      <c r="B44" s="5" t="s">
        <v>52</v>
      </c>
      <c r="C44" s="5" t="s">
        <v>34</v>
      </c>
      <c r="D44" s="6" t="s">
        <v>7</v>
      </c>
      <c r="E44" s="7" t="s">
        <v>289</v>
      </c>
      <c r="F44" s="5">
        <v>2</v>
      </c>
    </row>
    <row r="45" ht="15.6" spans="1:6">
      <c r="A45" s="4" t="s">
        <v>345</v>
      </c>
      <c r="B45" s="5" t="s">
        <v>139</v>
      </c>
      <c r="C45" s="5" t="s">
        <v>34</v>
      </c>
      <c r="D45" s="6" t="s">
        <v>7</v>
      </c>
      <c r="E45" s="7" t="s">
        <v>342</v>
      </c>
      <c r="F45" s="5">
        <v>2</v>
      </c>
    </row>
    <row r="46" ht="15.6" spans="1:6">
      <c r="A46" s="4" t="s">
        <v>346</v>
      </c>
      <c r="B46" s="5" t="s">
        <v>40</v>
      </c>
      <c r="C46" s="5" t="s">
        <v>34</v>
      </c>
      <c r="D46" s="6" t="s">
        <v>7</v>
      </c>
      <c r="E46" s="7" t="s">
        <v>347</v>
      </c>
      <c r="F46" s="5">
        <v>2</v>
      </c>
    </row>
    <row r="47" ht="15.6" spans="1:6">
      <c r="A47" s="4" t="s">
        <v>340</v>
      </c>
      <c r="B47" s="5" t="s">
        <v>38</v>
      </c>
      <c r="C47" s="5" t="s">
        <v>34</v>
      </c>
      <c r="D47" s="6" t="s">
        <v>7</v>
      </c>
      <c r="E47" s="7" t="s">
        <v>348</v>
      </c>
      <c r="F47" s="5">
        <v>2</v>
      </c>
    </row>
    <row r="48" ht="15.6" spans="1:6">
      <c r="A48" s="4" t="s">
        <v>349</v>
      </c>
      <c r="B48" s="5" t="s">
        <v>43</v>
      </c>
      <c r="C48" s="5" t="s">
        <v>34</v>
      </c>
      <c r="D48" s="6" t="s">
        <v>7</v>
      </c>
      <c r="E48" s="7" t="s">
        <v>348</v>
      </c>
      <c r="F48" s="5">
        <v>2</v>
      </c>
    </row>
    <row r="49" ht="15.6" spans="1:6">
      <c r="A49" s="4" t="s">
        <v>350</v>
      </c>
      <c r="B49" s="5" t="s">
        <v>203</v>
      </c>
      <c r="C49" s="5" t="s">
        <v>34</v>
      </c>
      <c r="D49" s="6" t="s">
        <v>7</v>
      </c>
      <c r="E49" s="7" t="s">
        <v>351</v>
      </c>
      <c r="F49" s="5">
        <v>2</v>
      </c>
    </row>
    <row r="50" ht="15.6" spans="1:6">
      <c r="A50" s="4" t="s">
        <v>352</v>
      </c>
      <c r="B50" s="5" t="s">
        <v>42</v>
      </c>
      <c r="C50" s="5" t="s">
        <v>34</v>
      </c>
      <c r="D50" s="6" t="s">
        <v>7</v>
      </c>
      <c r="E50" s="7" t="s">
        <v>347</v>
      </c>
      <c r="F50" s="5">
        <v>2</v>
      </c>
    </row>
    <row r="51" ht="15.6" spans="1:6">
      <c r="A51" s="4" t="s">
        <v>353</v>
      </c>
      <c r="B51" s="5" t="s">
        <v>44</v>
      </c>
      <c r="C51" s="5" t="s">
        <v>34</v>
      </c>
      <c r="D51" s="6" t="s">
        <v>7</v>
      </c>
      <c r="E51" s="7" t="s">
        <v>348</v>
      </c>
      <c r="F51" s="5">
        <v>2</v>
      </c>
    </row>
    <row r="52" ht="15.6" spans="1:6">
      <c r="A52" s="4" t="s">
        <v>354</v>
      </c>
      <c r="B52" s="5" t="s">
        <v>53</v>
      </c>
      <c r="C52" s="5" t="s">
        <v>34</v>
      </c>
      <c r="D52" s="6" t="s">
        <v>7</v>
      </c>
      <c r="E52" s="7" t="s">
        <v>289</v>
      </c>
      <c r="F52" s="5">
        <v>2</v>
      </c>
    </row>
    <row r="53" ht="15.6" spans="1:6">
      <c r="A53" s="4" t="s">
        <v>353</v>
      </c>
      <c r="B53" s="5" t="s">
        <v>44</v>
      </c>
      <c r="C53" s="5" t="s">
        <v>34</v>
      </c>
      <c r="D53" s="6" t="s">
        <v>7</v>
      </c>
      <c r="E53" s="7" t="s">
        <v>341</v>
      </c>
      <c r="F53" s="5">
        <v>2</v>
      </c>
    </row>
    <row r="54" ht="15.6" spans="1:6">
      <c r="A54" s="4" t="s">
        <v>350</v>
      </c>
      <c r="B54" s="5" t="s">
        <v>203</v>
      </c>
      <c r="C54" s="5" t="s">
        <v>34</v>
      </c>
      <c r="D54" s="6" t="s">
        <v>7</v>
      </c>
      <c r="E54" s="7" t="s">
        <v>355</v>
      </c>
      <c r="F54" s="5">
        <v>2</v>
      </c>
    </row>
    <row r="55" ht="15.6" spans="1:6">
      <c r="A55" s="4" t="s">
        <v>338</v>
      </c>
      <c r="B55" s="5" t="s">
        <v>36</v>
      </c>
      <c r="C55" s="5" t="s">
        <v>34</v>
      </c>
      <c r="D55" s="6" t="s">
        <v>7</v>
      </c>
      <c r="E55" s="7" t="s">
        <v>356</v>
      </c>
      <c r="F55" s="5">
        <v>3</v>
      </c>
    </row>
    <row r="56" ht="15.6" spans="1:6">
      <c r="A56" s="4" t="s">
        <v>346</v>
      </c>
      <c r="B56" s="5" t="s">
        <v>40</v>
      </c>
      <c r="C56" s="5" t="s">
        <v>34</v>
      </c>
      <c r="D56" s="6" t="s">
        <v>7</v>
      </c>
      <c r="E56" s="7" t="s">
        <v>357</v>
      </c>
      <c r="F56" s="5">
        <v>3</v>
      </c>
    </row>
    <row r="57" ht="15.6" spans="1:6">
      <c r="A57" s="4" t="s">
        <v>352</v>
      </c>
      <c r="B57" s="5" t="s">
        <v>42</v>
      </c>
      <c r="C57" s="5" t="s">
        <v>34</v>
      </c>
      <c r="D57" s="6" t="s">
        <v>7</v>
      </c>
      <c r="E57" s="7" t="s">
        <v>357</v>
      </c>
      <c r="F57" s="5">
        <v>3</v>
      </c>
    </row>
    <row r="58" ht="15.6" spans="1:6">
      <c r="A58" s="4" t="s">
        <v>346</v>
      </c>
      <c r="B58" s="5" t="s">
        <v>40</v>
      </c>
      <c r="C58" s="5" t="s">
        <v>34</v>
      </c>
      <c r="D58" s="6" t="s">
        <v>7</v>
      </c>
      <c r="E58" s="7" t="s">
        <v>358</v>
      </c>
      <c r="F58" s="5">
        <v>4</v>
      </c>
    </row>
    <row r="59" ht="15.6" spans="1:6">
      <c r="A59" s="4" t="s">
        <v>338</v>
      </c>
      <c r="B59" s="5" t="s">
        <v>36</v>
      </c>
      <c r="C59" s="5" t="s">
        <v>34</v>
      </c>
      <c r="D59" s="6" t="s">
        <v>7</v>
      </c>
      <c r="E59" s="7" t="s">
        <v>359</v>
      </c>
      <c r="F59" s="5">
        <v>4</v>
      </c>
    </row>
    <row r="60" ht="15.6" spans="1:6">
      <c r="A60" s="4" t="s">
        <v>352</v>
      </c>
      <c r="B60" s="5" t="s">
        <v>42</v>
      </c>
      <c r="C60" s="5" t="s">
        <v>34</v>
      </c>
      <c r="D60" s="6" t="s">
        <v>7</v>
      </c>
      <c r="E60" s="7" t="s">
        <v>358</v>
      </c>
      <c r="F60" s="5">
        <v>4</v>
      </c>
    </row>
    <row r="61" ht="15.6" spans="1:6">
      <c r="A61" s="4" t="s">
        <v>345</v>
      </c>
      <c r="B61" s="5" t="s">
        <v>139</v>
      </c>
      <c r="C61" s="5" t="s">
        <v>34</v>
      </c>
      <c r="D61" s="6" t="s">
        <v>7</v>
      </c>
      <c r="E61" s="7" t="s">
        <v>359</v>
      </c>
      <c r="F61" s="5">
        <v>4</v>
      </c>
    </row>
    <row r="62" ht="15.6" spans="1:6">
      <c r="A62" s="4" t="s">
        <v>333</v>
      </c>
      <c r="B62" s="5" t="s">
        <v>46</v>
      </c>
      <c r="C62" s="5" t="s">
        <v>34</v>
      </c>
      <c r="D62" s="6" t="s">
        <v>7</v>
      </c>
      <c r="E62" s="7" t="s">
        <v>360</v>
      </c>
      <c r="F62" s="5">
        <v>6</v>
      </c>
    </row>
    <row r="63" ht="15.6" spans="1:6">
      <c r="A63" s="4" t="s">
        <v>361</v>
      </c>
      <c r="B63" s="5" t="s">
        <v>211</v>
      </c>
      <c r="C63" s="5" t="s">
        <v>212</v>
      </c>
      <c r="D63" s="6" t="s">
        <v>7</v>
      </c>
      <c r="E63" s="7" t="s">
        <v>304</v>
      </c>
      <c r="F63" s="5">
        <v>11</v>
      </c>
    </row>
    <row r="64" ht="15.6" spans="1:6">
      <c r="A64" s="4" t="s">
        <v>96</v>
      </c>
      <c r="B64" s="5" t="s">
        <v>58</v>
      </c>
      <c r="C64" s="5" t="s">
        <v>55</v>
      </c>
      <c r="D64" s="6" t="s">
        <v>7</v>
      </c>
      <c r="E64" s="7" t="s">
        <v>334</v>
      </c>
      <c r="F64" s="5">
        <v>1</v>
      </c>
    </row>
    <row r="65" ht="15.6" spans="1:6">
      <c r="A65" s="4" t="s">
        <v>94</v>
      </c>
      <c r="B65" s="5" t="s">
        <v>59</v>
      </c>
      <c r="C65" s="5" t="s">
        <v>55</v>
      </c>
      <c r="D65" s="6" t="s">
        <v>7</v>
      </c>
      <c r="E65" s="7" t="s">
        <v>335</v>
      </c>
      <c r="F65" s="5">
        <v>1</v>
      </c>
    </row>
    <row r="66" ht="15.6" spans="1:6">
      <c r="A66" s="4" t="s">
        <v>362</v>
      </c>
      <c r="B66" s="5" t="s">
        <v>213</v>
      </c>
      <c r="C66" s="5" t="s">
        <v>55</v>
      </c>
      <c r="D66" s="6" t="s">
        <v>7</v>
      </c>
      <c r="E66" s="7" t="s">
        <v>363</v>
      </c>
      <c r="F66" s="5">
        <v>1</v>
      </c>
    </row>
    <row r="67" ht="15.6" spans="1:6">
      <c r="A67" s="4" t="s">
        <v>96</v>
      </c>
      <c r="B67" s="5" t="s">
        <v>58</v>
      </c>
      <c r="C67" s="5" t="s">
        <v>55</v>
      </c>
      <c r="D67" s="6" t="s">
        <v>7</v>
      </c>
      <c r="E67" s="7" t="s">
        <v>335</v>
      </c>
      <c r="F67" s="5">
        <v>1</v>
      </c>
    </row>
    <row r="68" ht="15.6" spans="1:6">
      <c r="A68" s="4" t="s">
        <v>94</v>
      </c>
      <c r="B68" s="5" t="s">
        <v>59</v>
      </c>
      <c r="C68" s="5" t="s">
        <v>55</v>
      </c>
      <c r="D68" s="6" t="s">
        <v>7</v>
      </c>
      <c r="E68" s="7" t="s">
        <v>334</v>
      </c>
      <c r="F68" s="5">
        <v>1</v>
      </c>
    </row>
    <row r="69" ht="15.6" spans="1:6">
      <c r="A69" s="4" t="s">
        <v>92</v>
      </c>
      <c r="B69" s="5" t="s">
        <v>56</v>
      </c>
      <c r="C69" s="5" t="s">
        <v>55</v>
      </c>
      <c r="D69" s="6" t="s">
        <v>7</v>
      </c>
      <c r="E69" s="7" t="s">
        <v>364</v>
      </c>
      <c r="F69" s="5">
        <v>1</v>
      </c>
    </row>
    <row r="70" ht="15.6" spans="1:6">
      <c r="A70" s="4" t="s">
        <v>365</v>
      </c>
      <c r="B70" s="5" t="s">
        <v>142</v>
      </c>
      <c r="C70" s="5" t="s">
        <v>55</v>
      </c>
      <c r="D70" s="6" t="s">
        <v>7</v>
      </c>
      <c r="E70" s="7" t="s">
        <v>366</v>
      </c>
      <c r="F70" s="5">
        <v>1</v>
      </c>
    </row>
    <row r="71" ht="15.6" spans="1:6">
      <c r="A71" s="4" t="s">
        <v>98</v>
      </c>
      <c r="B71" s="5" t="s">
        <v>54</v>
      </c>
      <c r="C71" s="5" t="s">
        <v>55</v>
      </c>
      <c r="D71" s="6" t="s">
        <v>7</v>
      </c>
      <c r="E71" s="7" t="s">
        <v>291</v>
      </c>
      <c r="F71" s="5">
        <v>1</v>
      </c>
    </row>
    <row r="72" ht="15.6" spans="1:6">
      <c r="A72" s="4" t="s">
        <v>98</v>
      </c>
      <c r="B72" s="5" t="s">
        <v>54</v>
      </c>
      <c r="C72" s="5" t="s">
        <v>55</v>
      </c>
      <c r="D72" s="6" t="s">
        <v>7</v>
      </c>
      <c r="E72" s="7" t="s">
        <v>292</v>
      </c>
      <c r="F72" s="5">
        <v>10</v>
      </c>
    </row>
    <row r="73" ht="15.6" spans="1:6">
      <c r="A73" s="4" t="s">
        <v>367</v>
      </c>
      <c r="B73" s="5" t="s">
        <v>215</v>
      </c>
      <c r="C73" s="5" t="s">
        <v>55</v>
      </c>
      <c r="D73" s="6" t="s">
        <v>7</v>
      </c>
      <c r="E73" s="7" t="s">
        <v>368</v>
      </c>
      <c r="F73" s="5">
        <v>11</v>
      </c>
    </row>
    <row r="74" ht="15.6" spans="1:6">
      <c r="A74" s="4" t="s">
        <v>92</v>
      </c>
      <c r="B74" s="5" t="s">
        <v>56</v>
      </c>
      <c r="C74" s="5" t="s">
        <v>55</v>
      </c>
      <c r="D74" s="6" t="s">
        <v>7</v>
      </c>
      <c r="E74" s="7" t="s">
        <v>369</v>
      </c>
      <c r="F74" s="5">
        <v>5</v>
      </c>
    </row>
    <row r="75" ht="15.6" spans="1:6">
      <c r="A75" s="4" t="s">
        <v>96</v>
      </c>
      <c r="B75" s="5" t="s">
        <v>58</v>
      </c>
      <c r="C75" s="5" t="s">
        <v>55</v>
      </c>
      <c r="D75" s="6" t="s">
        <v>7</v>
      </c>
      <c r="E75" s="7" t="s">
        <v>360</v>
      </c>
      <c r="F75" s="5">
        <v>6</v>
      </c>
    </row>
    <row r="76" ht="15.6" spans="1:6">
      <c r="A76" s="4" t="s">
        <v>370</v>
      </c>
      <c r="B76" s="5" t="s">
        <v>220</v>
      </c>
      <c r="C76" s="5" t="s">
        <v>221</v>
      </c>
      <c r="D76" s="6" t="s">
        <v>7</v>
      </c>
      <c r="E76" s="7" t="s">
        <v>371</v>
      </c>
      <c r="F76" s="5">
        <v>12</v>
      </c>
    </row>
    <row r="77" ht="15.6" spans="1:6">
      <c r="A77" s="4" t="s">
        <v>370</v>
      </c>
      <c r="B77" s="5" t="s">
        <v>220</v>
      </c>
      <c r="C77" s="5" t="s">
        <v>221</v>
      </c>
      <c r="D77" s="6" t="s">
        <v>7</v>
      </c>
      <c r="E77" s="7" t="s">
        <v>372</v>
      </c>
      <c r="F77" s="5">
        <v>3</v>
      </c>
    </row>
    <row r="78" ht="15.6" spans="1:6">
      <c r="A78" s="4" t="s">
        <v>373</v>
      </c>
      <c r="B78" s="5" t="s">
        <v>146</v>
      </c>
      <c r="C78" s="5" t="s">
        <v>147</v>
      </c>
      <c r="D78" s="6" t="s">
        <v>7</v>
      </c>
      <c r="E78" s="7" t="s">
        <v>374</v>
      </c>
      <c r="F78" s="5">
        <v>12</v>
      </c>
    </row>
    <row r="79" ht="15.6" spans="1:6">
      <c r="A79" s="4" t="s">
        <v>373</v>
      </c>
      <c r="B79" s="5" t="s">
        <v>146</v>
      </c>
      <c r="C79" s="5" t="s">
        <v>147</v>
      </c>
      <c r="D79" s="6" t="s">
        <v>7</v>
      </c>
      <c r="E79" s="7" t="s">
        <v>285</v>
      </c>
      <c r="F79" s="5">
        <v>7</v>
      </c>
    </row>
    <row r="80" ht="15.6" spans="1:6">
      <c r="A80" s="4" t="s">
        <v>375</v>
      </c>
      <c r="B80" s="5" t="s">
        <v>225</v>
      </c>
      <c r="C80" s="5" t="s">
        <v>226</v>
      </c>
      <c r="D80" s="6" t="s">
        <v>7</v>
      </c>
      <c r="E80" s="7" t="s">
        <v>376</v>
      </c>
      <c r="F80" s="5">
        <v>2</v>
      </c>
    </row>
    <row r="81" ht="15.6" spans="1:6">
      <c r="A81" s="4" t="s">
        <v>377</v>
      </c>
      <c r="B81" s="5" t="s">
        <v>229</v>
      </c>
      <c r="C81" s="5" t="s">
        <v>230</v>
      </c>
      <c r="D81" s="6" t="s">
        <v>7</v>
      </c>
      <c r="E81" s="7" t="s">
        <v>378</v>
      </c>
      <c r="F81" s="5">
        <v>4</v>
      </c>
    </row>
    <row r="82" ht="15.6" spans="1:6">
      <c r="A82" s="4" t="s">
        <v>379</v>
      </c>
      <c r="B82" s="5" t="s">
        <v>232</v>
      </c>
      <c r="C82" s="5" t="s">
        <v>230</v>
      </c>
      <c r="D82" s="6" t="s">
        <v>7</v>
      </c>
      <c r="E82" s="7" t="s">
        <v>380</v>
      </c>
      <c r="F82" s="5">
        <v>8</v>
      </c>
    </row>
    <row r="83" ht="15.6" spans="1:6">
      <c r="A83" s="4" t="s">
        <v>381</v>
      </c>
      <c r="B83" s="5" t="s">
        <v>61</v>
      </c>
      <c r="C83" s="5" t="s">
        <v>62</v>
      </c>
      <c r="D83" s="6" t="s">
        <v>7</v>
      </c>
      <c r="E83" s="7" t="s">
        <v>366</v>
      </c>
      <c r="F83" s="5">
        <v>1</v>
      </c>
    </row>
    <row r="84" ht="15.6" spans="1:6">
      <c r="A84" s="4" t="s">
        <v>382</v>
      </c>
      <c r="B84" s="5" t="s">
        <v>64</v>
      </c>
      <c r="C84" s="5" t="s">
        <v>62</v>
      </c>
      <c r="D84" s="6" t="s">
        <v>7</v>
      </c>
      <c r="E84" s="7" t="s">
        <v>383</v>
      </c>
      <c r="F84" s="5">
        <v>1</v>
      </c>
    </row>
    <row r="85" ht="15.6" spans="1:6">
      <c r="A85" s="4" t="s">
        <v>384</v>
      </c>
      <c r="B85" s="5" t="s">
        <v>69</v>
      </c>
      <c r="C85" s="5" t="s">
        <v>62</v>
      </c>
      <c r="D85" s="6" t="s">
        <v>7</v>
      </c>
      <c r="E85" s="7" t="s">
        <v>385</v>
      </c>
      <c r="F85" s="5">
        <v>1</v>
      </c>
    </row>
    <row r="86" ht="15.6" spans="1:6">
      <c r="A86" s="4" t="s">
        <v>386</v>
      </c>
      <c r="B86" s="5" t="s">
        <v>66</v>
      </c>
      <c r="C86" s="5" t="s">
        <v>62</v>
      </c>
      <c r="D86" s="6" t="s">
        <v>7</v>
      </c>
      <c r="E86" s="7" t="s">
        <v>387</v>
      </c>
      <c r="F86" s="5">
        <v>10</v>
      </c>
    </row>
    <row r="87" ht="15.6" spans="1:6">
      <c r="A87" s="4" t="s">
        <v>388</v>
      </c>
      <c r="B87" s="5" t="s">
        <v>151</v>
      </c>
      <c r="C87" s="5" t="s">
        <v>62</v>
      </c>
      <c r="D87" s="6" t="s">
        <v>7</v>
      </c>
      <c r="E87" s="7" t="s">
        <v>298</v>
      </c>
      <c r="F87" s="5">
        <v>10</v>
      </c>
    </row>
    <row r="88" ht="15.6" spans="1:6">
      <c r="A88" s="4" t="s">
        <v>381</v>
      </c>
      <c r="B88" s="5" t="s">
        <v>61</v>
      </c>
      <c r="C88" s="5" t="s">
        <v>62</v>
      </c>
      <c r="D88" s="6" t="s">
        <v>7</v>
      </c>
      <c r="E88" s="7" t="s">
        <v>389</v>
      </c>
      <c r="F88" s="5">
        <v>10</v>
      </c>
    </row>
    <row r="89" ht="15.6" spans="1:6">
      <c r="A89" s="4" t="s">
        <v>390</v>
      </c>
      <c r="B89" s="5" t="s">
        <v>238</v>
      </c>
      <c r="C89" s="5" t="s">
        <v>62</v>
      </c>
      <c r="D89" s="6" t="s">
        <v>7</v>
      </c>
      <c r="E89" s="7" t="s">
        <v>391</v>
      </c>
      <c r="F89" s="5">
        <v>10</v>
      </c>
    </row>
    <row r="90" ht="15.6" spans="1:6">
      <c r="A90" s="4" t="s">
        <v>392</v>
      </c>
      <c r="B90" s="5" t="s">
        <v>235</v>
      </c>
      <c r="C90" s="5" t="s">
        <v>62</v>
      </c>
      <c r="D90" s="6" t="s">
        <v>7</v>
      </c>
      <c r="E90" s="7" t="s">
        <v>298</v>
      </c>
      <c r="F90" s="5">
        <v>10</v>
      </c>
    </row>
    <row r="91" ht="15.6" spans="1:6">
      <c r="A91" s="4" t="s">
        <v>390</v>
      </c>
      <c r="B91" s="5" t="s">
        <v>238</v>
      </c>
      <c r="C91" s="5" t="s">
        <v>62</v>
      </c>
      <c r="D91" s="6" t="s">
        <v>7</v>
      </c>
      <c r="E91" s="7" t="s">
        <v>328</v>
      </c>
      <c r="F91" s="5">
        <v>10</v>
      </c>
    </row>
    <row r="92" ht="15.6" spans="1:6">
      <c r="A92" s="4" t="s">
        <v>384</v>
      </c>
      <c r="B92" s="5" t="s">
        <v>69</v>
      </c>
      <c r="C92" s="5" t="s">
        <v>62</v>
      </c>
      <c r="D92" s="6" t="s">
        <v>7</v>
      </c>
      <c r="E92" s="7" t="s">
        <v>393</v>
      </c>
      <c r="F92" s="5">
        <v>10</v>
      </c>
    </row>
    <row r="93" ht="15.6" spans="1:6">
      <c r="A93" s="4" t="s">
        <v>392</v>
      </c>
      <c r="B93" s="5" t="s">
        <v>235</v>
      </c>
      <c r="C93" s="5" t="s">
        <v>62</v>
      </c>
      <c r="D93" s="6" t="s">
        <v>7</v>
      </c>
      <c r="E93" s="7" t="s">
        <v>300</v>
      </c>
      <c r="F93" s="5">
        <v>10</v>
      </c>
    </row>
    <row r="94" ht="16.35" spans="1:6">
      <c r="A94" s="8" t="s">
        <v>388</v>
      </c>
      <c r="B94" s="9" t="s">
        <v>151</v>
      </c>
      <c r="C94" s="9" t="s">
        <v>62</v>
      </c>
      <c r="D94" s="10" t="s">
        <v>7</v>
      </c>
      <c r="E94" s="11" t="s">
        <v>300</v>
      </c>
      <c r="F94" s="9">
        <v>10</v>
      </c>
    </row>
    <row r="95" spans="1:6">
      <c r="A95" s="12"/>
      <c r="B95" s="12"/>
      <c r="C95" s="12"/>
      <c r="D95" s="6"/>
      <c r="E95" s="12"/>
      <c r="F95" s="12"/>
    </row>
    <row r="96" spans="4:4">
      <c r="D96" s="6"/>
    </row>
    <row r="97" spans="4:4">
      <c r="D97" s="6"/>
    </row>
    <row r="98" spans="4:4">
      <c r="D98" s="6"/>
    </row>
    <row r="99" spans="4:4">
      <c r="D99" s="6"/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Nicotiana tabacum-At</vt:lpstr>
      <vt:lpstr>Nicotiana tabacum-Os</vt:lpstr>
      <vt:lpstr>Nicotiana tabacum-Ft</vt:lpstr>
      <vt:lpstr>Nicotiana tabacum-Sl</vt:lpstr>
      <vt:lpstr>Nicotiana tabacum-Hv</vt:lpstr>
      <vt:lpstr>Nicotiana tabacum-Vv</vt:lpstr>
      <vt:lpstr>Nicotiana tabacum-St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11706</dc:creator>
  <cp:lastModifiedBy>Miss Lily</cp:lastModifiedBy>
  <dcterms:created xsi:type="dcterms:W3CDTF">2020-07-13T06:55:00Z</dcterms:created>
  <dcterms:modified xsi:type="dcterms:W3CDTF">2022-03-15T08:20:34Z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C9E5D61951B047B4996C133102939A4C</vt:lpwstr>
  </property>
</Properties>
</file>