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ocuments\experiment\minipig_neuro and immune\b220014\writing\house keeping genes\bmc\"/>
    </mc:Choice>
  </mc:AlternateContent>
  <xr:revisionPtr revIDLastSave="0" documentId="13_ncr:1_{0DBFDD8E-49C2-4E50-994C-A141CD521287}" xr6:coauthVersionLast="36" xr6:coauthVersionMax="36" xr10:uidLastSave="{00000000-0000-0000-0000-000000000000}"/>
  <bookViews>
    <workbookView xWindow="0" yWindow="0" windowWidth="28800" windowHeight="11520" firstSheet="1" activeTab="5" xr2:uid="{D2186629-C161-4028-9367-0BE0A655BA18}"/>
  </bookViews>
  <sheets>
    <sheet name="Supplementary Table 1" sheetId="19" r:id="rId1"/>
    <sheet name="Supplementary Table 2" sheetId="21" r:id="rId2"/>
    <sheet name="Supplementary Table 3" sheetId="48" r:id="rId3"/>
    <sheet name="Supplementary Table 4" sheetId="54" r:id="rId4"/>
    <sheet name="Supplementary Table 5" sheetId="55" r:id="rId5"/>
    <sheet name="Supplementary Table 6" sheetId="5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0" i="19" l="1"/>
  <c r="M20" i="19"/>
  <c r="L20" i="19"/>
  <c r="K20" i="19"/>
  <c r="J20" i="19"/>
  <c r="I20" i="19"/>
  <c r="H20" i="19"/>
  <c r="G20" i="19"/>
  <c r="F20" i="19"/>
  <c r="E20" i="19"/>
  <c r="D20" i="19"/>
  <c r="C20" i="19"/>
  <c r="N15" i="19"/>
  <c r="M15" i="19"/>
  <c r="L15" i="19"/>
  <c r="K15" i="19"/>
  <c r="J15" i="19"/>
  <c r="I15" i="19"/>
  <c r="H15" i="19"/>
  <c r="G15" i="19"/>
  <c r="F15" i="19"/>
  <c r="E15" i="19"/>
  <c r="D15" i="19"/>
  <c r="C15" i="19"/>
</calcChain>
</file>

<file path=xl/sharedStrings.xml><?xml version="1.0" encoding="utf-8"?>
<sst xmlns="http://schemas.openxmlformats.org/spreadsheetml/2006/main" count="754" uniqueCount="226">
  <si>
    <t>B2M</t>
  </si>
  <si>
    <t>b-actin</t>
  </si>
  <si>
    <t>GAPDH</t>
  </si>
  <si>
    <t>HMBS</t>
  </si>
  <si>
    <t>HPRT</t>
  </si>
  <si>
    <t>18s</t>
  </si>
  <si>
    <t>Heart</t>
    <phoneticPr fontId="1" type="noConversion"/>
  </si>
  <si>
    <t>Liver</t>
    <phoneticPr fontId="1" type="noConversion"/>
  </si>
  <si>
    <t>Lung</t>
    <phoneticPr fontId="1" type="noConversion"/>
  </si>
  <si>
    <t>PND0</t>
    <phoneticPr fontId="1" type="noConversion"/>
  </si>
  <si>
    <t xml:space="preserve">Lung </t>
    <phoneticPr fontId="1" type="noConversion"/>
  </si>
  <si>
    <t>Stomach</t>
    <phoneticPr fontId="1" type="noConversion"/>
  </si>
  <si>
    <t>Intestine</t>
    <phoneticPr fontId="1" type="noConversion"/>
  </si>
  <si>
    <t>Kidney</t>
    <phoneticPr fontId="1" type="noConversion"/>
  </si>
  <si>
    <t>Spleen</t>
    <phoneticPr fontId="1" type="noConversion"/>
  </si>
  <si>
    <t>Gene</t>
  </si>
  <si>
    <t>RefFinder</t>
  </si>
  <si>
    <t>NormFinder</t>
  </si>
  <si>
    <t>Stability value</t>
  </si>
  <si>
    <t>Ranking</t>
  </si>
  <si>
    <t>geNorm</t>
  </si>
  <si>
    <t>Expression stability M</t>
  </si>
  <si>
    <t>BestKeeper STD</t>
  </si>
  <si>
    <t xml:space="preserve">Standard deviation </t>
  </si>
  <si>
    <t>Geomean of ranking values</t>
  </si>
  <si>
    <t>All</t>
    <phoneticPr fontId="1" type="noConversion"/>
  </si>
  <si>
    <t>HPRT1</t>
    <phoneticPr fontId="1" type="noConversion"/>
  </si>
  <si>
    <t>Intestine</t>
  </si>
  <si>
    <t>GD70</t>
  </si>
  <si>
    <t>GD85</t>
  </si>
  <si>
    <t>PND0</t>
  </si>
  <si>
    <t>delta Ct</t>
    <phoneticPr fontId="1" type="noConversion"/>
  </si>
  <si>
    <t>18S</t>
    <phoneticPr fontId="1" type="noConversion"/>
  </si>
  <si>
    <t>β-actin</t>
  </si>
  <si>
    <t>Heart</t>
  </si>
  <si>
    <t>Liver</t>
  </si>
  <si>
    <t>Lung</t>
  </si>
  <si>
    <t xml:space="preserve">Stomach </t>
  </si>
  <si>
    <t>Spleen</t>
  </si>
  <si>
    <t>Kidney</t>
  </si>
  <si>
    <t>Average</t>
  </si>
  <si>
    <t>S.D.</t>
  </si>
  <si>
    <t>Min</t>
  </si>
  <si>
    <t>Max</t>
  </si>
  <si>
    <t>Average of SD</t>
    <phoneticPr fontId="1" type="noConversion"/>
  </si>
  <si>
    <t>GD70</t>
    <phoneticPr fontId="1" type="noConversion"/>
  </si>
  <si>
    <t>GD85</t>
    <phoneticPr fontId="1" type="noConversion"/>
  </si>
  <si>
    <t>BestKeeper STD</t>
    <phoneticPr fontId="1" type="noConversion"/>
  </si>
  <si>
    <t>RefFinder</t>
    <phoneticPr fontId="1" type="noConversion"/>
  </si>
  <si>
    <t>18S</t>
    <phoneticPr fontId="1" type="noConversion"/>
  </si>
  <si>
    <t>HPRT1</t>
    <phoneticPr fontId="1" type="noConversion"/>
  </si>
  <si>
    <t>β-actin</t>
    <phoneticPr fontId="1" type="noConversion"/>
  </si>
  <si>
    <t>NormFinder</t>
    <phoneticPr fontId="1" type="noConversion"/>
  </si>
  <si>
    <t>geNorm</t>
    <phoneticPr fontId="1" type="noConversion"/>
  </si>
  <si>
    <t>BestKeeper STD</t>
    <phoneticPr fontId="1" type="noConversion"/>
  </si>
  <si>
    <t>delta Ct</t>
  </si>
  <si>
    <t>RefFinder</t>
    <phoneticPr fontId="1" type="noConversion"/>
  </si>
  <si>
    <t>PND28</t>
  </si>
  <si>
    <t>All samples</t>
    <phoneticPr fontId="1" type="noConversion"/>
  </si>
  <si>
    <t>PND1</t>
    <phoneticPr fontId="1" type="noConversion"/>
  </si>
  <si>
    <t>PND28</t>
    <phoneticPr fontId="1" type="noConversion"/>
  </si>
  <si>
    <t>N</t>
    <phoneticPr fontId="1" type="noConversion"/>
  </si>
  <si>
    <t>Total</t>
    <phoneticPr fontId="1" type="noConversion"/>
  </si>
  <si>
    <t>Supplementary Table 1. The average Ct values of all samples and according to tissues and developmental stages</t>
    <phoneticPr fontId="1" type="noConversion"/>
  </si>
  <si>
    <t>Supplementary Table 4. Ranking obtained from Normfinder, geNorm, BestKeeper, delta Ct, and RefFinder in different tissues</t>
    <phoneticPr fontId="1" type="noConversion"/>
  </si>
  <si>
    <t xml:space="preserve">N; number of samples, Min; minimum value, Max: maximum value. </t>
    <phoneticPr fontId="1" type="noConversion"/>
  </si>
  <si>
    <t>Supplementary Table 2. Stability values and ranking of the six reference genes obtained from Normfinder, geNorm, BestKeeper, delta Ct, and RefFinder across different tissues</t>
    <phoneticPr fontId="1" type="noConversion"/>
  </si>
  <si>
    <t>Supplementary Table 3. Stability values and ranking of the six reference genes obtained from Normfinder, geNorm, BestKeeper, delta Ct, and RefFinder according to developmental stage</t>
    <phoneticPr fontId="1" type="noConversion"/>
  </si>
  <si>
    <t>Supplementary Table 5. Ranking obtained from Normfinder, geNorm, BestKeeper, delta Ct, and RefFinder according to developmental stage</t>
    <phoneticPr fontId="1" type="noConversion"/>
  </si>
  <si>
    <t>ITEM TO CHECK</t>
  </si>
  <si>
    <t>IMPORTANCE</t>
    <phoneticPr fontId="19" type="noConversion"/>
  </si>
  <si>
    <t>CHECKLIST</t>
    <phoneticPr fontId="19" type="noConversion"/>
  </si>
  <si>
    <t>EXPERIMENTAL DESIGN</t>
    <phoneticPr fontId="20" type="noConversion"/>
  </si>
  <si>
    <t>Definition of experimental and control  groups</t>
    <phoneticPr fontId="20" type="noConversion"/>
  </si>
  <si>
    <t>E</t>
    <phoneticPr fontId="20" type="noConversion"/>
  </si>
  <si>
    <t>Number within each group</t>
    <phoneticPr fontId="20" type="noConversion"/>
  </si>
  <si>
    <t>Assay carried out by core lab or investigator's lab?</t>
    <phoneticPr fontId="20" type="noConversion"/>
  </si>
  <si>
    <t>D</t>
  </si>
  <si>
    <t xml:space="preserve">Acknowledgement of authors' contributions </t>
    <phoneticPr fontId="20" type="noConversion"/>
  </si>
  <si>
    <t>SAMPLE</t>
    <phoneticPr fontId="20" type="noConversion"/>
  </si>
  <si>
    <t>Description</t>
    <phoneticPr fontId="20" type="noConversion"/>
  </si>
  <si>
    <t>E</t>
  </si>
  <si>
    <t xml:space="preserve">     Volume/mass of sample processed</t>
    <phoneticPr fontId="20" type="noConversion"/>
  </si>
  <si>
    <t xml:space="preserve">    Microdissection or macrodissection</t>
    <phoneticPr fontId="20" type="noConversion"/>
  </si>
  <si>
    <t>Processing procedure</t>
  </si>
  <si>
    <t xml:space="preserve">     If frozen - how and how quickly?</t>
    <phoneticPr fontId="20" type="noConversion"/>
  </si>
  <si>
    <t xml:space="preserve">     If fixed - with what, how quickly?</t>
    <phoneticPr fontId="20" type="noConversion"/>
  </si>
  <si>
    <t>Sample storage conditions and duration (especially for FFPE samples)</t>
    <phoneticPr fontId="20" type="noConversion"/>
  </si>
  <si>
    <t>NUCLEIC ACID EXTRACTION</t>
  </si>
  <si>
    <t>Procedure and/or instrumentation</t>
    <phoneticPr fontId="20" type="noConversion"/>
  </si>
  <si>
    <t xml:space="preserve">     Name of kit and details of any modifications</t>
    <phoneticPr fontId="20" type="noConversion"/>
  </si>
  <si>
    <t xml:space="preserve">     Source of additional reagents used </t>
  </si>
  <si>
    <t>Details of DNase or RNAse treatment</t>
  </si>
  <si>
    <t>Contamination assessment (DNA or RNA)</t>
    <phoneticPr fontId="20" type="noConversion"/>
  </si>
  <si>
    <t xml:space="preserve">Nucleic acid quantification </t>
  </si>
  <si>
    <t xml:space="preserve">     Instrument and method</t>
    <phoneticPr fontId="20" type="noConversion"/>
  </si>
  <si>
    <t xml:space="preserve">     Purity (A260/A280) </t>
    <phoneticPr fontId="20" type="noConversion"/>
  </si>
  <si>
    <t>D</t>
    <phoneticPr fontId="20" type="noConversion"/>
  </si>
  <si>
    <t xml:space="preserve">     Yield</t>
  </si>
  <si>
    <t>RNA integrity method/instrument</t>
  </si>
  <si>
    <t xml:space="preserve">    RIN/RQI or Cq of 3' and 5' transcripts </t>
    <phoneticPr fontId="20" type="noConversion"/>
  </si>
  <si>
    <t xml:space="preserve">    Electrophoresis traces</t>
    <phoneticPr fontId="20" type="noConversion"/>
  </si>
  <si>
    <t xml:space="preserve"> Inhibition testing (Cq dilutions, spike or other) </t>
    <phoneticPr fontId="20" type="noConversion"/>
  </si>
  <si>
    <t>REVERSE TRANSCRIPTION</t>
  </si>
  <si>
    <t>Complete reaction conditions</t>
  </si>
  <si>
    <t xml:space="preserve">     Amount of RNA and reaction volume</t>
  </si>
  <si>
    <t xml:space="preserve">    Priming oligonucleotide (if using GSP) and concentration</t>
    <phoneticPr fontId="20" type="noConversion"/>
  </si>
  <si>
    <t xml:space="preserve">     Reverse transcriptase and concentration</t>
  </si>
  <si>
    <t xml:space="preserve">     Temperature and time</t>
  </si>
  <si>
    <t xml:space="preserve">     Manufacturer of reagents and catalogue numbers</t>
  </si>
  <si>
    <t>Cqs with and without RT</t>
    <phoneticPr fontId="20" type="noConversion"/>
  </si>
  <si>
    <t>D*</t>
    <phoneticPr fontId="20" type="noConversion"/>
  </si>
  <si>
    <t>Storage conditions of cDNA</t>
  </si>
  <si>
    <t>qPCR TARGET INFORMATION</t>
  </si>
  <si>
    <t>If multiplex, efficiency and LOD of each assay.</t>
  </si>
  <si>
    <t>Sequence accession number</t>
    <phoneticPr fontId="20" type="noConversion"/>
  </si>
  <si>
    <t>Location of amplicon</t>
    <phoneticPr fontId="20" type="noConversion"/>
  </si>
  <si>
    <t xml:space="preserve">     Amplicon length</t>
    <phoneticPr fontId="20" type="noConversion"/>
  </si>
  <si>
    <t xml:space="preserve">     Pseudogenes, retropseudogenes or other homologs?</t>
  </si>
  <si>
    <t xml:space="preserve">          Sequence alignment</t>
  </si>
  <si>
    <t xml:space="preserve">     Secondary structure analysis of amplicon</t>
    <phoneticPr fontId="20" type="noConversion"/>
  </si>
  <si>
    <t>Location of each primer by exon or intron (if applicable)</t>
    <phoneticPr fontId="20" type="noConversion"/>
  </si>
  <si>
    <t xml:space="preserve">     What splice variants are targeted?</t>
    <phoneticPr fontId="20" type="noConversion"/>
  </si>
  <si>
    <t>qPCR OLIGONUCLEOTIDES</t>
  </si>
  <si>
    <t>Primer sequences</t>
    <phoneticPr fontId="20" type="noConversion"/>
  </si>
  <si>
    <t xml:space="preserve">RTPrimerDB Identification Number </t>
    <phoneticPr fontId="20" type="noConversion"/>
  </si>
  <si>
    <t>Probe sequences</t>
    <phoneticPr fontId="20" type="noConversion"/>
  </si>
  <si>
    <t>D**</t>
    <phoneticPr fontId="20" type="noConversion"/>
  </si>
  <si>
    <t>Location and identity of any modifications</t>
    <phoneticPr fontId="20" type="noConversion"/>
  </si>
  <si>
    <t>Manufacturer of oligonucleotides</t>
  </si>
  <si>
    <t>Purification method</t>
  </si>
  <si>
    <t>qPCR PROTOCOL</t>
  </si>
  <si>
    <t xml:space="preserve">     Reaction volume and amount of cDNA/DNA</t>
  </si>
  <si>
    <t xml:space="preserve">     Polymerase identity and concentration </t>
  </si>
  <si>
    <t xml:space="preserve">     Buffer/kit identity and manufacturer </t>
  </si>
  <si>
    <t xml:space="preserve">     Exact chemical constitution of the buffer</t>
  </si>
  <si>
    <t>Manufacturer of plates/tubes and catalog number</t>
  </si>
  <si>
    <t>Complete thermocycling parameters</t>
  </si>
  <si>
    <t>Reaction setup (manual/robotic)</t>
    <phoneticPr fontId="20" type="noConversion"/>
  </si>
  <si>
    <t>Manufacturer of qPCR instrument</t>
    <phoneticPr fontId="20" type="noConversion"/>
  </si>
  <si>
    <t>qPCR VALIDATION</t>
  </si>
  <si>
    <t xml:space="preserve">Evidence of optimisation (from gradients) </t>
    <phoneticPr fontId="20" type="noConversion"/>
  </si>
  <si>
    <t>Specificity (gel, sequence,  melt, or digest)</t>
  </si>
  <si>
    <t>Standard curves with slope and y-intercept</t>
  </si>
  <si>
    <t xml:space="preserve">     PCR efficiency calculated from slope</t>
  </si>
  <si>
    <t xml:space="preserve">     Confidence interval for PCR efficiency or standard error</t>
    <phoneticPr fontId="20" type="noConversion"/>
  </si>
  <si>
    <t xml:space="preserve">     r2 of standard curve</t>
  </si>
  <si>
    <t>Linear dynamic range</t>
  </si>
  <si>
    <t xml:space="preserve">     Cq variation at lower limit</t>
  </si>
  <si>
    <t xml:space="preserve">     Confidence intervals throughout range</t>
  </si>
  <si>
    <t xml:space="preserve">Evidence for limit of detection </t>
  </si>
  <si>
    <t>DATA ANALYSIS</t>
  </si>
  <si>
    <t>qPCR analysis program (source, version)</t>
    <phoneticPr fontId="20" type="noConversion"/>
  </si>
  <si>
    <t xml:space="preserve">     Cq method determination</t>
    <phoneticPr fontId="20" type="noConversion"/>
  </si>
  <si>
    <t xml:space="preserve">     Outlier identification and disposition</t>
  </si>
  <si>
    <t xml:space="preserve">Results of NTCs </t>
  </si>
  <si>
    <t>Justification of number and choice of reference genes</t>
    <phoneticPr fontId="20" type="noConversion"/>
  </si>
  <si>
    <t>Description of normalisation method</t>
    <phoneticPr fontId="20" type="noConversion"/>
  </si>
  <si>
    <t>Number and concordance of biological replicates</t>
  </si>
  <si>
    <t>Number and stage (RT or qPCR) of technical replicates</t>
  </si>
  <si>
    <t>Repeatability (intra-assay variation)</t>
  </si>
  <si>
    <t>Reproducibility (inter-assay variation, %CV)</t>
    <phoneticPr fontId="20" type="noConversion"/>
  </si>
  <si>
    <t>Power analysis</t>
  </si>
  <si>
    <t>Statistical methods for result significance</t>
  </si>
  <si>
    <t>Software (source, version)</t>
    <phoneticPr fontId="20" type="noConversion"/>
  </si>
  <si>
    <t>Cq or raw data submission using RDML</t>
    <phoneticPr fontId="20" type="noConversion"/>
  </si>
  <si>
    <t>information (D) should be submitted if available. If using primers obtained from RTPrimerDB, information on qPCR target, oligonucleotides,</t>
  </si>
  <si>
    <t>protocols and validation is available from that source.</t>
  </si>
  <si>
    <t>*: Assessing the absence of DNA using a no RT assay is essential when first extracting RNA. Once the sample has been validated as</t>
  </si>
  <si>
    <t xml:space="preserve"> RDNA-free, inclusion of a no-RT control is desirable, but no longer essential.</t>
  </si>
  <si>
    <t>**: Disclosure of the probe sequence is highly desirable and strongly encouraged. However, since not all commercial pre-designed assay</t>
  </si>
  <si>
    <t xml:space="preserve"> vendors provide this information, it cannot be an essential requirement. Use of such assays is advised against.</t>
  </si>
  <si>
    <t>Supplementary Table 6. MIQE Checklist</t>
    <phoneticPr fontId="1" type="noConversion"/>
  </si>
  <si>
    <t>COMMENT</t>
    <phoneticPr fontId="1" type="noConversion"/>
  </si>
  <si>
    <t>See Materials and Methods</t>
  </si>
  <si>
    <t>See Materials and Methods</t>
    <phoneticPr fontId="1" type="noConversion"/>
  </si>
  <si>
    <t>Macrodissection</t>
    <phoneticPr fontId="1" type="noConversion"/>
  </si>
  <si>
    <t>NA</t>
    <phoneticPr fontId="1" type="noConversion"/>
  </si>
  <si>
    <t>RNeasy Mini kit (Qiagen, Hilden, Germany)</t>
    <phoneticPr fontId="1" type="noConversion"/>
  </si>
  <si>
    <t>QIAxpert® system (QIAGEN, Hilden, Germany)</t>
    <phoneticPr fontId="1" type="noConversion"/>
  </si>
  <si>
    <t>See Table 6</t>
    <phoneticPr fontId="1" type="noConversion"/>
  </si>
  <si>
    <t>BLAST</t>
    <phoneticPr fontId="1" type="noConversion"/>
  </si>
  <si>
    <t>Exon</t>
    <phoneticPr fontId="1" type="noConversion"/>
  </si>
  <si>
    <t>See Table 6</t>
  </si>
  <si>
    <t>See the Materials and Methods section</t>
    <phoneticPr fontId="1" type="noConversion"/>
  </si>
  <si>
    <t xml:space="preserve">     Additives (SYBR Green I, DMSO, etc.)</t>
    <phoneticPr fontId="1" type="noConversion"/>
  </si>
  <si>
    <t>SYBR Green I</t>
    <phoneticPr fontId="1" type="noConversion"/>
  </si>
  <si>
    <t xml:space="preserve">     Primer, (probe), Mg++ and dNTP concentrations</t>
    <phoneticPr fontId="1" type="noConversion"/>
  </si>
  <si>
    <t xml:space="preserve">Applied Biosystems </t>
  </si>
  <si>
    <t>gel electrophoresis, melting curve</t>
    <phoneticPr fontId="1" type="noConversion"/>
  </si>
  <si>
    <t>For SYBR Green I, Cq of the NTC</t>
    <phoneticPr fontId="1" type="noConversion"/>
  </si>
  <si>
    <t>Manual</t>
    <phoneticPr fontId="1" type="noConversion"/>
  </si>
  <si>
    <t>See the Table 1</t>
  </si>
  <si>
    <t>See the Table 1</t>
    <phoneticPr fontId="1" type="noConversion"/>
  </si>
  <si>
    <t>NA</t>
    <phoneticPr fontId="1" type="noConversion"/>
  </si>
  <si>
    <t>Standard curve, See the Supplementary Fig. 1</t>
    <phoneticPr fontId="1" type="noConversion"/>
  </si>
  <si>
    <t>Cq of the NTC &gt; 34</t>
    <phoneticPr fontId="1" type="noConversion"/>
  </si>
  <si>
    <t>Linear dynamic range was considered taking into account the linearity of the standard curves; from 1/5 dilution of cDNA to 1/625 dilution</t>
    <phoneticPr fontId="1" type="noConversion"/>
  </si>
  <si>
    <r>
      <rPr>
        <sz val="12"/>
        <rFont val="맑은 고딕"/>
        <family val="3"/>
        <charset val="129"/>
      </rPr>
      <t>√</t>
    </r>
    <phoneticPr fontId="20" type="noConversion"/>
  </si>
  <si>
    <r>
      <t>Incubate samples at 4</t>
    </r>
    <r>
      <rPr>
        <sz val="11"/>
        <color theme="1"/>
        <rFont val="맑은 고딕"/>
        <family val="2"/>
        <charset val="129"/>
      </rPr>
      <t>℃</t>
    </r>
    <r>
      <rPr>
        <sz val="11"/>
        <color theme="1"/>
        <rFont val="Optima"/>
        <family val="2"/>
      </rPr>
      <t xml:space="preserve"> overnight and then transfer to -20</t>
    </r>
    <r>
      <rPr>
        <sz val="11"/>
        <color theme="1"/>
        <rFont val="맑은 고딕"/>
        <family val="2"/>
        <charset val="129"/>
      </rPr>
      <t>℃</t>
    </r>
    <r>
      <rPr>
        <sz val="11"/>
        <color theme="1"/>
        <rFont val="Optima"/>
        <family val="2"/>
      </rPr>
      <t>, according to the manufacturer’s protocol. Samples were stored -20</t>
    </r>
    <r>
      <rPr>
        <sz val="11"/>
        <color theme="1"/>
        <rFont val="맑은 고딕"/>
        <family val="2"/>
        <charset val="129"/>
      </rPr>
      <t>℃</t>
    </r>
    <r>
      <rPr>
        <sz val="11"/>
        <color theme="1"/>
        <rFont val="Optima"/>
        <family val="2"/>
      </rPr>
      <t xml:space="preserve"> for 1-4 weeks.</t>
    </r>
    <phoneticPr fontId="1" type="noConversion"/>
  </si>
  <si>
    <r>
      <t xml:space="preserve">   </t>
    </r>
    <r>
      <rPr>
        <i/>
        <sz val="12"/>
        <rFont val="Optima"/>
        <family val="2"/>
      </rPr>
      <t xml:space="preserve">  In silico </t>
    </r>
    <r>
      <rPr>
        <sz val="11"/>
        <color theme="1"/>
        <rFont val="Optima"/>
        <family val="2"/>
      </rPr>
      <t>specificity screen (BLAST, etc)</t>
    </r>
    <phoneticPr fontId="20" type="noConversion"/>
  </si>
  <si>
    <r>
      <t xml:space="preserve">The PCR conditions were 95 </t>
    </r>
    <r>
      <rPr>
        <sz val="11"/>
        <color theme="1"/>
        <rFont val="맑은 고딕"/>
        <family val="2"/>
        <charset val="129"/>
      </rPr>
      <t>℃</t>
    </r>
    <r>
      <rPr>
        <sz val="11"/>
        <color theme="1"/>
        <rFont val="Optima"/>
        <family val="2"/>
      </rPr>
      <t xml:space="preserve"> for 10 min, followed by 40 cycles of 15 s at 95 </t>
    </r>
    <r>
      <rPr>
        <sz val="11"/>
        <color theme="1"/>
        <rFont val="맑은 고딕"/>
        <family val="2"/>
        <charset val="129"/>
      </rPr>
      <t>℃</t>
    </r>
    <r>
      <rPr>
        <sz val="11"/>
        <color theme="1"/>
        <rFont val="Optima"/>
        <family val="2"/>
      </rPr>
      <t xml:space="preserve"> and 1 min at 60 </t>
    </r>
    <r>
      <rPr>
        <sz val="11"/>
        <color theme="1"/>
        <rFont val="맑은 고딕"/>
        <family val="2"/>
        <charset val="129"/>
      </rPr>
      <t>℃</t>
    </r>
    <r>
      <rPr>
        <sz val="11"/>
        <color theme="1"/>
        <rFont val="Optima"/>
        <family val="2"/>
      </rPr>
      <t>.</t>
    </r>
    <phoneticPr fontId="1" type="noConversion"/>
  </si>
  <si>
    <t>According to the manufacturer's user guide,  the threshold cycle (CT) is the PCR cycle number at which the fluorescence level meets the threshold.</t>
    <phoneticPr fontId="1" type="noConversion"/>
  </si>
  <si>
    <t>Placed samples in RNAlater stabilization solution immediately upon dissection</t>
    <phoneticPr fontId="1" type="noConversion"/>
  </si>
  <si>
    <t xml:space="preserve">not treated with DNase, but we checked purity ((A260/A280). </t>
    <phoneticPr fontId="20" type="noConversion"/>
  </si>
  <si>
    <t>RNA samples with A260/280 and A260/230 &gt;1.8 were used</t>
    <phoneticPr fontId="1" type="noConversion"/>
  </si>
  <si>
    <t>RNA samples with A260/280 &gt;1.8 were used</t>
    <phoneticPr fontId="1" type="noConversion"/>
  </si>
  <si>
    <r>
      <t xml:space="preserve">Four hundred nanogram of total RNA was transcribed. Reaction volume was 20 </t>
    </r>
    <r>
      <rPr>
        <sz val="11"/>
        <color theme="1"/>
        <rFont val="Optima"/>
        <family val="3"/>
        <charset val="161"/>
      </rPr>
      <t>μ</t>
    </r>
    <r>
      <rPr>
        <sz val="12.1"/>
        <color theme="1"/>
        <rFont val="Optima"/>
        <family val="2"/>
      </rPr>
      <t>L</t>
    </r>
    <phoneticPr fontId="1" type="noConversion"/>
  </si>
  <si>
    <t>The GoScript™ Reaction Buffer (Oligo(dT), MgCl2, and dNTPs) have been optimized to provide efficient synthesis of cDNA in preparation for qPCR amplification</t>
    <phoneticPr fontId="1" type="noConversion"/>
  </si>
  <si>
    <r>
      <t xml:space="preserve">Anneal primer at 25 </t>
    </r>
    <r>
      <rPr>
        <sz val="11"/>
        <color theme="1"/>
        <rFont val="Segoe UI Symbol"/>
        <family val="3"/>
      </rPr>
      <t>℃</t>
    </r>
    <r>
      <rPr>
        <sz val="11"/>
        <color theme="1"/>
        <rFont val="Optima"/>
        <family val="2"/>
      </rPr>
      <t xml:space="preserve"> for 5 min, extension at 42 </t>
    </r>
    <r>
      <rPr>
        <sz val="11"/>
        <color theme="1"/>
        <rFont val="Segoe UI Symbol"/>
        <family val="2"/>
      </rPr>
      <t>℃</t>
    </r>
    <r>
      <rPr>
        <sz val="11"/>
        <color theme="1"/>
        <rFont val="Optima"/>
        <family val="2"/>
      </rPr>
      <t xml:space="preserve"> for 60 min, inactivation at 70 </t>
    </r>
    <r>
      <rPr>
        <sz val="11"/>
        <color theme="1"/>
        <rFont val="Segoe UI Symbol"/>
        <family val="2"/>
      </rPr>
      <t>℃</t>
    </r>
    <r>
      <rPr>
        <sz val="11"/>
        <color theme="1"/>
        <rFont val="Optima"/>
        <family val="2"/>
      </rPr>
      <t xml:space="preserve"> for 15 min, hold at 4 </t>
    </r>
    <r>
      <rPr>
        <sz val="11"/>
        <color theme="1"/>
        <rFont val="Segoe UI Symbol"/>
        <family val="2"/>
      </rPr>
      <t>℃</t>
    </r>
    <r>
      <rPr>
        <sz val="11"/>
        <color theme="1"/>
        <rFont val="Optima"/>
        <family val="2"/>
      </rPr>
      <t xml:space="preserve"> </t>
    </r>
    <phoneticPr fontId="1" type="noConversion"/>
  </si>
  <si>
    <t>Promega, #A2791</t>
    <phoneticPr fontId="1" type="noConversion"/>
  </si>
  <si>
    <t>NA</t>
    <phoneticPr fontId="1" type="noConversion"/>
  </si>
  <si>
    <t>Total reaction volume 20 μL, 5 μL of cDNA</t>
    <phoneticPr fontId="1" type="noConversion"/>
  </si>
  <si>
    <r>
      <rPr>
        <sz val="11"/>
        <rFont val="맑은 고딕"/>
        <family val="3"/>
        <charset val="129"/>
      </rPr>
      <t>√</t>
    </r>
    <phoneticPr fontId="20" type="noConversion"/>
  </si>
  <si>
    <r>
      <t xml:space="preserve">Applied Biosystems QuantStudio 5 (Foster </t>
    </r>
    <r>
      <rPr>
        <sz val="11"/>
        <color rgb="FF000000"/>
        <rFont val="Optima"/>
        <family val="2"/>
      </rPr>
      <t>City, CA, USA)</t>
    </r>
  </si>
  <si>
    <t>SYBR Green PCR Master Mix contains AmpliTaq Gold™ DNA Polymerase</t>
    <phoneticPr fontId="1" type="noConversion"/>
  </si>
  <si>
    <r>
      <t xml:space="preserve">Primer: 5 </t>
    </r>
    <r>
      <rPr>
        <sz val="11"/>
        <color theme="1"/>
        <rFont val="Optima"/>
        <family val="3"/>
        <charset val="161"/>
      </rPr>
      <t>μ</t>
    </r>
    <r>
      <rPr>
        <sz val="8.8000000000000007"/>
        <color theme="1"/>
        <rFont val="Optima"/>
        <family val="2"/>
      </rPr>
      <t xml:space="preserve">M, </t>
    </r>
    <r>
      <rPr>
        <sz val="11"/>
        <color theme="1"/>
        <rFont val="Optima"/>
        <family val="2"/>
      </rPr>
      <t>SYBR Green PCR Master Mix contains dNTPs with dUTP, Passive Reference 1 (ROX), and optimized buffer components.</t>
    </r>
    <phoneticPr fontId="1" type="noConversion"/>
  </si>
  <si>
    <t>SYBR Green PCR Master Mix, Applied Biosystems</t>
    <phoneticPr fontId="1" type="noConversion"/>
  </si>
  <si>
    <r>
      <rPr>
        <sz val="12"/>
        <color theme="1"/>
        <rFont val="맑은 고딕"/>
        <family val="3"/>
        <charset val="129"/>
      </rPr>
      <t>√</t>
    </r>
    <phoneticPr fontId="20" type="noConversion"/>
  </si>
  <si>
    <t>Applied Biosystems, 8-tube strip: #4316567, 8-cap strip: #4323032</t>
    <phoneticPr fontId="1" type="noConversion"/>
  </si>
  <si>
    <t>All reactions were carried out in three to five biological replicates and two technical replicates.</t>
  </si>
  <si>
    <r>
      <t xml:space="preserve">Table 1. </t>
    </r>
    <r>
      <rPr>
        <sz val="12"/>
        <color theme="1"/>
        <rFont val="Optima"/>
        <family val="2"/>
      </rPr>
      <t>MIQE checklist for authors, reviewers and editors. All essential information (E) must be submitted with the manuscript.  Desirable</t>
    </r>
    <phoneticPr fontId="20" type="noConversion"/>
  </si>
  <si>
    <t>SPSS 12 (SPSS, Chicago, IL, USA, 2005)</t>
    <phoneticPr fontId="1" type="noConversion"/>
  </si>
  <si>
    <t xml:space="preserve">One-way analysis of variance with Dunnett’s test, p&lt;0.05 indicates significant difference </t>
    <phoneticPr fontId="1" type="noConversion"/>
  </si>
  <si>
    <r>
      <t xml:space="preserve">See the Table 1 and Supplementary Fig. 1, 
y-intercept: ACE2: 22.658; B2M: 13.928; </t>
    </r>
    <r>
      <rPr>
        <sz val="11"/>
        <color theme="1"/>
        <rFont val="Optima"/>
        <family val="3"/>
        <charset val="161"/>
      </rPr>
      <t>β</t>
    </r>
    <r>
      <rPr>
        <sz val="13.2"/>
        <color theme="1"/>
        <rFont val="Optima"/>
        <family val="2"/>
      </rPr>
      <t xml:space="preserve">-actin: 14.034; GAPDH: </t>
    </r>
    <r>
      <rPr>
        <sz val="11"/>
        <color theme="1"/>
        <rFont val="Optima"/>
        <family val="2"/>
      </rPr>
      <t>18.394; HMBS: 25.031; HPRT1: 19.697; 18S: 13.848</t>
    </r>
    <phoneticPr fontId="1" type="noConversion"/>
  </si>
  <si>
    <t>The GoScript™ Enzyme Mix (GoScript™ Reverse Transcriptase and Recombinant RNasin® Ribonuclease Inhibitor) have been optimized to provide 
efficient synthesis of cDNA in preparation for qPCR amplification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</si>
</sst>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Arial"/>
      <family val="2"/>
    </font>
    <font>
      <sz val="10"/>
      <color theme="1"/>
      <name val="맑은 고딕"/>
      <family val="2"/>
      <charset val="129"/>
      <scheme val="minor"/>
    </font>
    <font>
      <sz val="10"/>
      <color rgb="FF000000"/>
      <name val="Calibri"/>
      <family val="2"/>
    </font>
    <font>
      <sz val="10"/>
      <color rgb="FF000000"/>
      <name val="Times New Roman"/>
      <family val="1"/>
    </font>
    <font>
      <sz val="11"/>
      <name val="맑은 고딕"/>
      <family val="2"/>
      <charset val="129"/>
      <scheme val="minor"/>
    </font>
    <font>
      <sz val="12"/>
      <name val="Arial"/>
      <family val="2"/>
    </font>
    <font>
      <sz val="12"/>
      <name val="맑은 고딕"/>
      <family val="2"/>
      <charset val="129"/>
      <scheme val="minor"/>
    </font>
    <font>
      <sz val="10"/>
      <color theme="1"/>
      <name val="Times New Roman"/>
      <family val="1"/>
    </font>
    <font>
      <b/>
      <sz val="12"/>
      <color theme="1"/>
      <name val="맑은 고딕"/>
      <family val="3"/>
      <charset val="129"/>
      <scheme val="minor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Optima"/>
      <family val="2"/>
    </font>
    <font>
      <sz val="12"/>
      <name val="Optima"/>
      <family val="2"/>
    </font>
    <font>
      <sz val="8"/>
      <name val="Optima"/>
      <family val="2"/>
    </font>
    <font>
      <sz val="12"/>
      <name val="맑은 고딕"/>
      <family val="3"/>
      <charset val="129"/>
    </font>
    <font>
      <sz val="12"/>
      <color rgb="FFFF0000"/>
      <name val="Optima"/>
      <family val="2"/>
    </font>
    <font>
      <i/>
      <sz val="12"/>
      <name val="Optima"/>
      <family val="2"/>
    </font>
    <font>
      <b/>
      <sz val="12"/>
      <color theme="1"/>
      <name val="Optima"/>
      <family val="2"/>
    </font>
    <font>
      <sz val="12"/>
      <color theme="1"/>
      <name val="Optima"/>
      <family val="2"/>
    </font>
    <font>
      <b/>
      <sz val="12"/>
      <color theme="1"/>
      <name val="Optima"/>
    </font>
    <font>
      <sz val="11"/>
      <color theme="1"/>
      <name val="Optima"/>
      <family val="2"/>
    </font>
    <font>
      <sz val="11"/>
      <name val="Optima"/>
      <family val="2"/>
    </font>
    <font>
      <sz val="11"/>
      <color theme="1"/>
      <name val="맑은 고딕"/>
      <family val="2"/>
      <charset val="129"/>
    </font>
    <font>
      <sz val="11"/>
      <color rgb="FFFF0000"/>
      <name val="Optima"/>
      <family val="2"/>
    </font>
    <font>
      <sz val="11"/>
      <color theme="1"/>
      <name val="Optima"/>
      <family val="3"/>
      <charset val="161"/>
    </font>
    <font>
      <sz val="12.1"/>
      <color theme="1"/>
      <name val="Optima"/>
      <family val="2"/>
    </font>
    <font>
      <sz val="11"/>
      <color theme="1"/>
      <name val="Optima"/>
    </font>
    <font>
      <sz val="11"/>
      <color theme="1"/>
      <name val="Segoe UI Symbol"/>
      <family val="3"/>
    </font>
    <font>
      <sz val="11"/>
      <color theme="1"/>
      <name val="Segoe UI Symbol"/>
      <family val="2"/>
    </font>
    <font>
      <b/>
      <sz val="11"/>
      <name val="Optima"/>
      <family val="2"/>
    </font>
    <font>
      <sz val="11"/>
      <name val="맑은 고딕"/>
      <family val="3"/>
      <charset val="129"/>
    </font>
    <font>
      <sz val="11"/>
      <color rgb="FF000000"/>
      <name val="Optima"/>
      <family val="2"/>
    </font>
    <font>
      <sz val="8.8000000000000007"/>
      <color theme="1"/>
      <name val="Optima"/>
      <family val="2"/>
    </font>
    <font>
      <sz val="12"/>
      <color theme="1"/>
      <name val="맑은 고딕"/>
      <family val="3"/>
      <charset val="129"/>
    </font>
    <font>
      <sz val="13.2"/>
      <color theme="1"/>
      <name val="Optim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 readingOrder="1"/>
    </xf>
    <xf numFmtId="0" fontId="13" fillId="0" borderId="0" xfId="0" applyFont="1" applyFill="1">
      <alignment vertical="center"/>
    </xf>
    <xf numFmtId="0" fontId="12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 readingOrder="1"/>
    </xf>
    <xf numFmtId="2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center" vertical="center" wrapText="1" readingOrder="1"/>
    </xf>
    <xf numFmtId="2" fontId="6" fillId="0" borderId="0" xfId="0" applyNumberFormat="1" applyFont="1" applyFill="1" applyBorder="1" applyAlignment="1">
      <alignment horizontal="center" vertical="center" wrapText="1" readingOrder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" fontId="10" fillId="0" borderId="2" xfId="0" applyNumberFormat="1" applyFont="1" applyFill="1" applyBorder="1" applyAlignment="1">
      <alignment horizontal="center" vertical="center" wrapText="1" readingOrder="1"/>
    </xf>
    <xf numFmtId="2" fontId="10" fillId="0" borderId="0" xfId="0" applyNumberFormat="1" applyFont="1" applyFill="1" applyBorder="1" applyAlignment="1">
      <alignment horizontal="center" vertical="center" wrapText="1" readingOrder="1"/>
    </xf>
    <xf numFmtId="0" fontId="0" fillId="0" borderId="2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6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0" fontId="0" fillId="0" borderId="0" xfId="0" applyFont="1" applyFill="1">
      <alignment vertical="center"/>
    </xf>
    <xf numFmtId="2" fontId="12" fillId="0" borderId="0" xfId="0" applyNumberFormat="1" applyFont="1" applyFill="1" applyBorder="1" applyAlignment="1">
      <alignment horizontal="center" vertical="center" wrapText="1" readingOrder="1"/>
    </xf>
    <xf numFmtId="2" fontId="10" fillId="0" borderId="7" xfId="0" applyNumberFormat="1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vertical="center"/>
    </xf>
    <xf numFmtId="0" fontId="19" fillId="0" borderId="9" xfId="0" applyFont="1" applyFill="1" applyBorder="1" applyAlignment="1"/>
    <xf numFmtId="0" fontId="19" fillId="0" borderId="0" xfId="0" applyFont="1" applyFill="1" applyAlignment="1"/>
    <xf numFmtId="0" fontId="19" fillId="0" borderId="0" xfId="0" applyFont="1" applyFill="1" applyAlignment="1">
      <alignment horizontal="center"/>
    </xf>
    <xf numFmtId="0" fontId="18" fillId="0" borderId="9" xfId="0" applyFont="1" applyFill="1" applyBorder="1" applyAlignment="1"/>
    <xf numFmtId="0" fontId="18" fillId="0" borderId="9" xfId="0" applyFont="1" applyFill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22" fillId="0" borderId="9" xfId="0" applyFont="1" applyFill="1" applyBorder="1" applyAlignment="1"/>
    <xf numFmtId="0" fontId="24" fillId="0" borderId="9" xfId="0" applyFont="1" applyBorder="1" applyAlignment="1">
      <alignment horizontal="center"/>
    </xf>
    <xf numFmtId="0" fontId="25" fillId="0" borderId="9" xfId="0" applyFont="1" applyFill="1" applyBorder="1" applyAlignment="1"/>
    <xf numFmtId="0" fontId="26" fillId="0" borderId="0" xfId="0" applyFont="1" applyFill="1" applyBorder="1" applyAlignment="1">
      <alignment vertical="center"/>
    </xf>
    <xf numFmtId="0" fontId="27" fillId="0" borderId="0" xfId="0" applyFont="1" applyAlignment="1"/>
    <xf numFmtId="0" fontId="28" fillId="0" borderId="9" xfId="0" applyFont="1" applyFill="1" applyBorder="1" applyAlignment="1">
      <alignment horizontal="center"/>
    </xf>
    <xf numFmtId="0" fontId="27" fillId="0" borderId="9" xfId="0" applyFont="1" applyBorder="1" applyAlignment="1"/>
    <xf numFmtId="0" fontId="19" fillId="0" borderId="9" xfId="0" applyFont="1" applyBorder="1" applyAlignment="1"/>
    <xf numFmtId="0" fontId="27" fillId="0" borderId="9" xfId="0" applyFont="1" applyBorder="1" applyAlignment="1">
      <alignment horizontal="left"/>
    </xf>
    <xf numFmtId="0" fontId="27" fillId="0" borderId="9" xfId="0" applyFont="1" applyBorder="1" applyAlignment="1">
      <alignment horizontal="center"/>
    </xf>
    <xf numFmtId="0" fontId="30" fillId="0" borderId="9" xfId="0" applyFont="1" applyBorder="1" applyAlignment="1"/>
    <xf numFmtId="0" fontId="19" fillId="0" borderId="0" xfId="0" applyFont="1" applyAlignment="1"/>
    <xf numFmtId="0" fontId="27" fillId="0" borderId="0" xfId="0" applyFont="1" applyFill="1" applyAlignment="1"/>
    <xf numFmtId="0" fontId="25" fillId="0" borderId="9" xfId="0" applyFont="1" applyBorder="1" applyAlignment="1"/>
    <xf numFmtId="0" fontId="33" fillId="0" borderId="9" xfId="0" applyFont="1" applyBorder="1" applyAlignment="1"/>
    <xf numFmtId="0" fontId="36" fillId="0" borderId="9" xfId="0" applyFont="1" applyBorder="1" applyAlignment="1">
      <alignment horizontal="center"/>
    </xf>
    <xf numFmtId="0" fontId="28" fillId="0" borderId="9" xfId="0" applyFont="1" applyBorder="1" applyAlignment="1"/>
    <xf numFmtId="0" fontId="27" fillId="0" borderId="0" xfId="0" applyFont="1">
      <alignment vertical="center"/>
    </xf>
    <xf numFmtId="0" fontId="24" fillId="0" borderId="0" xfId="0" applyFont="1" applyAlignment="1"/>
    <xf numFmtId="0" fontId="1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 readingOrder="1"/>
    </xf>
    <xf numFmtId="0" fontId="6" fillId="0" borderId="2" xfId="0" applyFont="1" applyFill="1" applyBorder="1" applyAlignment="1">
      <alignment horizontal="center" vertical="center" wrapText="1" readingOrder="1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7" fillId="0" borderId="9" xfId="0" applyFont="1" applyBorder="1" applyAlignment="1">
      <alignment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2857A-34B6-41F2-8867-B290BCFCA730}">
  <dimension ref="A1:N22"/>
  <sheetViews>
    <sheetView zoomScale="120" zoomScaleNormal="120" workbookViewId="0">
      <selection activeCell="Q23" sqref="Q23"/>
    </sheetView>
  </sheetViews>
  <sheetFormatPr defaultRowHeight="16.5"/>
  <cols>
    <col min="1" max="1" width="9" style="72"/>
    <col min="2" max="2" width="5.5" style="72" customWidth="1"/>
    <col min="3" max="16384" width="9" style="72"/>
  </cols>
  <sheetData>
    <row r="1" spans="1:14">
      <c r="A1" s="103" t="s">
        <v>63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14">
      <c r="A2" s="3"/>
    </row>
    <row r="3" spans="1:14">
      <c r="A3" s="19"/>
      <c r="B3" s="28"/>
      <c r="C3" s="105" t="s">
        <v>2</v>
      </c>
      <c r="D3" s="105"/>
      <c r="E3" s="105" t="s">
        <v>51</v>
      </c>
      <c r="F3" s="105"/>
      <c r="G3" s="105" t="s">
        <v>3</v>
      </c>
      <c r="H3" s="105"/>
      <c r="I3" s="105" t="s">
        <v>49</v>
      </c>
      <c r="J3" s="105"/>
      <c r="K3" s="105" t="s">
        <v>0</v>
      </c>
      <c r="L3" s="105"/>
      <c r="M3" s="105" t="s">
        <v>50</v>
      </c>
      <c r="N3" s="105"/>
    </row>
    <row r="4" spans="1:14">
      <c r="A4" s="21"/>
      <c r="B4" s="29" t="s">
        <v>61</v>
      </c>
      <c r="C4" s="22" t="s">
        <v>40</v>
      </c>
      <c r="D4" s="22" t="s">
        <v>41</v>
      </c>
      <c r="E4" s="22" t="s">
        <v>40</v>
      </c>
      <c r="F4" s="22" t="s">
        <v>41</v>
      </c>
      <c r="G4" s="22" t="s">
        <v>40</v>
      </c>
      <c r="H4" s="22" t="s">
        <v>41</v>
      </c>
      <c r="I4" s="22" t="s">
        <v>40</v>
      </c>
      <c r="J4" s="22" t="s">
        <v>41</v>
      </c>
      <c r="K4" s="22" t="s">
        <v>40</v>
      </c>
      <c r="L4" s="22" t="s">
        <v>41</v>
      </c>
      <c r="M4" s="22" t="s">
        <v>40</v>
      </c>
      <c r="N4" s="22" t="s">
        <v>41</v>
      </c>
    </row>
    <row r="5" spans="1:14">
      <c r="A5" s="24" t="s">
        <v>58</v>
      </c>
      <c r="B5" s="27">
        <v>105</v>
      </c>
      <c r="C5" s="25">
        <v>19.61</v>
      </c>
      <c r="D5" s="25">
        <v>1.2</v>
      </c>
      <c r="E5" s="25">
        <v>15.74</v>
      </c>
      <c r="F5" s="25">
        <v>0.94</v>
      </c>
      <c r="G5" s="25">
        <v>23.43</v>
      </c>
      <c r="H5" s="25">
        <v>1.96</v>
      </c>
      <c r="I5" s="25">
        <v>16.899999999999999</v>
      </c>
      <c r="J5" s="73">
        <v>0.81</v>
      </c>
      <c r="K5" s="73">
        <v>18.559999999999999</v>
      </c>
      <c r="L5" s="73">
        <v>1.23</v>
      </c>
      <c r="M5" s="73">
        <v>23.46</v>
      </c>
      <c r="N5" s="73">
        <v>0.75</v>
      </c>
    </row>
    <row r="6" spans="1:14">
      <c r="A6" s="24" t="s">
        <v>42</v>
      </c>
      <c r="B6" s="27"/>
      <c r="C6" s="24">
        <v>16.54</v>
      </c>
      <c r="D6" s="26"/>
      <c r="E6" s="24">
        <v>13.93</v>
      </c>
      <c r="F6" s="26"/>
      <c r="G6" s="24">
        <v>18.12</v>
      </c>
      <c r="H6" s="26"/>
      <c r="I6" s="24">
        <v>14.86</v>
      </c>
      <c r="J6" s="26"/>
      <c r="K6" s="24">
        <v>15.43</v>
      </c>
      <c r="L6" s="26"/>
      <c r="M6" s="24">
        <v>21.34</v>
      </c>
      <c r="N6" s="26"/>
    </row>
    <row r="7" spans="1:14">
      <c r="A7" s="24" t="s">
        <v>43</v>
      </c>
      <c r="B7" s="27"/>
      <c r="C7" s="22">
        <v>21.56</v>
      </c>
      <c r="D7" s="22"/>
      <c r="E7" s="22">
        <v>18.63</v>
      </c>
      <c r="F7" s="22"/>
      <c r="G7" s="22">
        <v>26.09</v>
      </c>
      <c r="H7" s="22"/>
      <c r="I7" s="22">
        <v>18.940000000000001</v>
      </c>
      <c r="J7" s="22"/>
      <c r="K7" s="22">
        <v>21.43</v>
      </c>
      <c r="L7" s="22"/>
      <c r="M7" s="22">
        <v>24.98</v>
      </c>
      <c r="N7" s="22"/>
    </row>
    <row r="8" spans="1:14">
      <c r="A8" s="34" t="s">
        <v>34</v>
      </c>
      <c r="B8" s="28">
        <v>15</v>
      </c>
      <c r="C8" s="23">
        <v>17.02</v>
      </c>
      <c r="D8" s="23">
        <v>0.22</v>
      </c>
      <c r="E8" s="23">
        <v>16.53</v>
      </c>
      <c r="F8" s="23">
        <v>0.85</v>
      </c>
      <c r="G8" s="23">
        <v>24.27</v>
      </c>
      <c r="H8" s="23">
        <v>0.37</v>
      </c>
      <c r="I8" s="23">
        <v>17.68</v>
      </c>
      <c r="J8" s="23">
        <v>0.82</v>
      </c>
      <c r="K8" s="23">
        <v>19.21</v>
      </c>
      <c r="L8" s="23">
        <v>0.73</v>
      </c>
      <c r="M8" s="23">
        <v>23.55</v>
      </c>
      <c r="N8" s="23">
        <v>0.31</v>
      </c>
    </row>
    <row r="9" spans="1:14">
      <c r="A9" s="24" t="s">
        <v>35</v>
      </c>
      <c r="B9" s="30">
        <v>15</v>
      </c>
      <c r="C9" s="25">
        <v>20.309999999999999</v>
      </c>
      <c r="D9" s="25">
        <v>0.55000000000000004</v>
      </c>
      <c r="E9" s="25">
        <v>16.63</v>
      </c>
      <c r="F9" s="25">
        <v>0.86</v>
      </c>
      <c r="G9" s="25">
        <v>22.37</v>
      </c>
      <c r="H9" s="25">
        <v>1.81</v>
      </c>
      <c r="I9" s="25">
        <v>16.7</v>
      </c>
      <c r="J9" s="25">
        <v>0.62</v>
      </c>
      <c r="K9" s="25">
        <v>19.18</v>
      </c>
      <c r="L9" s="25">
        <v>1.1499999999999999</v>
      </c>
      <c r="M9" s="25">
        <v>23.31</v>
      </c>
      <c r="N9" s="25">
        <v>1.07</v>
      </c>
    </row>
    <row r="10" spans="1:14">
      <c r="A10" s="24" t="s">
        <v>36</v>
      </c>
      <c r="B10" s="30">
        <v>15</v>
      </c>
      <c r="C10" s="25">
        <v>20.41</v>
      </c>
      <c r="D10" s="25">
        <v>0.33</v>
      </c>
      <c r="E10" s="25">
        <v>15.05</v>
      </c>
      <c r="F10" s="25">
        <v>0.53</v>
      </c>
      <c r="G10" s="25">
        <v>24.41</v>
      </c>
      <c r="H10" s="25">
        <v>0.44</v>
      </c>
      <c r="I10" s="25">
        <v>16.88</v>
      </c>
      <c r="J10" s="25">
        <v>0.79</v>
      </c>
      <c r="K10" s="25">
        <v>18.11</v>
      </c>
      <c r="L10" s="25">
        <v>1.59</v>
      </c>
      <c r="M10" s="25">
        <v>23.62</v>
      </c>
      <c r="N10" s="25">
        <v>0.63</v>
      </c>
    </row>
    <row r="11" spans="1:14">
      <c r="A11" s="24" t="s">
        <v>37</v>
      </c>
      <c r="B11" s="30">
        <v>15</v>
      </c>
      <c r="C11" s="25">
        <v>19.97</v>
      </c>
      <c r="D11" s="25">
        <v>0.35</v>
      </c>
      <c r="E11" s="25">
        <v>15.08</v>
      </c>
      <c r="F11" s="25">
        <v>0.43</v>
      </c>
      <c r="G11" s="25">
        <v>24.71</v>
      </c>
      <c r="H11" s="25">
        <v>0.48</v>
      </c>
      <c r="I11" s="25">
        <v>17.32</v>
      </c>
      <c r="J11" s="25">
        <v>0.61</v>
      </c>
      <c r="K11" s="25">
        <v>19.09</v>
      </c>
      <c r="L11" s="25">
        <v>0.86</v>
      </c>
      <c r="M11" s="25">
        <v>23.98</v>
      </c>
      <c r="N11" s="25">
        <v>0.42</v>
      </c>
    </row>
    <row r="12" spans="1:14">
      <c r="A12" s="24" t="s">
        <v>27</v>
      </c>
      <c r="B12" s="30">
        <v>15</v>
      </c>
      <c r="C12" s="25">
        <v>20.21</v>
      </c>
      <c r="D12" s="25">
        <v>0.53</v>
      </c>
      <c r="E12" s="25">
        <v>15.69</v>
      </c>
      <c r="F12" s="25">
        <v>0.92</v>
      </c>
      <c r="G12" s="25">
        <v>24.36</v>
      </c>
      <c r="H12" s="25">
        <v>0.98</v>
      </c>
      <c r="I12" s="25">
        <v>16.850000000000001</v>
      </c>
      <c r="J12" s="25">
        <v>0.66</v>
      </c>
      <c r="K12" s="25">
        <v>17.57</v>
      </c>
      <c r="L12" s="25">
        <v>1.19</v>
      </c>
      <c r="M12" s="25">
        <v>23.88</v>
      </c>
      <c r="N12" s="25">
        <v>0.57999999999999996</v>
      </c>
    </row>
    <row r="13" spans="1:14">
      <c r="A13" s="24" t="s">
        <v>38</v>
      </c>
      <c r="B13" s="30">
        <v>15</v>
      </c>
      <c r="C13" s="25">
        <v>20.170000000000002</v>
      </c>
      <c r="D13" s="25">
        <v>0.4</v>
      </c>
      <c r="E13" s="25">
        <v>15.6</v>
      </c>
      <c r="F13" s="25">
        <v>0.86</v>
      </c>
      <c r="G13" s="25">
        <v>19.88</v>
      </c>
      <c r="H13" s="25">
        <v>1.93</v>
      </c>
      <c r="I13" s="25">
        <v>16.13</v>
      </c>
      <c r="J13" s="25">
        <v>0.79</v>
      </c>
      <c r="K13" s="25">
        <v>18.059999999999999</v>
      </c>
      <c r="L13" s="25">
        <v>1.1599999999999999</v>
      </c>
      <c r="M13" s="25">
        <v>22.72</v>
      </c>
      <c r="N13" s="25">
        <v>0.79</v>
      </c>
    </row>
    <row r="14" spans="1:14">
      <c r="A14" s="24" t="s">
        <v>39</v>
      </c>
      <c r="B14" s="30">
        <v>15</v>
      </c>
      <c r="C14" s="25">
        <v>19.190000000000001</v>
      </c>
      <c r="D14" s="25">
        <v>0.5</v>
      </c>
      <c r="E14" s="25">
        <v>15.6</v>
      </c>
      <c r="F14" s="25">
        <v>0.66</v>
      </c>
      <c r="G14" s="25">
        <v>24.04</v>
      </c>
      <c r="H14" s="25">
        <v>0.74</v>
      </c>
      <c r="I14" s="25">
        <v>16.760000000000002</v>
      </c>
      <c r="J14" s="25">
        <v>0.54</v>
      </c>
      <c r="K14" s="25">
        <v>18.7</v>
      </c>
      <c r="L14" s="25">
        <v>0.86</v>
      </c>
      <c r="M14" s="25">
        <v>23.18</v>
      </c>
      <c r="N14" s="25">
        <v>0.46</v>
      </c>
    </row>
    <row r="15" spans="1:14">
      <c r="A15" s="22" t="s">
        <v>62</v>
      </c>
      <c r="B15" s="29"/>
      <c r="C15" s="74">
        <f>AVERAGE(C8:C14)</f>
        <v>19.611428571428572</v>
      </c>
      <c r="D15" s="74">
        <f>STDEV(C8:C14)</f>
        <v>1.2122764889720026</v>
      </c>
      <c r="E15" s="74">
        <f>AVERAGE(E8:E14)</f>
        <v>15.739999999999997</v>
      </c>
      <c r="F15" s="74">
        <f>STDEV(E8:E14)</f>
        <v>0.62843721510850481</v>
      </c>
      <c r="G15" s="74">
        <f>AVERAGE(G8:G14)</f>
        <v>23.434285714285714</v>
      </c>
      <c r="H15" s="74">
        <f>STDEV(G8:G14)</f>
        <v>1.7448673029092803</v>
      </c>
      <c r="I15" s="74">
        <f>AVERAGE(I8:I14)</f>
        <v>16.90285714285714</v>
      </c>
      <c r="J15" s="74">
        <f>STDEV(I8:I14)</f>
        <v>0.48992224844745491</v>
      </c>
      <c r="K15" s="74">
        <f>AVERAGE(K8:K14)</f>
        <v>18.559999999999999</v>
      </c>
      <c r="L15" s="74">
        <f>STDEV(K8:K14)</f>
        <v>0.65064070986477129</v>
      </c>
      <c r="M15" s="74">
        <f>AVERAGE(M8:M14)</f>
        <v>23.462857142857143</v>
      </c>
      <c r="N15" s="74">
        <f>STDEV(M8:M14)</f>
        <v>0.43377084140954342</v>
      </c>
    </row>
    <row r="16" spans="1:14">
      <c r="A16" s="34" t="s">
        <v>28</v>
      </c>
      <c r="B16" s="28">
        <v>28</v>
      </c>
      <c r="C16" s="43">
        <v>19.5</v>
      </c>
      <c r="D16" s="43">
        <v>1.22</v>
      </c>
      <c r="E16" s="43">
        <v>15.6</v>
      </c>
      <c r="F16" s="43">
        <v>0.83</v>
      </c>
      <c r="G16" s="43">
        <v>23.11</v>
      </c>
      <c r="H16" s="43">
        <v>2.33</v>
      </c>
      <c r="I16" s="43">
        <v>16.899999999999999</v>
      </c>
      <c r="J16" s="43">
        <v>0.75</v>
      </c>
      <c r="K16" s="43">
        <v>19.440000000000001</v>
      </c>
      <c r="L16" s="43">
        <v>0.73</v>
      </c>
      <c r="M16" s="43">
        <v>23.45</v>
      </c>
      <c r="N16" s="43">
        <v>0.65</v>
      </c>
    </row>
    <row r="17" spans="1:14">
      <c r="A17" s="24" t="s">
        <v>29</v>
      </c>
      <c r="B17" s="30">
        <v>35</v>
      </c>
      <c r="C17" s="44">
        <v>19.79</v>
      </c>
      <c r="D17" s="44">
        <v>1.24</v>
      </c>
      <c r="E17" s="44">
        <v>15.78</v>
      </c>
      <c r="F17" s="44">
        <v>0.81</v>
      </c>
      <c r="G17" s="44">
        <v>23.27</v>
      </c>
      <c r="H17" s="44">
        <v>2.23</v>
      </c>
      <c r="I17" s="44">
        <v>16.61</v>
      </c>
      <c r="J17" s="44">
        <v>0.83</v>
      </c>
      <c r="K17" s="44">
        <v>19.059999999999999</v>
      </c>
      <c r="L17" s="44">
        <v>0.63</v>
      </c>
      <c r="M17" s="44">
        <v>23.71</v>
      </c>
      <c r="N17" s="44">
        <v>0.57999999999999996</v>
      </c>
    </row>
    <row r="18" spans="1:14">
      <c r="A18" s="24" t="s">
        <v>59</v>
      </c>
      <c r="B18" s="30">
        <v>21</v>
      </c>
      <c r="C18" s="44">
        <v>19.489999999999998</v>
      </c>
      <c r="D18" s="44">
        <v>1.19</v>
      </c>
      <c r="E18" s="44">
        <v>15.83</v>
      </c>
      <c r="F18" s="44">
        <v>1.05</v>
      </c>
      <c r="G18" s="44">
        <v>24.11</v>
      </c>
      <c r="H18" s="44">
        <v>1.05</v>
      </c>
      <c r="I18" s="44">
        <v>17.54</v>
      </c>
      <c r="J18" s="44">
        <v>0.78</v>
      </c>
      <c r="K18" s="44">
        <v>18.190000000000001</v>
      </c>
      <c r="L18" s="44">
        <v>1.1399999999999999</v>
      </c>
      <c r="M18" s="44">
        <v>23.46</v>
      </c>
      <c r="N18" s="44">
        <v>0.46</v>
      </c>
    </row>
    <row r="19" spans="1:14">
      <c r="A19" s="24" t="s">
        <v>60</v>
      </c>
      <c r="B19" s="30">
        <v>21</v>
      </c>
      <c r="C19" s="44">
        <v>19.579999999999998</v>
      </c>
      <c r="D19" s="44">
        <v>1.1599999999999999</v>
      </c>
      <c r="E19" s="44">
        <v>15.76</v>
      </c>
      <c r="F19" s="44">
        <v>1.17</v>
      </c>
      <c r="G19" s="44">
        <v>23.45</v>
      </c>
      <c r="H19" s="44">
        <v>1.59</v>
      </c>
      <c r="I19" s="44">
        <v>16.77</v>
      </c>
      <c r="J19" s="44">
        <v>0.55000000000000004</v>
      </c>
      <c r="K19" s="44">
        <v>16.93</v>
      </c>
      <c r="L19" s="44">
        <v>0.88</v>
      </c>
      <c r="M19" s="44">
        <v>23.07</v>
      </c>
      <c r="N19" s="44">
        <v>1.1499999999999999</v>
      </c>
    </row>
    <row r="20" spans="1:14">
      <c r="A20" s="22" t="s">
        <v>62</v>
      </c>
      <c r="B20" s="29"/>
      <c r="C20" s="74">
        <f>AVERAGE(C16:C19)</f>
        <v>19.59</v>
      </c>
      <c r="D20" s="74">
        <f>STDEV(C16:C19)</f>
        <v>0.1392838827718412</v>
      </c>
      <c r="E20" s="74">
        <f>AVERAGE(E16:E19)</f>
        <v>15.7425</v>
      </c>
      <c r="F20" s="74">
        <f>STDEV(E16:E19)</f>
        <v>9.9456858318904717E-2</v>
      </c>
      <c r="G20" s="74">
        <f>AVERAGE(G16:G19)</f>
        <v>23.484999999999999</v>
      </c>
      <c r="H20" s="74">
        <f>STDEV(G16:G19)</f>
        <v>0.43920382511995498</v>
      </c>
      <c r="I20" s="74">
        <f>AVERAGE(I16:I19)</f>
        <v>16.954999999999998</v>
      </c>
      <c r="J20" s="74">
        <f>STDEV(I16:I19)</f>
        <v>0.40763545805862689</v>
      </c>
      <c r="K20" s="74">
        <f>AVERAGE(K16:K19)</f>
        <v>18.405000000000001</v>
      </c>
      <c r="L20" s="74">
        <f>STDEV(K16:K19)</f>
        <v>1.1138671374989031</v>
      </c>
      <c r="M20" s="74">
        <f>AVERAGE(M16:M19)</f>
        <v>23.422499999999999</v>
      </c>
      <c r="N20" s="74">
        <f>STDEV(M16:M19)</f>
        <v>0.26399179280172097</v>
      </c>
    </row>
    <row r="21" spans="1:14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ht="25.5" customHeight="1">
      <c r="A22" s="104" t="s">
        <v>65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</row>
  </sheetData>
  <mergeCells count="8">
    <mergeCell ref="A1:N1"/>
    <mergeCell ref="A22:M22"/>
    <mergeCell ref="C3:D3"/>
    <mergeCell ref="E3:F3"/>
    <mergeCell ref="G3:H3"/>
    <mergeCell ref="I3:J3"/>
    <mergeCell ref="K3:L3"/>
    <mergeCell ref="M3:N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60054-47A1-4C36-901E-1E5BEA2DD44F}">
  <sheetPr>
    <pageSetUpPr fitToPage="1"/>
  </sheetPr>
  <dimension ref="A1:P47"/>
  <sheetViews>
    <sheetView zoomScale="90" zoomScaleNormal="90" workbookViewId="0">
      <selection activeCell="U13" sqref="U13"/>
    </sheetView>
  </sheetViews>
  <sheetFormatPr defaultRowHeight="17.25"/>
  <cols>
    <col min="1" max="16" width="9" style="61"/>
    <col min="17" max="17" width="9" style="61" customWidth="1"/>
    <col min="18" max="16384" width="9" style="61"/>
  </cols>
  <sheetData>
    <row r="1" spans="1:16">
      <c r="A1" s="60" t="s">
        <v>66</v>
      </c>
      <c r="B1" s="71"/>
      <c r="C1" s="71"/>
      <c r="D1" s="71"/>
      <c r="E1" s="71"/>
      <c r="F1" s="71"/>
      <c r="G1" s="71"/>
      <c r="H1" s="71"/>
      <c r="I1" s="71"/>
    </row>
    <row r="3" spans="1:16">
      <c r="A3" s="112" t="s">
        <v>52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4"/>
    </row>
    <row r="4" spans="1:16">
      <c r="A4" s="106" t="s">
        <v>18</v>
      </c>
      <c r="B4" s="107"/>
      <c r="C4" s="107"/>
      <c r="D4" s="107"/>
      <c r="E4" s="107"/>
      <c r="F4" s="107"/>
      <c r="G4" s="107"/>
      <c r="H4" s="108"/>
      <c r="I4" s="106" t="s">
        <v>19</v>
      </c>
      <c r="J4" s="107"/>
      <c r="K4" s="107"/>
      <c r="L4" s="107"/>
      <c r="M4" s="107"/>
      <c r="N4" s="107"/>
      <c r="O4" s="107"/>
      <c r="P4" s="108"/>
    </row>
    <row r="5" spans="1:16">
      <c r="A5" s="62" t="s">
        <v>15</v>
      </c>
      <c r="B5" s="63" t="s">
        <v>6</v>
      </c>
      <c r="C5" s="63" t="s">
        <v>7</v>
      </c>
      <c r="D5" s="63" t="s">
        <v>10</v>
      </c>
      <c r="E5" s="63" t="s">
        <v>11</v>
      </c>
      <c r="F5" s="63" t="s">
        <v>12</v>
      </c>
      <c r="G5" s="63" t="s">
        <v>14</v>
      </c>
      <c r="H5" s="64" t="s">
        <v>13</v>
      </c>
      <c r="I5" s="62" t="s">
        <v>15</v>
      </c>
      <c r="J5" s="63" t="s">
        <v>6</v>
      </c>
      <c r="K5" s="63" t="s">
        <v>7</v>
      </c>
      <c r="L5" s="63" t="s">
        <v>10</v>
      </c>
      <c r="M5" s="63" t="s">
        <v>11</v>
      </c>
      <c r="N5" s="63" t="s">
        <v>12</v>
      </c>
      <c r="O5" s="63" t="s">
        <v>14</v>
      </c>
      <c r="P5" s="64" t="s">
        <v>13</v>
      </c>
    </row>
    <row r="6" spans="1:16">
      <c r="A6" s="5" t="s">
        <v>50</v>
      </c>
      <c r="B6" s="65">
        <v>0.152</v>
      </c>
      <c r="C6" s="66">
        <v>1.087</v>
      </c>
      <c r="D6" s="66">
        <v>7.8E-2</v>
      </c>
      <c r="E6" s="66">
        <v>0.23499999999999999</v>
      </c>
      <c r="F6" s="66">
        <v>0.95299999999999996</v>
      </c>
      <c r="G6" s="66">
        <v>0.29299999999999998</v>
      </c>
      <c r="H6" s="67">
        <v>0.253</v>
      </c>
      <c r="I6" s="5" t="s">
        <v>26</v>
      </c>
      <c r="J6" s="66">
        <v>2</v>
      </c>
      <c r="K6" s="66">
        <v>4</v>
      </c>
      <c r="L6" s="66">
        <v>1</v>
      </c>
      <c r="M6" s="66">
        <v>1</v>
      </c>
      <c r="N6" s="66">
        <v>6</v>
      </c>
      <c r="O6" s="66">
        <v>1</v>
      </c>
      <c r="P6" s="67">
        <v>2</v>
      </c>
    </row>
    <row r="7" spans="1:16">
      <c r="A7" s="5" t="s">
        <v>49</v>
      </c>
      <c r="B7" s="65">
        <v>0.69399999999999995</v>
      </c>
      <c r="C7" s="66">
        <v>0.33300000000000002</v>
      </c>
      <c r="D7" s="66">
        <v>0.93200000000000005</v>
      </c>
      <c r="E7" s="66">
        <v>0.59599999999999997</v>
      </c>
      <c r="F7" s="66">
        <v>0.93500000000000005</v>
      </c>
      <c r="G7" s="66">
        <v>1.0009999999999999</v>
      </c>
      <c r="H7" s="67">
        <v>0.625</v>
      </c>
      <c r="I7" s="5" t="s">
        <v>32</v>
      </c>
      <c r="J7" s="66">
        <v>4</v>
      </c>
      <c r="K7" s="66">
        <v>1</v>
      </c>
      <c r="L7" s="66">
        <v>5</v>
      </c>
      <c r="M7" s="66">
        <v>5</v>
      </c>
      <c r="N7" s="66">
        <v>5</v>
      </c>
      <c r="O7" s="66">
        <v>5</v>
      </c>
      <c r="P7" s="67">
        <v>5</v>
      </c>
    </row>
    <row r="8" spans="1:16">
      <c r="A8" s="5" t="s">
        <v>33</v>
      </c>
      <c r="B8" s="65">
        <v>0.78700000000000003</v>
      </c>
      <c r="C8" s="66">
        <v>0.63500000000000001</v>
      </c>
      <c r="D8" s="66">
        <v>0.46200000000000002</v>
      </c>
      <c r="E8" s="66">
        <v>0.36499999999999999</v>
      </c>
      <c r="F8" s="66">
        <v>0.45</v>
      </c>
      <c r="G8" s="66">
        <v>0.35099999999999998</v>
      </c>
      <c r="H8" s="67">
        <v>0.44800000000000001</v>
      </c>
      <c r="I8" s="5" t="s">
        <v>33</v>
      </c>
      <c r="J8" s="66">
        <v>5</v>
      </c>
      <c r="K8" s="66">
        <v>3</v>
      </c>
      <c r="L8" s="66">
        <v>3</v>
      </c>
      <c r="M8" s="66">
        <v>3</v>
      </c>
      <c r="N8" s="66">
        <v>2</v>
      </c>
      <c r="O8" s="66">
        <v>2</v>
      </c>
      <c r="P8" s="67">
        <v>3</v>
      </c>
    </row>
    <row r="9" spans="1:16">
      <c r="A9" s="5" t="s">
        <v>0</v>
      </c>
      <c r="B9" s="65">
        <v>0.98799999999999999</v>
      </c>
      <c r="C9" s="66">
        <v>1.133</v>
      </c>
      <c r="D9" s="66">
        <v>1.4610000000000001</v>
      </c>
      <c r="E9" s="66">
        <v>0.83299999999999996</v>
      </c>
      <c r="F9" s="66">
        <v>0.84899999999999998</v>
      </c>
      <c r="G9" s="66">
        <v>1.1060000000000001</v>
      </c>
      <c r="H9" s="67">
        <v>0.91500000000000004</v>
      </c>
      <c r="I9" s="5" t="s">
        <v>0</v>
      </c>
      <c r="J9" s="66">
        <v>6</v>
      </c>
      <c r="K9" s="66">
        <v>5</v>
      </c>
      <c r="L9" s="66">
        <v>6</v>
      </c>
      <c r="M9" s="66">
        <v>6</v>
      </c>
      <c r="N9" s="66">
        <v>4</v>
      </c>
      <c r="O9" s="66">
        <v>4</v>
      </c>
      <c r="P9" s="67">
        <v>6</v>
      </c>
    </row>
    <row r="10" spans="1:16">
      <c r="A10" s="5" t="s">
        <v>2</v>
      </c>
      <c r="B10" s="65">
        <v>0.314</v>
      </c>
      <c r="C10" s="66">
        <v>0.34799999999999998</v>
      </c>
      <c r="D10" s="66">
        <v>0.68700000000000006</v>
      </c>
      <c r="E10" s="66">
        <v>0.46899999999999997</v>
      </c>
      <c r="F10" s="66">
        <v>3.5000000000000003E-2</v>
      </c>
      <c r="G10" s="66">
        <v>0.38900000000000001</v>
      </c>
      <c r="H10" s="67">
        <v>0.24199999999999999</v>
      </c>
      <c r="I10" s="5" t="s">
        <v>2</v>
      </c>
      <c r="J10" s="66">
        <v>3</v>
      </c>
      <c r="K10" s="66">
        <v>2</v>
      </c>
      <c r="L10" s="66">
        <v>4</v>
      </c>
      <c r="M10" s="66">
        <v>4</v>
      </c>
      <c r="N10" s="66">
        <v>1</v>
      </c>
      <c r="O10" s="66">
        <v>3</v>
      </c>
      <c r="P10" s="67">
        <v>1</v>
      </c>
    </row>
    <row r="11" spans="1:16">
      <c r="A11" s="9" t="s">
        <v>3</v>
      </c>
      <c r="B11" s="13">
        <v>0.10100000000000001</v>
      </c>
      <c r="C11" s="68">
        <v>2.0299999999999998</v>
      </c>
      <c r="D11" s="68">
        <v>0.17</v>
      </c>
      <c r="E11" s="68">
        <v>0.28699999999999998</v>
      </c>
      <c r="F11" s="68">
        <v>0.52600000000000002</v>
      </c>
      <c r="G11" s="68">
        <v>1.796</v>
      </c>
      <c r="H11" s="69">
        <v>0.53600000000000003</v>
      </c>
      <c r="I11" s="9" t="s">
        <v>3</v>
      </c>
      <c r="J11" s="68">
        <v>1</v>
      </c>
      <c r="K11" s="68">
        <v>6</v>
      </c>
      <c r="L11" s="68">
        <v>2</v>
      </c>
      <c r="M11" s="68">
        <v>2</v>
      </c>
      <c r="N11" s="68">
        <v>3</v>
      </c>
      <c r="O11" s="68">
        <v>6</v>
      </c>
      <c r="P11" s="69">
        <v>4</v>
      </c>
    </row>
    <row r="12" spans="1:16">
      <c r="A12" s="115" t="s">
        <v>53</v>
      </c>
      <c r="B12" s="116"/>
      <c r="C12" s="116"/>
      <c r="D12" s="116"/>
      <c r="E12" s="116"/>
      <c r="F12" s="116"/>
      <c r="G12" s="116"/>
      <c r="H12" s="116"/>
      <c r="I12" s="107"/>
      <c r="J12" s="107"/>
      <c r="K12" s="107"/>
      <c r="L12" s="107"/>
      <c r="M12" s="107"/>
      <c r="N12" s="107"/>
      <c r="O12" s="107"/>
      <c r="P12" s="108"/>
    </row>
    <row r="13" spans="1:16">
      <c r="A13" s="106" t="s">
        <v>21</v>
      </c>
      <c r="B13" s="107"/>
      <c r="C13" s="107"/>
      <c r="D13" s="107"/>
      <c r="E13" s="107"/>
      <c r="F13" s="107"/>
      <c r="G13" s="107"/>
      <c r="H13" s="108"/>
      <c r="I13" s="106" t="s">
        <v>19</v>
      </c>
      <c r="J13" s="107"/>
      <c r="K13" s="107"/>
      <c r="L13" s="107"/>
      <c r="M13" s="107"/>
      <c r="N13" s="107"/>
      <c r="O13" s="107"/>
      <c r="P13" s="108"/>
    </row>
    <row r="14" spans="1:16">
      <c r="A14" s="62" t="s">
        <v>15</v>
      </c>
      <c r="B14" s="12" t="s">
        <v>6</v>
      </c>
      <c r="C14" s="12" t="s">
        <v>7</v>
      </c>
      <c r="D14" s="12" t="s">
        <v>10</v>
      </c>
      <c r="E14" s="12" t="s">
        <v>11</v>
      </c>
      <c r="F14" s="12" t="s">
        <v>12</v>
      </c>
      <c r="G14" s="12" t="s">
        <v>14</v>
      </c>
      <c r="H14" s="70" t="s">
        <v>13</v>
      </c>
      <c r="I14" s="62" t="s">
        <v>15</v>
      </c>
      <c r="J14" s="63" t="s">
        <v>6</v>
      </c>
      <c r="K14" s="63" t="s">
        <v>7</v>
      </c>
      <c r="L14" s="63" t="s">
        <v>10</v>
      </c>
      <c r="M14" s="63" t="s">
        <v>11</v>
      </c>
      <c r="N14" s="63" t="s">
        <v>12</v>
      </c>
      <c r="O14" s="63" t="s">
        <v>14</v>
      </c>
      <c r="P14" s="64" t="s">
        <v>13</v>
      </c>
    </row>
    <row r="15" spans="1:16">
      <c r="A15" s="5" t="s">
        <v>26</v>
      </c>
      <c r="B15" s="12">
        <v>0.29799999999999999</v>
      </c>
      <c r="C15" s="66">
        <v>0.437</v>
      </c>
      <c r="D15" s="66">
        <v>0.65</v>
      </c>
      <c r="E15" s="66">
        <v>0.38300000000000001</v>
      </c>
      <c r="F15" s="66">
        <v>0.95099999999999996</v>
      </c>
      <c r="G15" s="66">
        <v>0.58599999999999997</v>
      </c>
      <c r="H15" s="67">
        <v>0.27900000000000003</v>
      </c>
      <c r="I15" s="5" t="s">
        <v>26</v>
      </c>
      <c r="J15" s="66">
        <v>1</v>
      </c>
      <c r="K15" s="66">
        <v>1</v>
      </c>
      <c r="L15" s="66">
        <v>4</v>
      </c>
      <c r="M15" s="66">
        <v>3</v>
      </c>
      <c r="N15" s="66">
        <v>6</v>
      </c>
      <c r="O15" s="66">
        <v>1</v>
      </c>
      <c r="P15" s="67">
        <v>1</v>
      </c>
    </row>
    <row r="16" spans="1:16">
      <c r="A16" s="5" t="s">
        <v>32</v>
      </c>
      <c r="B16" s="12">
        <v>0.66900000000000004</v>
      </c>
      <c r="C16" s="66">
        <v>0.95199999999999996</v>
      </c>
      <c r="D16" s="66">
        <v>0.77700000000000002</v>
      </c>
      <c r="E16" s="66">
        <v>0.56000000000000005</v>
      </c>
      <c r="F16" s="66">
        <v>0.85899999999999999</v>
      </c>
      <c r="G16" s="66">
        <v>0.94699999999999995</v>
      </c>
      <c r="H16" s="67">
        <v>0.61</v>
      </c>
      <c r="I16" s="5" t="s">
        <v>32</v>
      </c>
      <c r="J16" s="66">
        <v>5</v>
      </c>
      <c r="K16" s="66">
        <v>4</v>
      </c>
      <c r="L16" s="66">
        <v>5</v>
      </c>
      <c r="M16" s="66">
        <v>5</v>
      </c>
      <c r="N16" s="66">
        <v>5</v>
      </c>
      <c r="O16" s="66">
        <v>5</v>
      </c>
      <c r="P16" s="67">
        <v>5</v>
      </c>
    </row>
    <row r="17" spans="1:16">
      <c r="A17" s="5" t="s">
        <v>33</v>
      </c>
      <c r="B17" s="12">
        <v>0.56599999999999995</v>
      </c>
      <c r="C17" s="66">
        <v>1.0469999999999999</v>
      </c>
      <c r="D17" s="66">
        <v>0.57399999999999995</v>
      </c>
      <c r="E17" s="66">
        <v>0.312</v>
      </c>
      <c r="F17" s="66">
        <v>0.28199999999999997</v>
      </c>
      <c r="G17" s="66">
        <v>0.58599999999999997</v>
      </c>
      <c r="H17" s="67">
        <v>0.39300000000000002</v>
      </c>
      <c r="I17" s="5" t="s">
        <v>33</v>
      </c>
      <c r="J17" s="66">
        <v>4</v>
      </c>
      <c r="K17" s="66">
        <v>5</v>
      </c>
      <c r="L17" s="66">
        <v>1</v>
      </c>
      <c r="M17" s="66">
        <v>1</v>
      </c>
      <c r="N17" s="66">
        <v>1</v>
      </c>
      <c r="O17" s="66">
        <v>1</v>
      </c>
      <c r="P17" s="67">
        <v>3</v>
      </c>
    </row>
    <row r="18" spans="1:16">
      <c r="A18" s="5" t="s">
        <v>0</v>
      </c>
      <c r="B18" s="12">
        <v>0.80500000000000005</v>
      </c>
      <c r="C18" s="66">
        <v>0.437</v>
      </c>
      <c r="D18" s="66">
        <v>1.0309999999999999</v>
      </c>
      <c r="E18" s="66">
        <v>0.68</v>
      </c>
      <c r="F18" s="66">
        <v>0.66300000000000003</v>
      </c>
      <c r="G18" s="66">
        <v>0.75800000000000001</v>
      </c>
      <c r="H18" s="67">
        <v>0.745</v>
      </c>
      <c r="I18" s="5" t="s">
        <v>0</v>
      </c>
      <c r="J18" s="66">
        <v>6</v>
      </c>
      <c r="K18" s="66">
        <v>1</v>
      </c>
      <c r="L18" s="66">
        <v>6</v>
      </c>
      <c r="M18" s="66">
        <v>6</v>
      </c>
      <c r="N18" s="66">
        <v>4</v>
      </c>
      <c r="O18" s="66">
        <v>4</v>
      </c>
      <c r="P18" s="67">
        <v>6</v>
      </c>
    </row>
    <row r="19" spans="1:16">
      <c r="A19" s="5" t="s">
        <v>2</v>
      </c>
      <c r="B19" s="12">
        <v>0.37</v>
      </c>
      <c r="C19" s="66">
        <v>0.63700000000000001</v>
      </c>
      <c r="D19" s="66">
        <v>0.58399999999999996</v>
      </c>
      <c r="E19" s="66">
        <v>0.312</v>
      </c>
      <c r="F19" s="66">
        <v>0.496</v>
      </c>
      <c r="G19" s="66">
        <v>0.626</v>
      </c>
      <c r="H19" s="67">
        <v>0.27900000000000003</v>
      </c>
      <c r="I19" s="5" t="s">
        <v>2</v>
      </c>
      <c r="J19" s="66">
        <v>3</v>
      </c>
      <c r="K19" s="66">
        <v>3</v>
      </c>
      <c r="L19" s="66">
        <v>3</v>
      </c>
      <c r="M19" s="66">
        <v>1</v>
      </c>
      <c r="N19" s="66">
        <v>3</v>
      </c>
      <c r="O19" s="66">
        <v>3</v>
      </c>
      <c r="P19" s="67">
        <v>1</v>
      </c>
    </row>
    <row r="20" spans="1:16">
      <c r="A20" s="9" t="s">
        <v>3</v>
      </c>
      <c r="B20" s="13">
        <v>0.29799999999999999</v>
      </c>
      <c r="C20" s="68">
        <v>1.405</v>
      </c>
      <c r="D20" s="68">
        <v>0.57399999999999995</v>
      </c>
      <c r="E20" s="68">
        <v>0.443</v>
      </c>
      <c r="F20" s="68">
        <v>0.28199999999999997</v>
      </c>
      <c r="G20" s="68">
        <v>1.268</v>
      </c>
      <c r="H20" s="69">
        <v>0.505</v>
      </c>
      <c r="I20" s="9" t="s">
        <v>3</v>
      </c>
      <c r="J20" s="68">
        <v>1</v>
      </c>
      <c r="K20" s="68">
        <v>6</v>
      </c>
      <c r="L20" s="68">
        <v>1</v>
      </c>
      <c r="M20" s="68">
        <v>4</v>
      </c>
      <c r="N20" s="68">
        <v>1</v>
      </c>
      <c r="O20" s="68">
        <v>6</v>
      </c>
      <c r="P20" s="69">
        <v>4</v>
      </c>
    </row>
    <row r="21" spans="1:16">
      <c r="A21" s="106" t="s">
        <v>54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8"/>
    </row>
    <row r="22" spans="1:16">
      <c r="A22" s="109" t="s">
        <v>23</v>
      </c>
      <c r="B22" s="110"/>
      <c r="C22" s="110"/>
      <c r="D22" s="110"/>
      <c r="E22" s="110"/>
      <c r="F22" s="110"/>
      <c r="G22" s="110"/>
      <c r="H22" s="111"/>
      <c r="I22" s="106" t="s">
        <v>19</v>
      </c>
      <c r="J22" s="107"/>
      <c r="K22" s="107"/>
      <c r="L22" s="107"/>
      <c r="M22" s="107"/>
      <c r="N22" s="107"/>
      <c r="O22" s="107"/>
      <c r="P22" s="108"/>
    </row>
    <row r="23" spans="1:16">
      <c r="A23" s="62" t="s">
        <v>15</v>
      </c>
      <c r="B23" s="63" t="s">
        <v>6</v>
      </c>
      <c r="C23" s="63" t="s">
        <v>7</v>
      </c>
      <c r="D23" s="63" t="s">
        <v>10</v>
      </c>
      <c r="E23" s="63" t="s">
        <v>11</v>
      </c>
      <c r="F23" s="63" t="s">
        <v>12</v>
      </c>
      <c r="G23" s="63" t="s">
        <v>14</v>
      </c>
      <c r="H23" s="64" t="s">
        <v>13</v>
      </c>
      <c r="I23" s="62" t="s">
        <v>15</v>
      </c>
      <c r="J23" s="63" t="s">
        <v>6</v>
      </c>
      <c r="K23" s="63" t="s">
        <v>7</v>
      </c>
      <c r="L23" s="63" t="s">
        <v>10</v>
      </c>
      <c r="M23" s="63" t="s">
        <v>11</v>
      </c>
      <c r="N23" s="63" t="s">
        <v>12</v>
      </c>
      <c r="O23" s="63" t="s">
        <v>14</v>
      </c>
      <c r="P23" s="64" t="s">
        <v>13</v>
      </c>
    </row>
    <row r="24" spans="1:16">
      <c r="A24" s="5" t="s">
        <v>26</v>
      </c>
      <c r="B24" s="12">
        <v>0.25</v>
      </c>
      <c r="C24" s="66">
        <v>0.88</v>
      </c>
      <c r="D24" s="66">
        <v>0.48</v>
      </c>
      <c r="E24" s="66">
        <v>0.31</v>
      </c>
      <c r="F24" s="66">
        <v>0.4</v>
      </c>
      <c r="G24" s="66">
        <v>0.59</v>
      </c>
      <c r="H24" s="67">
        <v>0.34</v>
      </c>
      <c r="I24" s="5" t="s">
        <v>26</v>
      </c>
      <c r="J24" s="66">
        <v>2</v>
      </c>
      <c r="K24" s="66">
        <v>5</v>
      </c>
      <c r="L24" s="66">
        <v>4</v>
      </c>
      <c r="M24" s="66">
        <v>2</v>
      </c>
      <c r="N24" s="66">
        <v>1</v>
      </c>
      <c r="O24" s="66">
        <v>2</v>
      </c>
      <c r="P24" s="67">
        <v>1</v>
      </c>
    </row>
    <row r="25" spans="1:16">
      <c r="A25" s="5" t="s">
        <v>32</v>
      </c>
      <c r="B25" s="12">
        <v>0.74</v>
      </c>
      <c r="C25" s="66">
        <v>0.51</v>
      </c>
      <c r="D25" s="66">
        <v>0.59</v>
      </c>
      <c r="E25" s="66">
        <v>0.55000000000000004</v>
      </c>
      <c r="F25" s="66">
        <v>0.54</v>
      </c>
      <c r="G25" s="66">
        <v>0.67</v>
      </c>
      <c r="H25" s="67">
        <v>0.42</v>
      </c>
      <c r="I25" s="5" t="s">
        <v>32</v>
      </c>
      <c r="J25" s="66">
        <v>5</v>
      </c>
      <c r="K25" s="66">
        <v>2</v>
      </c>
      <c r="L25" s="66">
        <v>5</v>
      </c>
      <c r="M25" s="66">
        <v>5</v>
      </c>
      <c r="N25" s="66">
        <v>3</v>
      </c>
      <c r="O25" s="66">
        <v>4</v>
      </c>
      <c r="P25" s="67">
        <v>3</v>
      </c>
    </row>
    <row r="26" spans="1:16">
      <c r="A26" s="5" t="s">
        <v>33</v>
      </c>
      <c r="B26" s="12">
        <v>0.75</v>
      </c>
      <c r="C26" s="66">
        <v>0.65</v>
      </c>
      <c r="D26" s="66">
        <v>0.38</v>
      </c>
      <c r="E26" s="66">
        <v>0.37</v>
      </c>
      <c r="F26" s="66">
        <v>0.8</v>
      </c>
      <c r="G26" s="66">
        <v>0.61</v>
      </c>
      <c r="H26" s="67">
        <v>0.48</v>
      </c>
      <c r="I26" s="5" t="s">
        <v>33</v>
      </c>
      <c r="J26" s="66">
        <v>6</v>
      </c>
      <c r="K26" s="66">
        <v>3</v>
      </c>
      <c r="L26" s="66">
        <v>3</v>
      </c>
      <c r="M26" s="66">
        <v>3</v>
      </c>
      <c r="N26" s="66">
        <v>5</v>
      </c>
      <c r="O26" s="66">
        <v>3</v>
      </c>
      <c r="P26" s="67">
        <v>4</v>
      </c>
    </row>
    <row r="27" spans="1:16">
      <c r="A27" s="5" t="s">
        <v>0</v>
      </c>
      <c r="B27" s="12">
        <v>0.56000000000000005</v>
      </c>
      <c r="C27" s="66">
        <v>0.84</v>
      </c>
      <c r="D27" s="66">
        <v>1.38</v>
      </c>
      <c r="E27" s="66">
        <v>0.71</v>
      </c>
      <c r="F27" s="66">
        <v>1.02</v>
      </c>
      <c r="G27" s="66">
        <v>0.92</v>
      </c>
      <c r="H27" s="67">
        <v>0.61</v>
      </c>
      <c r="I27" s="5" t="s">
        <v>0</v>
      </c>
      <c r="J27" s="66">
        <v>4</v>
      </c>
      <c r="K27" s="66">
        <v>4</v>
      </c>
      <c r="L27" s="66">
        <v>6</v>
      </c>
      <c r="M27" s="66">
        <v>6</v>
      </c>
      <c r="N27" s="66">
        <v>6</v>
      </c>
      <c r="O27" s="66">
        <v>5</v>
      </c>
      <c r="P27" s="67">
        <v>6</v>
      </c>
    </row>
    <row r="28" spans="1:16">
      <c r="A28" s="5" t="s">
        <v>2</v>
      </c>
      <c r="B28" s="12">
        <v>0.16</v>
      </c>
      <c r="C28" s="66">
        <v>0.41</v>
      </c>
      <c r="D28" s="66">
        <v>0.26</v>
      </c>
      <c r="E28" s="66">
        <v>0.24</v>
      </c>
      <c r="F28" s="66">
        <v>0.47</v>
      </c>
      <c r="G28" s="66">
        <v>0.32</v>
      </c>
      <c r="H28" s="67">
        <v>0.36</v>
      </c>
      <c r="I28" s="5" t="s">
        <v>2</v>
      </c>
      <c r="J28" s="66">
        <v>1</v>
      </c>
      <c r="K28" s="66">
        <v>1</v>
      </c>
      <c r="L28" s="66">
        <v>1</v>
      </c>
      <c r="M28" s="66">
        <v>1</v>
      </c>
      <c r="N28" s="66">
        <v>2</v>
      </c>
      <c r="O28" s="66">
        <v>1</v>
      </c>
      <c r="P28" s="67">
        <v>2</v>
      </c>
    </row>
    <row r="29" spans="1:16">
      <c r="A29" s="9" t="s">
        <v>3</v>
      </c>
      <c r="B29" s="12">
        <v>0.28999999999999998</v>
      </c>
      <c r="C29" s="66">
        <v>1.59</v>
      </c>
      <c r="D29" s="66">
        <v>0.34</v>
      </c>
      <c r="E29" s="66">
        <v>0.41</v>
      </c>
      <c r="F29" s="66">
        <v>0.79</v>
      </c>
      <c r="G29" s="66">
        <v>1.35</v>
      </c>
      <c r="H29" s="67">
        <v>0.49</v>
      </c>
      <c r="I29" s="9" t="s">
        <v>3</v>
      </c>
      <c r="J29" s="68">
        <v>3</v>
      </c>
      <c r="K29" s="68">
        <v>6</v>
      </c>
      <c r="L29" s="68">
        <v>2</v>
      </c>
      <c r="M29" s="68">
        <v>4</v>
      </c>
      <c r="N29" s="68">
        <v>4</v>
      </c>
      <c r="O29" s="68">
        <v>6</v>
      </c>
      <c r="P29" s="69">
        <v>5</v>
      </c>
    </row>
    <row r="30" spans="1:16">
      <c r="A30" s="106" t="s">
        <v>31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8"/>
    </row>
    <row r="31" spans="1:16">
      <c r="A31" s="109" t="s">
        <v>44</v>
      </c>
      <c r="B31" s="110"/>
      <c r="C31" s="110"/>
      <c r="D31" s="110"/>
      <c r="E31" s="110"/>
      <c r="F31" s="110"/>
      <c r="G31" s="110"/>
      <c r="H31" s="111"/>
      <c r="I31" s="106" t="s">
        <v>19</v>
      </c>
      <c r="J31" s="107"/>
      <c r="K31" s="107"/>
      <c r="L31" s="107"/>
      <c r="M31" s="107"/>
      <c r="N31" s="107"/>
      <c r="O31" s="107"/>
      <c r="P31" s="108"/>
    </row>
    <row r="32" spans="1:16">
      <c r="A32" s="62" t="s">
        <v>15</v>
      </c>
      <c r="B32" s="63" t="s">
        <v>6</v>
      </c>
      <c r="C32" s="63" t="s">
        <v>7</v>
      </c>
      <c r="D32" s="63" t="s">
        <v>10</v>
      </c>
      <c r="E32" s="63" t="s">
        <v>11</v>
      </c>
      <c r="F32" s="63" t="s">
        <v>12</v>
      </c>
      <c r="G32" s="63" t="s">
        <v>14</v>
      </c>
      <c r="H32" s="64" t="s">
        <v>13</v>
      </c>
      <c r="I32" s="62" t="s">
        <v>15</v>
      </c>
      <c r="J32" s="63" t="s">
        <v>6</v>
      </c>
      <c r="K32" s="63" t="s">
        <v>7</v>
      </c>
      <c r="L32" s="63" t="s">
        <v>10</v>
      </c>
      <c r="M32" s="63" t="s">
        <v>11</v>
      </c>
      <c r="N32" s="63" t="s">
        <v>12</v>
      </c>
      <c r="O32" s="63" t="s">
        <v>14</v>
      </c>
      <c r="P32" s="64" t="s">
        <v>13</v>
      </c>
    </row>
    <row r="33" spans="1:16">
      <c r="A33" s="5" t="s">
        <v>26</v>
      </c>
      <c r="B33" s="12">
        <v>0.63</v>
      </c>
      <c r="C33" s="66">
        <v>1.33</v>
      </c>
      <c r="D33" s="66">
        <v>0.85</v>
      </c>
      <c r="E33" s="66">
        <v>0.56000000000000005</v>
      </c>
      <c r="F33" s="66">
        <v>1.1399999999999999</v>
      </c>
      <c r="G33" s="66">
        <v>0.98</v>
      </c>
      <c r="H33" s="67">
        <v>0.61</v>
      </c>
      <c r="I33" s="5" t="s">
        <v>26</v>
      </c>
      <c r="J33" s="66">
        <v>2</v>
      </c>
      <c r="K33" s="66">
        <v>4</v>
      </c>
      <c r="L33" s="66">
        <v>2</v>
      </c>
      <c r="M33" s="66">
        <v>1</v>
      </c>
      <c r="N33" s="66">
        <v>6</v>
      </c>
      <c r="O33" s="66">
        <v>1</v>
      </c>
      <c r="P33" s="67">
        <v>2</v>
      </c>
    </row>
    <row r="34" spans="1:16">
      <c r="A34" s="5" t="s">
        <v>32</v>
      </c>
      <c r="B34" s="12">
        <v>0.9</v>
      </c>
      <c r="C34" s="66">
        <v>1.2</v>
      </c>
      <c r="D34" s="66">
        <v>1.1499999999999999</v>
      </c>
      <c r="E34" s="66">
        <v>0.77</v>
      </c>
      <c r="F34" s="66">
        <v>1.1299999999999999</v>
      </c>
      <c r="G34" s="66">
        <v>1.36</v>
      </c>
      <c r="H34" s="67">
        <v>0.82</v>
      </c>
      <c r="I34" s="5" t="s">
        <v>32</v>
      </c>
      <c r="J34" s="66">
        <v>4</v>
      </c>
      <c r="K34" s="66">
        <v>2</v>
      </c>
      <c r="L34" s="66">
        <v>5</v>
      </c>
      <c r="M34" s="66">
        <v>5</v>
      </c>
      <c r="N34" s="66">
        <v>5</v>
      </c>
      <c r="O34" s="66">
        <v>5</v>
      </c>
      <c r="P34" s="67">
        <v>5</v>
      </c>
    </row>
    <row r="35" spans="1:16">
      <c r="A35" s="5" t="s">
        <v>33</v>
      </c>
      <c r="B35" s="12">
        <v>0.92</v>
      </c>
      <c r="C35" s="66">
        <v>1.28</v>
      </c>
      <c r="D35" s="66">
        <v>0.88</v>
      </c>
      <c r="E35" s="66">
        <v>0.59</v>
      </c>
      <c r="F35" s="66">
        <v>0.8</v>
      </c>
      <c r="G35" s="66">
        <v>1.01</v>
      </c>
      <c r="H35" s="67">
        <v>0.68</v>
      </c>
      <c r="I35" s="5" t="s">
        <v>33</v>
      </c>
      <c r="J35" s="66">
        <v>5</v>
      </c>
      <c r="K35" s="66">
        <v>3</v>
      </c>
      <c r="L35" s="66">
        <v>3</v>
      </c>
      <c r="M35" s="66">
        <v>2</v>
      </c>
      <c r="N35" s="66">
        <v>2</v>
      </c>
      <c r="O35" s="66">
        <v>2</v>
      </c>
      <c r="P35" s="67">
        <v>3</v>
      </c>
    </row>
    <row r="36" spans="1:16">
      <c r="A36" s="5" t="s">
        <v>0</v>
      </c>
      <c r="B36" s="12">
        <v>1.08</v>
      </c>
      <c r="C36" s="66">
        <v>1.38</v>
      </c>
      <c r="D36" s="66">
        <v>1.54</v>
      </c>
      <c r="E36" s="66">
        <v>0.92</v>
      </c>
      <c r="F36" s="66">
        <v>1.05</v>
      </c>
      <c r="G36" s="66">
        <v>1.32</v>
      </c>
      <c r="H36" s="67">
        <v>1.02</v>
      </c>
      <c r="I36" s="5" t="s">
        <v>0</v>
      </c>
      <c r="J36" s="66">
        <v>6</v>
      </c>
      <c r="K36" s="66">
        <v>5</v>
      </c>
      <c r="L36" s="66">
        <v>6</v>
      </c>
      <c r="M36" s="66">
        <v>6</v>
      </c>
      <c r="N36" s="66">
        <v>4</v>
      </c>
      <c r="O36" s="66">
        <v>4</v>
      </c>
      <c r="P36" s="67">
        <v>6</v>
      </c>
    </row>
    <row r="37" spans="1:16">
      <c r="A37" s="5" t="s">
        <v>2</v>
      </c>
      <c r="B37" s="12">
        <v>0.68</v>
      </c>
      <c r="C37" s="66">
        <v>1.1100000000000001</v>
      </c>
      <c r="D37" s="66">
        <v>0.96</v>
      </c>
      <c r="E37" s="66">
        <v>0.64</v>
      </c>
      <c r="F37" s="66">
        <v>0.76</v>
      </c>
      <c r="G37" s="66">
        <v>1.03</v>
      </c>
      <c r="H37" s="67">
        <v>0.6</v>
      </c>
      <c r="I37" s="5" t="s">
        <v>2</v>
      </c>
      <c r="J37" s="66">
        <v>3</v>
      </c>
      <c r="K37" s="66">
        <v>1</v>
      </c>
      <c r="L37" s="66">
        <v>4</v>
      </c>
      <c r="M37" s="66">
        <v>4</v>
      </c>
      <c r="N37" s="66">
        <v>1</v>
      </c>
      <c r="O37" s="66">
        <v>3</v>
      </c>
      <c r="P37" s="67">
        <v>1</v>
      </c>
    </row>
    <row r="38" spans="1:16">
      <c r="A38" s="9" t="s">
        <v>3</v>
      </c>
      <c r="B38" s="13">
        <v>0.62</v>
      </c>
      <c r="C38" s="68">
        <v>2.12</v>
      </c>
      <c r="D38" s="68">
        <v>0.82</v>
      </c>
      <c r="E38" s="68">
        <v>0.6</v>
      </c>
      <c r="F38" s="68">
        <v>0.83</v>
      </c>
      <c r="G38" s="68">
        <v>1.91</v>
      </c>
      <c r="H38" s="69">
        <v>0.75</v>
      </c>
      <c r="I38" s="9" t="s">
        <v>3</v>
      </c>
      <c r="J38" s="68">
        <v>1</v>
      </c>
      <c r="K38" s="68">
        <v>6</v>
      </c>
      <c r="L38" s="68">
        <v>1</v>
      </c>
      <c r="M38" s="68">
        <v>3</v>
      </c>
      <c r="N38" s="68">
        <v>3</v>
      </c>
      <c r="O38" s="68">
        <v>6</v>
      </c>
      <c r="P38" s="69">
        <v>4</v>
      </c>
    </row>
    <row r="39" spans="1:16">
      <c r="A39" s="106" t="s">
        <v>56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8"/>
    </row>
    <row r="40" spans="1:16">
      <c r="A40" s="109" t="s">
        <v>24</v>
      </c>
      <c r="B40" s="110"/>
      <c r="C40" s="110"/>
      <c r="D40" s="110"/>
      <c r="E40" s="110"/>
      <c r="F40" s="110"/>
      <c r="G40" s="110"/>
      <c r="H40" s="111"/>
      <c r="I40" s="106" t="s">
        <v>19</v>
      </c>
      <c r="J40" s="107"/>
      <c r="K40" s="107"/>
      <c r="L40" s="107"/>
      <c r="M40" s="107"/>
      <c r="N40" s="107"/>
      <c r="O40" s="107"/>
      <c r="P40" s="108"/>
    </row>
    <row r="41" spans="1:16">
      <c r="A41" s="62" t="s">
        <v>15</v>
      </c>
      <c r="B41" s="63" t="s">
        <v>6</v>
      </c>
      <c r="C41" s="63" t="s">
        <v>7</v>
      </c>
      <c r="D41" s="63" t="s">
        <v>10</v>
      </c>
      <c r="E41" s="63" t="s">
        <v>11</v>
      </c>
      <c r="F41" s="63" t="s">
        <v>12</v>
      </c>
      <c r="G41" s="63" t="s">
        <v>14</v>
      </c>
      <c r="H41" s="64" t="s">
        <v>13</v>
      </c>
      <c r="I41" s="62" t="s">
        <v>15</v>
      </c>
      <c r="J41" s="63" t="s">
        <v>6</v>
      </c>
      <c r="K41" s="63" t="s">
        <v>7</v>
      </c>
      <c r="L41" s="63" t="s">
        <v>10</v>
      </c>
      <c r="M41" s="63" t="s">
        <v>11</v>
      </c>
      <c r="N41" s="63" t="s">
        <v>12</v>
      </c>
      <c r="O41" s="63" t="s">
        <v>14</v>
      </c>
      <c r="P41" s="64" t="s">
        <v>13</v>
      </c>
    </row>
    <row r="42" spans="1:16">
      <c r="A42" s="5" t="s">
        <v>26</v>
      </c>
      <c r="B42" s="12">
        <v>1.68</v>
      </c>
      <c r="C42" s="66">
        <v>2.99</v>
      </c>
      <c r="D42" s="66">
        <v>2.38</v>
      </c>
      <c r="E42" s="66">
        <v>1.57</v>
      </c>
      <c r="F42" s="66">
        <v>3.83</v>
      </c>
      <c r="G42" s="66">
        <v>1.19</v>
      </c>
      <c r="H42" s="67">
        <v>1.41</v>
      </c>
      <c r="I42" s="5" t="s">
        <v>26</v>
      </c>
      <c r="J42" s="66">
        <v>2</v>
      </c>
      <c r="K42" s="66">
        <v>3</v>
      </c>
      <c r="L42" s="66">
        <v>3</v>
      </c>
      <c r="M42" s="66">
        <v>1</v>
      </c>
      <c r="N42" s="66">
        <v>4</v>
      </c>
      <c r="O42" s="66">
        <v>1</v>
      </c>
      <c r="P42" s="67">
        <v>2</v>
      </c>
    </row>
    <row r="43" spans="1:16">
      <c r="A43" s="5" t="s">
        <v>32</v>
      </c>
      <c r="B43" s="12">
        <v>4.47</v>
      </c>
      <c r="C43" s="66">
        <v>2</v>
      </c>
      <c r="D43" s="66">
        <v>5</v>
      </c>
      <c r="E43" s="66">
        <v>5</v>
      </c>
      <c r="F43" s="66">
        <v>4.4000000000000004</v>
      </c>
      <c r="G43" s="66">
        <v>4.47</v>
      </c>
      <c r="H43" s="67">
        <v>4.4000000000000004</v>
      </c>
      <c r="I43" s="5" t="s">
        <v>32</v>
      </c>
      <c r="J43" s="66">
        <v>4</v>
      </c>
      <c r="K43" s="66">
        <v>2</v>
      </c>
      <c r="L43" s="66">
        <v>5</v>
      </c>
      <c r="M43" s="66">
        <v>5</v>
      </c>
      <c r="N43" s="66">
        <v>5</v>
      </c>
      <c r="O43" s="66">
        <v>5</v>
      </c>
      <c r="P43" s="67">
        <v>5</v>
      </c>
    </row>
    <row r="44" spans="1:16">
      <c r="A44" s="5" t="s">
        <v>33</v>
      </c>
      <c r="B44" s="12">
        <v>4.95</v>
      </c>
      <c r="C44" s="66">
        <v>3.41</v>
      </c>
      <c r="D44" s="66">
        <v>2.2799999999999998</v>
      </c>
      <c r="E44" s="66">
        <v>2.06</v>
      </c>
      <c r="F44" s="66">
        <v>2.11</v>
      </c>
      <c r="G44" s="66">
        <v>1.86</v>
      </c>
      <c r="H44" s="67">
        <v>3.22</v>
      </c>
      <c r="I44" s="5" t="s">
        <v>33</v>
      </c>
      <c r="J44" s="66">
        <v>5</v>
      </c>
      <c r="K44" s="66">
        <v>5</v>
      </c>
      <c r="L44" s="66">
        <v>2</v>
      </c>
      <c r="M44" s="66">
        <v>3</v>
      </c>
      <c r="N44" s="66">
        <v>2</v>
      </c>
      <c r="O44" s="66">
        <v>2</v>
      </c>
      <c r="P44" s="67">
        <v>3</v>
      </c>
    </row>
    <row r="45" spans="1:16">
      <c r="A45" s="5" t="s">
        <v>0</v>
      </c>
      <c r="B45" s="12">
        <v>5.42</v>
      </c>
      <c r="C45" s="66">
        <v>3.16</v>
      </c>
      <c r="D45" s="66">
        <v>6</v>
      </c>
      <c r="E45" s="66">
        <v>6</v>
      </c>
      <c r="F45" s="66">
        <v>4.43</v>
      </c>
      <c r="G45" s="66">
        <v>4.47</v>
      </c>
      <c r="H45" s="67">
        <v>6</v>
      </c>
      <c r="I45" s="5" t="s">
        <v>0</v>
      </c>
      <c r="J45" s="66">
        <v>6</v>
      </c>
      <c r="K45" s="66">
        <v>4</v>
      </c>
      <c r="L45" s="66">
        <v>6</v>
      </c>
      <c r="M45" s="66">
        <v>6</v>
      </c>
      <c r="N45" s="66">
        <v>6</v>
      </c>
      <c r="O45" s="66">
        <v>4</v>
      </c>
      <c r="P45" s="67">
        <v>6</v>
      </c>
    </row>
    <row r="46" spans="1:16">
      <c r="A46" s="5" t="s">
        <v>2</v>
      </c>
      <c r="B46" s="12">
        <v>2.2799999999999998</v>
      </c>
      <c r="C46" s="66">
        <v>1.57</v>
      </c>
      <c r="D46" s="66">
        <v>2.63</v>
      </c>
      <c r="E46" s="66">
        <v>2</v>
      </c>
      <c r="F46" s="66">
        <v>1.57</v>
      </c>
      <c r="G46" s="66">
        <v>2.2799999999999998</v>
      </c>
      <c r="H46" s="67">
        <v>1.19</v>
      </c>
      <c r="I46" s="5" t="s">
        <v>2</v>
      </c>
      <c r="J46" s="66">
        <v>3</v>
      </c>
      <c r="K46" s="66">
        <v>1</v>
      </c>
      <c r="L46" s="66">
        <v>4</v>
      </c>
      <c r="M46" s="66">
        <v>2</v>
      </c>
      <c r="N46" s="66">
        <v>1</v>
      </c>
      <c r="O46" s="66">
        <v>3</v>
      </c>
      <c r="P46" s="67">
        <v>1</v>
      </c>
    </row>
    <row r="47" spans="1:16">
      <c r="A47" s="9" t="s">
        <v>3</v>
      </c>
      <c r="B47" s="13">
        <v>1.32</v>
      </c>
      <c r="C47" s="68">
        <v>6</v>
      </c>
      <c r="D47" s="68">
        <v>1.41</v>
      </c>
      <c r="E47" s="68">
        <v>3.13</v>
      </c>
      <c r="F47" s="68">
        <v>2.4500000000000002</v>
      </c>
      <c r="G47" s="68">
        <v>6</v>
      </c>
      <c r="H47" s="69">
        <v>4.2300000000000004</v>
      </c>
      <c r="I47" s="9" t="s">
        <v>3</v>
      </c>
      <c r="J47" s="68">
        <v>1</v>
      </c>
      <c r="K47" s="68">
        <v>6</v>
      </c>
      <c r="L47" s="68">
        <v>1</v>
      </c>
      <c r="M47" s="68">
        <v>4</v>
      </c>
      <c r="N47" s="68">
        <v>3</v>
      </c>
      <c r="O47" s="68">
        <v>6</v>
      </c>
      <c r="P47" s="69">
        <v>4</v>
      </c>
    </row>
  </sheetData>
  <mergeCells count="15">
    <mergeCell ref="A3:P3"/>
    <mergeCell ref="A4:H4"/>
    <mergeCell ref="I4:P4"/>
    <mergeCell ref="A12:P12"/>
    <mergeCell ref="A13:H13"/>
    <mergeCell ref="I13:P13"/>
    <mergeCell ref="A39:P39"/>
    <mergeCell ref="A40:H40"/>
    <mergeCell ref="I40:P40"/>
    <mergeCell ref="A21:P21"/>
    <mergeCell ref="A22:H22"/>
    <mergeCell ref="I22:P22"/>
    <mergeCell ref="A30:P30"/>
    <mergeCell ref="A31:H31"/>
    <mergeCell ref="I31:P31"/>
  </mergeCells>
  <phoneticPr fontId="1" type="noConversion"/>
  <pageMargins left="0.7" right="0.7" top="0.75" bottom="0.75" header="0.3" footer="0.3"/>
  <pageSetup paperSize="9" scale="31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06ABF-D27D-445F-96E9-23F798018511}">
  <dimension ref="A1:M48"/>
  <sheetViews>
    <sheetView zoomScale="90" zoomScaleNormal="90" workbookViewId="0">
      <selection activeCell="O17" sqref="O17"/>
    </sheetView>
  </sheetViews>
  <sheetFormatPr defaultRowHeight="17.25"/>
  <cols>
    <col min="1" max="16384" width="9" style="14"/>
  </cols>
  <sheetData>
    <row r="1" spans="1:13">
      <c r="A1" s="75" t="s">
        <v>67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3" spans="1:13">
      <c r="A3" s="120" t="s">
        <v>17</v>
      </c>
      <c r="B3" s="121"/>
      <c r="C3" s="121"/>
      <c r="D3" s="121"/>
      <c r="E3" s="121"/>
      <c r="F3" s="121"/>
      <c r="G3" s="121"/>
      <c r="H3" s="121"/>
      <c r="I3" s="121"/>
      <c r="J3" s="121"/>
      <c r="K3" s="122"/>
    </row>
    <row r="4" spans="1:13">
      <c r="A4" s="117" t="s">
        <v>18</v>
      </c>
      <c r="B4" s="118"/>
      <c r="C4" s="118"/>
      <c r="D4" s="118"/>
      <c r="E4" s="119"/>
      <c r="F4" s="118" t="s">
        <v>19</v>
      </c>
      <c r="G4" s="118"/>
      <c r="H4" s="118"/>
      <c r="I4" s="118"/>
      <c r="J4" s="118"/>
      <c r="K4" s="119"/>
    </row>
    <row r="5" spans="1:13">
      <c r="A5" s="42" t="s">
        <v>15</v>
      </c>
      <c r="B5" s="41" t="s">
        <v>45</v>
      </c>
      <c r="C5" s="41" t="s">
        <v>46</v>
      </c>
      <c r="D5" s="41" t="s">
        <v>9</v>
      </c>
      <c r="E5" s="10" t="s">
        <v>57</v>
      </c>
      <c r="F5" s="16"/>
      <c r="G5" s="7" t="s">
        <v>25</v>
      </c>
      <c r="H5" s="7" t="s">
        <v>45</v>
      </c>
      <c r="I5" s="7" t="s">
        <v>46</v>
      </c>
      <c r="J5" s="7" t="s">
        <v>9</v>
      </c>
      <c r="K5" s="11" t="s">
        <v>57</v>
      </c>
    </row>
    <row r="6" spans="1:13">
      <c r="A6" s="5" t="s">
        <v>4</v>
      </c>
      <c r="B6" s="6">
        <v>0.33800000000000002</v>
      </c>
      <c r="C6" s="7">
        <v>0.308</v>
      </c>
      <c r="D6" s="6">
        <v>0.41699999999999998</v>
      </c>
      <c r="E6" s="8">
        <v>1.075</v>
      </c>
      <c r="F6" s="12" t="s">
        <v>4</v>
      </c>
      <c r="G6" s="6">
        <v>1</v>
      </c>
      <c r="H6" s="6">
        <v>1</v>
      </c>
      <c r="I6" s="6">
        <v>1</v>
      </c>
      <c r="J6" s="6">
        <v>1</v>
      </c>
      <c r="K6" s="8">
        <v>4</v>
      </c>
    </row>
    <row r="7" spans="1:13">
      <c r="A7" s="5" t="s">
        <v>5</v>
      </c>
      <c r="B7" s="6">
        <v>0.69299999999999995</v>
      </c>
      <c r="C7" s="7">
        <v>0.55300000000000005</v>
      </c>
      <c r="D7" s="6">
        <v>0.876</v>
      </c>
      <c r="E7" s="8">
        <v>0.128</v>
      </c>
      <c r="F7" s="12" t="s">
        <v>5</v>
      </c>
      <c r="G7" s="6">
        <v>2</v>
      </c>
      <c r="H7" s="6">
        <v>3</v>
      </c>
      <c r="I7" s="6">
        <v>2</v>
      </c>
      <c r="J7" s="6">
        <v>4</v>
      </c>
      <c r="K7" s="8">
        <v>1</v>
      </c>
    </row>
    <row r="8" spans="1:13">
      <c r="A8" s="5" t="s">
        <v>1</v>
      </c>
      <c r="B8" s="6">
        <v>0.82399999999999995</v>
      </c>
      <c r="C8" s="7">
        <v>0.86199999999999999</v>
      </c>
      <c r="D8" s="6">
        <v>0.90800000000000003</v>
      </c>
      <c r="E8" s="8">
        <v>1.02</v>
      </c>
      <c r="F8" s="12" t="s">
        <v>1</v>
      </c>
      <c r="G8" s="6">
        <v>3</v>
      </c>
      <c r="H8" s="6">
        <v>4</v>
      </c>
      <c r="I8" s="6">
        <v>4</v>
      </c>
      <c r="J8" s="6">
        <v>5</v>
      </c>
      <c r="K8" s="8">
        <v>3</v>
      </c>
    </row>
    <row r="9" spans="1:13">
      <c r="A9" s="5" t="s">
        <v>0</v>
      </c>
      <c r="B9" s="6">
        <v>0.65500000000000003</v>
      </c>
      <c r="C9" s="7">
        <v>0.69299999999999995</v>
      </c>
      <c r="D9" s="6">
        <v>0.85599999999999998</v>
      </c>
      <c r="E9" s="8">
        <v>0.54600000000000004</v>
      </c>
      <c r="F9" s="12" t="s">
        <v>0</v>
      </c>
      <c r="G9" s="6">
        <v>4</v>
      </c>
      <c r="H9" s="6">
        <v>2</v>
      </c>
      <c r="I9" s="6">
        <v>3</v>
      </c>
      <c r="J9" s="6">
        <v>3</v>
      </c>
      <c r="K9" s="8">
        <v>2</v>
      </c>
    </row>
    <row r="10" spans="1:13">
      <c r="A10" s="5" t="s">
        <v>2</v>
      </c>
      <c r="B10" s="6">
        <v>1.3140000000000001</v>
      </c>
      <c r="C10" s="7">
        <v>1.452</v>
      </c>
      <c r="D10" s="6">
        <v>1.542</v>
      </c>
      <c r="E10" s="8">
        <v>1.706</v>
      </c>
      <c r="F10" s="12" t="s">
        <v>2</v>
      </c>
      <c r="G10" s="6">
        <v>5</v>
      </c>
      <c r="H10" s="6">
        <v>5</v>
      </c>
      <c r="I10" s="6">
        <v>5</v>
      </c>
      <c r="J10" s="6">
        <v>6</v>
      </c>
      <c r="K10" s="8">
        <v>6</v>
      </c>
    </row>
    <row r="11" spans="1:13">
      <c r="A11" s="5" t="s">
        <v>3</v>
      </c>
      <c r="B11" s="6">
        <v>2.2669999999999999</v>
      </c>
      <c r="C11" s="7">
        <v>2.1629999999999998</v>
      </c>
      <c r="D11" s="6">
        <v>0.67300000000000004</v>
      </c>
      <c r="E11" s="8">
        <v>1.2470000000000001</v>
      </c>
      <c r="F11" s="12" t="s">
        <v>3</v>
      </c>
      <c r="G11" s="39">
        <v>6</v>
      </c>
      <c r="H11" s="6">
        <v>6</v>
      </c>
      <c r="I11" s="6">
        <v>6</v>
      </c>
      <c r="J11" s="6">
        <v>2</v>
      </c>
      <c r="K11" s="8">
        <v>5</v>
      </c>
    </row>
    <row r="12" spans="1:13">
      <c r="A12" s="117" t="s">
        <v>20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9"/>
    </row>
    <row r="13" spans="1:13">
      <c r="A13" s="117" t="s">
        <v>21</v>
      </c>
      <c r="B13" s="118"/>
      <c r="C13" s="118"/>
      <c r="D13" s="118"/>
      <c r="E13" s="119"/>
      <c r="F13" s="117" t="s">
        <v>19</v>
      </c>
      <c r="G13" s="118"/>
      <c r="H13" s="118"/>
      <c r="I13" s="118"/>
      <c r="J13" s="118"/>
      <c r="K13" s="119"/>
    </row>
    <row r="14" spans="1:13">
      <c r="A14" s="42" t="s">
        <v>15</v>
      </c>
      <c r="B14" s="7" t="s">
        <v>45</v>
      </c>
      <c r="C14" s="7" t="s">
        <v>46</v>
      </c>
      <c r="D14" s="7" t="s">
        <v>9</v>
      </c>
      <c r="E14" s="11" t="s">
        <v>57</v>
      </c>
      <c r="F14" s="6"/>
      <c r="G14" s="7" t="s">
        <v>25</v>
      </c>
      <c r="H14" s="7" t="s">
        <v>45</v>
      </c>
      <c r="I14" s="7" t="s">
        <v>46</v>
      </c>
      <c r="J14" s="7" t="s">
        <v>9</v>
      </c>
      <c r="K14" s="11" t="s">
        <v>57</v>
      </c>
    </row>
    <row r="15" spans="1:13">
      <c r="A15" s="5" t="s">
        <v>4</v>
      </c>
      <c r="B15" s="6">
        <v>0.67600000000000005</v>
      </c>
      <c r="C15" s="6">
        <v>0.61499999999999999</v>
      </c>
      <c r="D15" s="6">
        <v>1.0329999999999999</v>
      </c>
      <c r="E15" s="8">
        <v>1.0980000000000001</v>
      </c>
      <c r="F15" s="12" t="s">
        <v>4</v>
      </c>
      <c r="G15" s="6">
        <v>1</v>
      </c>
      <c r="H15" s="6">
        <v>1</v>
      </c>
      <c r="I15" s="6">
        <v>1</v>
      </c>
      <c r="J15" s="6">
        <v>4</v>
      </c>
      <c r="K15" s="8">
        <v>4</v>
      </c>
    </row>
    <row r="16" spans="1:13">
      <c r="A16" s="5" t="s">
        <v>5</v>
      </c>
      <c r="B16" s="6">
        <v>0.91500000000000004</v>
      </c>
      <c r="C16" s="6">
        <v>0.80600000000000005</v>
      </c>
      <c r="D16" s="6">
        <v>1.079</v>
      </c>
      <c r="E16" s="8">
        <v>0.67300000000000004</v>
      </c>
      <c r="F16" s="12" t="s">
        <v>5</v>
      </c>
      <c r="G16" s="6">
        <v>2</v>
      </c>
      <c r="H16" s="6">
        <v>4</v>
      </c>
      <c r="I16" s="6">
        <v>3</v>
      </c>
      <c r="J16" s="6">
        <v>5</v>
      </c>
      <c r="K16" s="8">
        <v>1</v>
      </c>
    </row>
    <row r="17" spans="1:11">
      <c r="A17" s="5" t="s">
        <v>1</v>
      </c>
      <c r="B17" s="6">
        <v>0.80700000000000005</v>
      </c>
      <c r="C17" s="6">
        <v>0.92</v>
      </c>
      <c r="D17" s="6">
        <v>0.91300000000000003</v>
      </c>
      <c r="E17" s="8">
        <v>0.82499999999999996</v>
      </c>
      <c r="F17" s="12" t="s">
        <v>1</v>
      </c>
      <c r="G17" s="6">
        <v>3</v>
      </c>
      <c r="H17" s="6">
        <v>3</v>
      </c>
      <c r="I17" s="6">
        <v>4</v>
      </c>
      <c r="J17" s="6">
        <v>1</v>
      </c>
      <c r="K17" s="8">
        <v>3</v>
      </c>
    </row>
    <row r="18" spans="1:11">
      <c r="A18" s="5" t="s">
        <v>0</v>
      </c>
      <c r="B18" s="6">
        <v>0.67600000000000005</v>
      </c>
      <c r="C18" s="6">
        <v>0.61499999999999999</v>
      </c>
      <c r="D18" s="6">
        <v>0.91300000000000003</v>
      </c>
      <c r="E18" s="8">
        <v>0.67300000000000004</v>
      </c>
      <c r="F18" s="12" t="s">
        <v>0</v>
      </c>
      <c r="G18" s="6">
        <v>4</v>
      </c>
      <c r="H18" s="6">
        <v>1</v>
      </c>
      <c r="I18" s="6">
        <v>1</v>
      </c>
      <c r="J18" s="6">
        <v>1</v>
      </c>
      <c r="K18" s="8">
        <v>1</v>
      </c>
    </row>
    <row r="19" spans="1:11">
      <c r="A19" s="5" t="s">
        <v>2</v>
      </c>
      <c r="B19" s="6">
        <v>1.0860000000000001</v>
      </c>
      <c r="C19" s="6">
        <v>1.1419999999999999</v>
      </c>
      <c r="D19" s="6">
        <v>1.2889999999999999</v>
      </c>
      <c r="E19" s="8">
        <v>1.462</v>
      </c>
      <c r="F19" s="12" t="s">
        <v>2</v>
      </c>
      <c r="G19" s="6">
        <v>5</v>
      </c>
      <c r="H19" s="6">
        <v>5</v>
      </c>
      <c r="I19" s="6">
        <v>5</v>
      </c>
      <c r="J19" s="6">
        <v>6</v>
      </c>
      <c r="K19" s="8">
        <v>6</v>
      </c>
    </row>
    <row r="20" spans="1:11">
      <c r="A20" s="9" t="s">
        <v>3</v>
      </c>
      <c r="B20" s="39">
        <v>1.5189999999999999</v>
      </c>
      <c r="C20" s="39">
        <v>1.5269999999999999</v>
      </c>
      <c r="D20" s="39">
        <v>0.99</v>
      </c>
      <c r="E20" s="40">
        <v>1.236</v>
      </c>
      <c r="F20" s="12" t="s">
        <v>3</v>
      </c>
      <c r="G20" s="39">
        <v>6</v>
      </c>
      <c r="H20" s="6">
        <v>6</v>
      </c>
      <c r="I20" s="6">
        <v>6</v>
      </c>
      <c r="J20" s="6">
        <v>3</v>
      </c>
      <c r="K20" s="8">
        <v>5</v>
      </c>
    </row>
    <row r="21" spans="1:11">
      <c r="A21" s="123" t="s">
        <v>47</v>
      </c>
      <c r="B21" s="123"/>
      <c r="C21" s="123"/>
      <c r="D21" s="123"/>
      <c r="E21" s="123"/>
      <c r="F21" s="123"/>
      <c r="G21" s="123"/>
      <c r="H21" s="123"/>
      <c r="I21" s="123"/>
      <c r="J21" s="123"/>
      <c r="K21" s="123"/>
    </row>
    <row r="22" spans="1:11">
      <c r="A22" s="36"/>
      <c r="B22" s="37" t="s">
        <v>23</v>
      </c>
      <c r="C22" s="37"/>
      <c r="D22" s="37"/>
      <c r="E22" s="38"/>
      <c r="F22" s="117" t="s">
        <v>19</v>
      </c>
      <c r="G22" s="118"/>
      <c r="H22" s="118"/>
      <c r="I22" s="118"/>
      <c r="J22" s="118"/>
      <c r="K22" s="119"/>
    </row>
    <row r="23" spans="1:11">
      <c r="A23" s="42" t="s">
        <v>15</v>
      </c>
      <c r="B23" s="7" t="s">
        <v>45</v>
      </c>
      <c r="C23" s="7" t="s">
        <v>46</v>
      </c>
      <c r="D23" s="7" t="s">
        <v>9</v>
      </c>
      <c r="E23" s="11" t="s">
        <v>57</v>
      </c>
      <c r="F23" s="6"/>
      <c r="G23" s="7" t="s">
        <v>25</v>
      </c>
      <c r="H23" s="7" t="s">
        <v>45</v>
      </c>
      <c r="I23" s="7" t="s">
        <v>46</v>
      </c>
      <c r="J23" s="7" t="s">
        <v>9</v>
      </c>
      <c r="K23" s="11" t="s">
        <v>57</v>
      </c>
    </row>
    <row r="24" spans="1:11">
      <c r="A24" s="5" t="s">
        <v>4</v>
      </c>
      <c r="B24" s="6">
        <v>0.54</v>
      </c>
      <c r="C24" s="6">
        <v>0.45</v>
      </c>
      <c r="D24" s="6">
        <v>0.38</v>
      </c>
      <c r="E24" s="8">
        <v>0.99</v>
      </c>
      <c r="F24" s="12" t="s">
        <v>4</v>
      </c>
      <c r="G24" s="6">
        <v>1</v>
      </c>
      <c r="H24" s="6">
        <v>2</v>
      </c>
      <c r="I24" s="6">
        <v>1</v>
      </c>
      <c r="J24" s="6">
        <v>1</v>
      </c>
      <c r="K24" s="8">
        <v>4</v>
      </c>
    </row>
    <row r="25" spans="1:11">
      <c r="A25" s="5" t="s">
        <v>5</v>
      </c>
      <c r="B25" s="6">
        <v>0.53</v>
      </c>
      <c r="C25" s="6">
        <v>0.65</v>
      </c>
      <c r="D25" s="6">
        <v>0.65</v>
      </c>
      <c r="E25" s="8">
        <v>0.42</v>
      </c>
      <c r="F25" s="12" t="s">
        <v>5</v>
      </c>
      <c r="G25" s="6">
        <v>2</v>
      </c>
      <c r="H25" s="6">
        <v>1</v>
      </c>
      <c r="I25" s="6">
        <v>4</v>
      </c>
      <c r="J25" s="6">
        <v>2</v>
      </c>
      <c r="K25" s="8">
        <v>1</v>
      </c>
    </row>
    <row r="26" spans="1:11">
      <c r="A26" s="5" t="s">
        <v>1</v>
      </c>
      <c r="B26" s="6">
        <v>0.54</v>
      </c>
      <c r="C26" s="6">
        <v>0.6</v>
      </c>
      <c r="D26" s="6">
        <v>0.94</v>
      </c>
      <c r="E26" s="8">
        <v>1.03</v>
      </c>
      <c r="F26" s="12" t="s">
        <v>1</v>
      </c>
      <c r="G26" s="6">
        <v>3</v>
      </c>
      <c r="H26" s="6">
        <v>3</v>
      </c>
      <c r="I26" s="6">
        <v>3</v>
      </c>
      <c r="J26" s="6">
        <v>5</v>
      </c>
      <c r="K26" s="8">
        <v>5</v>
      </c>
    </row>
    <row r="27" spans="1:11">
      <c r="A27" s="5" t="s">
        <v>0</v>
      </c>
      <c r="B27" s="6">
        <v>0.6</v>
      </c>
      <c r="C27" s="6">
        <v>0.47</v>
      </c>
      <c r="D27" s="6">
        <v>0.98</v>
      </c>
      <c r="E27" s="8">
        <v>0.74</v>
      </c>
      <c r="F27" s="12" t="s">
        <v>0</v>
      </c>
      <c r="G27" s="6">
        <v>4</v>
      </c>
      <c r="H27" s="6">
        <v>4</v>
      </c>
      <c r="I27" s="6">
        <v>2</v>
      </c>
      <c r="J27" s="6">
        <v>6</v>
      </c>
      <c r="K27" s="8">
        <v>2</v>
      </c>
    </row>
    <row r="28" spans="1:11">
      <c r="A28" s="5" t="s">
        <v>2</v>
      </c>
      <c r="B28" s="6">
        <v>0.95</v>
      </c>
      <c r="C28" s="6">
        <v>0.95</v>
      </c>
      <c r="D28" s="6">
        <v>0.79</v>
      </c>
      <c r="E28" s="8">
        <v>0.79</v>
      </c>
      <c r="F28" s="12" t="s">
        <v>2</v>
      </c>
      <c r="G28" s="6">
        <v>5</v>
      </c>
      <c r="H28" s="6">
        <v>5</v>
      </c>
      <c r="I28" s="6">
        <v>5</v>
      </c>
      <c r="J28" s="6">
        <v>4</v>
      </c>
      <c r="K28" s="8">
        <v>3</v>
      </c>
    </row>
    <row r="29" spans="1:11">
      <c r="A29" s="9" t="s">
        <v>3</v>
      </c>
      <c r="B29" s="39">
        <v>1.93</v>
      </c>
      <c r="C29" s="39">
        <v>1.81</v>
      </c>
      <c r="D29" s="39">
        <v>0.71</v>
      </c>
      <c r="E29" s="40">
        <v>1.1200000000000001</v>
      </c>
      <c r="F29" s="12" t="s">
        <v>3</v>
      </c>
      <c r="G29" s="39">
        <v>6</v>
      </c>
      <c r="H29" s="6">
        <v>6</v>
      </c>
      <c r="I29" s="6">
        <v>6</v>
      </c>
      <c r="J29" s="6">
        <v>3</v>
      </c>
      <c r="K29" s="8">
        <v>6</v>
      </c>
    </row>
    <row r="30" spans="1:11">
      <c r="A30" s="117" t="s">
        <v>31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9"/>
    </row>
    <row r="31" spans="1:11">
      <c r="A31" s="117" t="s">
        <v>44</v>
      </c>
      <c r="B31" s="118"/>
      <c r="C31" s="118"/>
      <c r="D31" s="118"/>
      <c r="E31" s="119"/>
      <c r="F31" s="117" t="s">
        <v>19</v>
      </c>
      <c r="G31" s="118"/>
      <c r="H31" s="118"/>
      <c r="I31" s="118"/>
      <c r="J31" s="118"/>
      <c r="K31" s="119"/>
    </row>
    <row r="32" spans="1:11">
      <c r="A32" s="42" t="s">
        <v>15</v>
      </c>
      <c r="B32" s="7" t="s">
        <v>45</v>
      </c>
      <c r="C32" s="7" t="s">
        <v>46</v>
      </c>
      <c r="D32" s="7" t="s">
        <v>9</v>
      </c>
      <c r="E32" s="11" t="s">
        <v>57</v>
      </c>
      <c r="F32" s="6"/>
      <c r="G32" s="7" t="s">
        <v>25</v>
      </c>
      <c r="H32" s="7" t="s">
        <v>45</v>
      </c>
      <c r="I32" s="7" t="s">
        <v>46</v>
      </c>
      <c r="J32" s="7" t="s">
        <v>9</v>
      </c>
      <c r="K32" s="11" t="s">
        <v>57</v>
      </c>
    </row>
    <row r="33" spans="1:11">
      <c r="A33" s="5" t="s">
        <v>4</v>
      </c>
      <c r="B33" s="6">
        <v>1.1200000000000001</v>
      </c>
      <c r="C33" s="6">
        <v>1.1399999999999999</v>
      </c>
      <c r="D33" s="6">
        <v>1.0900000000000001</v>
      </c>
      <c r="E33" s="8">
        <v>1.5</v>
      </c>
      <c r="F33" s="12" t="s">
        <v>4</v>
      </c>
      <c r="G33" s="6">
        <v>1</v>
      </c>
      <c r="H33" s="6">
        <v>1</v>
      </c>
      <c r="I33" s="6">
        <v>1</v>
      </c>
      <c r="J33" s="6">
        <v>1</v>
      </c>
      <c r="K33" s="8">
        <v>4</v>
      </c>
    </row>
    <row r="34" spans="1:11">
      <c r="A34" s="5" t="s">
        <v>5</v>
      </c>
      <c r="B34" s="6">
        <v>1.36</v>
      </c>
      <c r="C34" s="6">
        <v>1.3</v>
      </c>
      <c r="D34" s="6">
        <v>1.27</v>
      </c>
      <c r="E34" s="8">
        <v>1.1399999999999999</v>
      </c>
      <c r="F34" s="12" t="s">
        <v>5</v>
      </c>
      <c r="G34" s="6">
        <v>2</v>
      </c>
      <c r="H34" s="6">
        <v>4</v>
      </c>
      <c r="I34" s="6">
        <v>3</v>
      </c>
      <c r="J34" s="6">
        <v>5</v>
      </c>
      <c r="K34" s="8">
        <v>1</v>
      </c>
    </row>
    <row r="35" spans="1:11">
      <c r="A35" s="5" t="s">
        <v>1</v>
      </c>
      <c r="B35" s="6">
        <v>1.34</v>
      </c>
      <c r="C35" s="6">
        <v>1.39</v>
      </c>
      <c r="D35" s="6">
        <v>1.26</v>
      </c>
      <c r="E35" s="8">
        <v>1.41</v>
      </c>
      <c r="F35" s="12" t="s">
        <v>1</v>
      </c>
      <c r="G35" s="6">
        <v>3</v>
      </c>
      <c r="H35" s="6">
        <v>3</v>
      </c>
      <c r="I35" s="6">
        <v>4</v>
      </c>
      <c r="J35" s="6">
        <v>4</v>
      </c>
      <c r="K35" s="8">
        <v>3</v>
      </c>
    </row>
    <row r="36" spans="1:11">
      <c r="A36" s="5" t="s">
        <v>0</v>
      </c>
      <c r="B36" s="6">
        <v>1.29</v>
      </c>
      <c r="C36" s="6">
        <v>1.29</v>
      </c>
      <c r="D36" s="6">
        <v>1.24</v>
      </c>
      <c r="E36" s="8">
        <v>1.21</v>
      </c>
      <c r="F36" s="12" t="s">
        <v>0</v>
      </c>
      <c r="G36" s="6">
        <v>4</v>
      </c>
      <c r="H36" s="6">
        <v>2</v>
      </c>
      <c r="I36" s="6">
        <v>2</v>
      </c>
      <c r="J36" s="6">
        <v>3</v>
      </c>
      <c r="K36" s="8">
        <v>2</v>
      </c>
    </row>
    <row r="37" spans="1:11">
      <c r="A37" s="5" t="s">
        <v>2</v>
      </c>
      <c r="B37" s="6">
        <v>1.63</v>
      </c>
      <c r="C37" s="6">
        <v>1.74</v>
      </c>
      <c r="D37" s="6">
        <v>1.71</v>
      </c>
      <c r="E37" s="8">
        <v>1.91</v>
      </c>
      <c r="F37" s="12" t="s">
        <v>2</v>
      </c>
      <c r="G37" s="6">
        <v>5</v>
      </c>
      <c r="H37" s="6">
        <v>5</v>
      </c>
      <c r="I37" s="6">
        <v>5</v>
      </c>
      <c r="J37" s="6">
        <v>6</v>
      </c>
      <c r="K37" s="8">
        <v>6</v>
      </c>
    </row>
    <row r="38" spans="1:11">
      <c r="A38" s="9" t="s">
        <v>3</v>
      </c>
      <c r="B38" s="39">
        <v>2.39</v>
      </c>
      <c r="C38" s="39">
        <v>2.2999999999999998</v>
      </c>
      <c r="D38" s="39">
        <v>1.17</v>
      </c>
      <c r="E38" s="40">
        <v>1.6</v>
      </c>
      <c r="F38" s="13" t="s">
        <v>3</v>
      </c>
      <c r="G38" s="39">
        <v>6</v>
      </c>
      <c r="H38" s="39">
        <v>6</v>
      </c>
      <c r="I38" s="39">
        <v>6</v>
      </c>
      <c r="J38" s="39">
        <v>2</v>
      </c>
      <c r="K38" s="40">
        <v>5</v>
      </c>
    </row>
    <row r="39" spans="1:11">
      <c r="A39" s="117" t="s">
        <v>48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9"/>
    </row>
    <row r="40" spans="1:11">
      <c r="A40" s="117" t="s">
        <v>24</v>
      </c>
      <c r="B40" s="118"/>
      <c r="C40" s="118"/>
      <c r="D40" s="118"/>
      <c r="E40" s="119"/>
      <c r="F40" s="117" t="s">
        <v>19</v>
      </c>
      <c r="G40" s="118"/>
      <c r="H40" s="118"/>
      <c r="I40" s="118"/>
      <c r="J40" s="118"/>
      <c r="K40" s="119"/>
    </row>
    <row r="41" spans="1:11">
      <c r="A41" s="42" t="s">
        <v>15</v>
      </c>
      <c r="B41" s="7" t="s">
        <v>45</v>
      </c>
      <c r="C41" s="7" t="s">
        <v>46</v>
      </c>
      <c r="D41" s="7" t="s">
        <v>9</v>
      </c>
      <c r="E41" s="11" t="s">
        <v>57</v>
      </c>
      <c r="F41" s="6"/>
      <c r="G41" s="7" t="s">
        <v>25</v>
      </c>
      <c r="H41" s="7" t="s">
        <v>45</v>
      </c>
      <c r="I41" s="7" t="s">
        <v>46</v>
      </c>
      <c r="J41" s="7" t="s">
        <v>9</v>
      </c>
      <c r="K41" s="11" t="s">
        <v>57</v>
      </c>
    </row>
    <row r="42" spans="1:11">
      <c r="A42" s="5" t="s">
        <v>4</v>
      </c>
      <c r="B42" s="6">
        <v>1.19</v>
      </c>
      <c r="C42" s="6">
        <v>1</v>
      </c>
      <c r="D42" s="6">
        <v>1.41</v>
      </c>
      <c r="E42" s="8">
        <v>4</v>
      </c>
      <c r="F42" s="12" t="s">
        <v>4</v>
      </c>
      <c r="G42" s="6">
        <v>1</v>
      </c>
      <c r="H42" s="6">
        <v>1</v>
      </c>
      <c r="I42" s="6">
        <v>1</v>
      </c>
      <c r="J42" s="6">
        <v>1</v>
      </c>
      <c r="K42" s="8">
        <v>4</v>
      </c>
    </row>
    <row r="43" spans="1:11">
      <c r="A43" s="5" t="s">
        <v>5</v>
      </c>
      <c r="B43" s="6">
        <v>2.63</v>
      </c>
      <c r="C43" s="6">
        <v>2.91</v>
      </c>
      <c r="D43" s="6">
        <v>3.76</v>
      </c>
      <c r="E43" s="8">
        <v>1</v>
      </c>
      <c r="F43" s="12" t="s">
        <v>5</v>
      </c>
      <c r="G43" s="6">
        <v>2</v>
      </c>
      <c r="H43" s="6">
        <v>3</v>
      </c>
      <c r="I43" s="6">
        <v>3</v>
      </c>
      <c r="J43" s="6">
        <v>5</v>
      </c>
      <c r="K43" s="8">
        <v>1</v>
      </c>
    </row>
    <row r="44" spans="1:11">
      <c r="A44" s="5" t="s">
        <v>1</v>
      </c>
      <c r="B44" s="6">
        <v>3.22</v>
      </c>
      <c r="C44" s="6">
        <v>3.72</v>
      </c>
      <c r="D44" s="6">
        <v>3.16</v>
      </c>
      <c r="E44" s="8">
        <v>3.41</v>
      </c>
      <c r="F44" s="12" t="s">
        <v>1</v>
      </c>
      <c r="G44" s="6">
        <v>3</v>
      </c>
      <c r="H44" s="6">
        <v>4</v>
      </c>
      <c r="I44" s="6">
        <v>4</v>
      </c>
      <c r="J44" s="6">
        <v>4</v>
      </c>
      <c r="K44" s="8">
        <v>3</v>
      </c>
    </row>
    <row r="45" spans="1:11">
      <c r="A45" s="5" t="s">
        <v>0</v>
      </c>
      <c r="B45" s="6">
        <v>2</v>
      </c>
      <c r="C45" s="6">
        <v>1.86</v>
      </c>
      <c r="D45" s="66">
        <v>2.71</v>
      </c>
      <c r="E45" s="8">
        <v>1.68</v>
      </c>
      <c r="F45" s="12" t="s">
        <v>0</v>
      </c>
      <c r="G45" s="6">
        <v>4</v>
      </c>
      <c r="H45" s="6">
        <v>2</v>
      </c>
      <c r="I45" s="6">
        <v>2</v>
      </c>
      <c r="J45" s="6">
        <v>3</v>
      </c>
      <c r="K45" s="8">
        <v>2</v>
      </c>
    </row>
    <row r="46" spans="1:11">
      <c r="A46" s="5" t="s">
        <v>2</v>
      </c>
      <c r="B46" s="6">
        <v>5</v>
      </c>
      <c r="C46" s="6">
        <v>5</v>
      </c>
      <c r="D46" s="6">
        <v>5.42</v>
      </c>
      <c r="E46" s="8">
        <v>5.05</v>
      </c>
      <c r="F46" s="12" t="s">
        <v>2</v>
      </c>
      <c r="G46" s="6">
        <v>5</v>
      </c>
      <c r="H46" s="6">
        <v>5</v>
      </c>
      <c r="I46" s="6">
        <v>5</v>
      </c>
      <c r="J46" s="6">
        <v>6</v>
      </c>
      <c r="K46" s="8">
        <v>5</v>
      </c>
    </row>
    <row r="47" spans="1:11">
      <c r="A47" s="9" t="s">
        <v>3</v>
      </c>
      <c r="B47" s="39">
        <v>6</v>
      </c>
      <c r="C47" s="39">
        <v>6</v>
      </c>
      <c r="D47" s="39">
        <v>2.4500000000000002</v>
      </c>
      <c r="E47" s="40">
        <v>5.23</v>
      </c>
      <c r="F47" s="13" t="s">
        <v>3</v>
      </c>
      <c r="G47" s="39">
        <v>6</v>
      </c>
      <c r="H47" s="39">
        <v>6</v>
      </c>
      <c r="I47" s="39">
        <v>6</v>
      </c>
      <c r="J47" s="39">
        <v>2</v>
      </c>
      <c r="K47" s="40">
        <v>6</v>
      </c>
    </row>
    <row r="48" spans="1:1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</row>
  </sheetData>
  <mergeCells count="14">
    <mergeCell ref="A39:K39"/>
    <mergeCell ref="A40:E40"/>
    <mergeCell ref="F40:K40"/>
    <mergeCell ref="A21:K21"/>
    <mergeCell ref="F22:K22"/>
    <mergeCell ref="A30:K30"/>
    <mergeCell ref="A31:E31"/>
    <mergeCell ref="F31:K31"/>
    <mergeCell ref="A13:E13"/>
    <mergeCell ref="F13:K13"/>
    <mergeCell ref="A3:K3"/>
    <mergeCell ref="A4:E4"/>
    <mergeCell ref="F4:K4"/>
    <mergeCell ref="A12:K1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B657-1F47-453A-B14B-54839A0C6404}">
  <dimension ref="A1:M65"/>
  <sheetViews>
    <sheetView workbookViewId="0">
      <selection activeCell="J32" sqref="J32"/>
    </sheetView>
  </sheetViews>
  <sheetFormatPr defaultRowHeight="16.5"/>
  <cols>
    <col min="1" max="1" width="9" style="49"/>
    <col min="2" max="6" width="16.5" style="49" customWidth="1"/>
    <col min="7" max="8" width="9" style="53"/>
    <col min="9" max="13" width="15.875" style="53" customWidth="1"/>
    <col min="14" max="16384" width="9" style="53"/>
  </cols>
  <sheetData>
    <row r="1" spans="1:13" ht="17.25">
      <c r="A1" s="59" t="s">
        <v>64</v>
      </c>
      <c r="B1" s="58"/>
      <c r="C1" s="53"/>
      <c r="D1" s="57"/>
      <c r="E1" s="57"/>
      <c r="F1" s="57"/>
      <c r="G1" s="57"/>
      <c r="H1" s="57"/>
      <c r="I1" s="57"/>
      <c r="J1" s="57"/>
      <c r="K1" s="57"/>
    </row>
    <row r="2" spans="1:13" ht="17.25">
      <c r="A2" s="52"/>
      <c r="B2" s="52"/>
      <c r="C2" s="52"/>
      <c r="D2" s="52"/>
      <c r="E2" s="52"/>
      <c r="F2" s="52"/>
    </row>
    <row r="3" spans="1:13" ht="17.25" customHeight="1">
      <c r="A3" s="124" t="s">
        <v>6</v>
      </c>
      <c r="B3" s="124"/>
      <c r="C3" s="124"/>
      <c r="D3" s="124"/>
      <c r="E3" s="124"/>
      <c r="F3" s="124"/>
      <c r="H3" s="125"/>
      <c r="I3" s="125"/>
      <c r="J3" s="125"/>
      <c r="K3" s="125"/>
      <c r="L3" s="125"/>
      <c r="M3" s="125"/>
    </row>
    <row r="4" spans="1:13" ht="17.25">
      <c r="A4" s="47" t="s">
        <v>15</v>
      </c>
      <c r="B4" s="55" t="s">
        <v>17</v>
      </c>
      <c r="C4" s="55" t="s">
        <v>20</v>
      </c>
      <c r="D4" s="55" t="s">
        <v>22</v>
      </c>
      <c r="E4" s="55" t="s">
        <v>55</v>
      </c>
      <c r="F4" s="55" t="s">
        <v>16</v>
      </c>
      <c r="H4" s="35"/>
      <c r="I4" s="14"/>
      <c r="J4" s="14"/>
      <c r="K4" s="14"/>
      <c r="L4" s="14"/>
      <c r="M4" s="14"/>
    </row>
    <row r="5" spans="1:13">
      <c r="A5" s="48" t="s">
        <v>26</v>
      </c>
      <c r="B5" s="51">
        <v>2</v>
      </c>
      <c r="C5" s="51">
        <v>1</v>
      </c>
      <c r="D5" s="51">
        <v>2</v>
      </c>
      <c r="E5" s="51">
        <v>2</v>
      </c>
      <c r="F5" s="51">
        <v>2</v>
      </c>
      <c r="H5" s="2"/>
      <c r="I5" s="6"/>
      <c r="J5" s="6"/>
      <c r="K5" s="6"/>
      <c r="L5" s="6"/>
      <c r="M5" s="6"/>
    </row>
    <row r="6" spans="1:13">
      <c r="A6" s="49" t="s">
        <v>32</v>
      </c>
      <c r="B6" s="46">
        <v>4</v>
      </c>
      <c r="C6" s="46">
        <v>5</v>
      </c>
      <c r="D6" s="46">
        <v>5</v>
      </c>
      <c r="E6" s="46">
        <v>4</v>
      </c>
      <c r="F6" s="46">
        <v>4</v>
      </c>
      <c r="H6" s="2"/>
      <c r="I6" s="6"/>
      <c r="J6" s="6"/>
      <c r="K6" s="6"/>
      <c r="L6" s="6"/>
      <c r="M6" s="6"/>
    </row>
    <row r="7" spans="1:13">
      <c r="A7" s="49" t="s">
        <v>33</v>
      </c>
      <c r="B7" s="46">
        <v>5</v>
      </c>
      <c r="C7" s="46">
        <v>4</v>
      </c>
      <c r="D7" s="46">
        <v>6</v>
      </c>
      <c r="E7" s="46">
        <v>5</v>
      </c>
      <c r="F7" s="46">
        <v>5</v>
      </c>
      <c r="H7" s="2"/>
      <c r="I7" s="6"/>
      <c r="J7" s="6"/>
      <c r="K7" s="6"/>
      <c r="L7" s="6"/>
      <c r="M7" s="6"/>
    </row>
    <row r="8" spans="1:13">
      <c r="A8" s="49" t="s">
        <v>0</v>
      </c>
      <c r="B8" s="46">
        <v>6</v>
      </c>
      <c r="C8" s="46">
        <v>6</v>
      </c>
      <c r="D8" s="46">
        <v>4</v>
      </c>
      <c r="E8" s="46">
        <v>6</v>
      </c>
      <c r="F8" s="46">
        <v>6</v>
      </c>
      <c r="H8" s="2"/>
      <c r="I8" s="6"/>
      <c r="J8" s="6"/>
      <c r="K8" s="6"/>
      <c r="L8" s="6"/>
      <c r="M8" s="6"/>
    </row>
    <row r="9" spans="1:13">
      <c r="A9" s="49" t="s">
        <v>2</v>
      </c>
      <c r="B9" s="46">
        <v>3</v>
      </c>
      <c r="C9" s="46">
        <v>3</v>
      </c>
      <c r="D9" s="46">
        <v>1</v>
      </c>
      <c r="E9" s="46">
        <v>3</v>
      </c>
      <c r="F9" s="46">
        <v>3</v>
      </c>
      <c r="H9" s="2"/>
      <c r="I9" s="6"/>
      <c r="J9" s="6"/>
      <c r="K9" s="6"/>
      <c r="L9" s="6"/>
      <c r="M9" s="6"/>
    </row>
    <row r="10" spans="1:13">
      <c r="A10" s="50" t="s">
        <v>3</v>
      </c>
      <c r="B10" s="47">
        <v>1</v>
      </c>
      <c r="C10" s="47">
        <v>1</v>
      </c>
      <c r="D10" s="47">
        <v>3</v>
      </c>
      <c r="E10" s="47">
        <v>1</v>
      </c>
      <c r="F10" s="47">
        <v>1</v>
      </c>
      <c r="H10" s="2"/>
      <c r="I10" s="6"/>
      <c r="J10" s="6"/>
      <c r="K10" s="6"/>
      <c r="L10" s="6"/>
      <c r="M10" s="6"/>
    </row>
    <row r="11" spans="1:13" ht="17.25">
      <c r="A11" s="52"/>
      <c r="B11" s="52"/>
      <c r="C11" s="52"/>
      <c r="D11" s="52"/>
      <c r="E11" s="52"/>
      <c r="F11" s="52"/>
      <c r="H11" s="14"/>
      <c r="I11" s="14"/>
      <c r="J11" s="14"/>
      <c r="K11" s="14"/>
      <c r="L11" s="14"/>
      <c r="M11" s="14"/>
    </row>
    <row r="12" spans="1:13" ht="17.25">
      <c r="A12" s="124" t="s">
        <v>7</v>
      </c>
      <c r="B12" s="124"/>
      <c r="C12" s="124"/>
      <c r="D12" s="124"/>
      <c r="E12" s="124"/>
      <c r="F12" s="124"/>
      <c r="H12" s="17"/>
      <c r="I12" s="14"/>
      <c r="J12" s="14"/>
      <c r="K12" s="14"/>
      <c r="L12" s="14"/>
      <c r="M12" s="14"/>
    </row>
    <row r="13" spans="1:13" ht="17.25">
      <c r="A13" s="47" t="s">
        <v>15</v>
      </c>
      <c r="B13" s="55" t="s">
        <v>17</v>
      </c>
      <c r="C13" s="55" t="s">
        <v>20</v>
      </c>
      <c r="D13" s="55" t="s">
        <v>22</v>
      </c>
      <c r="E13" s="55" t="s">
        <v>55</v>
      </c>
      <c r="F13" s="55" t="s">
        <v>16</v>
      </c>
      <c r="H13" s="125"/>
      <c r="I13" s="125"/>
      <c r="J13" s="125"/>
      <c r="K13" s="125"/>
      <c r="L13" s="125"/>
      <c r="M13" s="125"/>
    </row>
    <row r="14" spans="1:13" ht="17.25">
      <c r="A14" s="49" t="s">
        <v>26</v>
      </c>
      <c r="B14" s="46">
        <v>4</v>
      </c>
      <c r="C14" s="46">
        <v>1</v>
      </c>
      <c r="D14" s="46">
        <v>5</v>
      </c>
      <c r="E14" s="46">
        <v>4</v>
      </c>
      <c r="F14" s="46">
        <v>3</v>
      </c>
      <c r="H14" s="35"/>
      <c r="I14" s="14"/>
      <c r="J14" s="14"/>
      <c r="K14" s="14"/>
      <c r="L14" s="14"/>
      <c r="M14" s="14"/>
    </row>
    <row r="15" spans="1:13">
      <c r="A15" s="49" t="s">
        <v>32</v>
      </c>
      <c r="B15" s="46">
        <v>1</v>
      </c>
      <c r="C15" s="46">
        <v>4</v>
      </c>
      <c r="D15" s="46">
        <v>2</v>
      </c>
      <c r="E15" s="46">
        <v>2</v>
      </c>
      <c r="F15" s="46">
        <v>2</v>
      </c>
      <c r="H15" s="2"/>
      <c r="I15" s="6"/>
      <c r="J15" s="6"/>
      <c r="K15" s="6"/>
      <c r="L15" s="6"/>
      <c r="M15" s="6"/>
    </row>
    <row r="16" spans="1:13">
      <c r="A16" s="49" t="s">
        <v>33</v>
      </c>
      <c r="B16" s="46">
        <v>3</v>
      </c>
      <c r="C16" s="46">
        <v>5</v>
      </c>
      <c r="D16" s="46">
        <v>3</v>
      </c>
      <c r="E16" s="46">
        <v>3</v>
      </c>
      <c r="F16" s="46">
        <v>5</v>
      </c>
      <c r="H16" s="2"/>
      <c r="I16" s="6"/>
      <c r="J16" s="6"/>
      <c r="K16" s="6"/>
      <c r="L16" s="6"/>
      <c r="M16" s="6"/>
    </row>
    <row r="17" spans="1:13">
      <c r="A17" s="49" t="s">
        <v>0</v>
      </c>
      <c r="B17" s="46">
        <v>5</v>
      </c>
      <c r="C17" s="46">
        <v>1</v>
      </c>
      <c r="D17" s="46">
        <v>4</v>
      </c>
      <c r="E17" s="46">
        <v>5</v>
      </c>
      <c r="F17" s="46">
        <v>4</v>
      </c>
      <c r="H17" s="2"/>
      <c r="I17" s="6"/>
      <c r="J17" s="6"/>
      <c r="K17" s="6"/>
      <c r="L17" s="6"/>
      <c r="M17" s="6"/>
    </row>
    <row r="18" spans="1:13">
      <c r="A18" s="49" t="s">
        <v>2</v>
      </c>
      <c r="B18" s="46">
        <v>2</v>
      </c>
      <c r="C18" s="46">
        <v>3</v>
      </c>
      <c r="D18" s="46">
        <v>1</v>
      </c>
      <c r="E18" s="46">
        <v>1</v>
      </c>
      <c r="F18" s="46">
        <v>1</v>
      </c>
      <c r="H18" s="2"/>
      <c r="I18" s="6"/>
      <c r="J18" s="6"/>
      <c r="K18" s="6"/>
      <c r="L18" s="6"/>
      <c r="M18" s="6"/>
    </row>
    <row r="19" spans="1:13">
      <c r="A19" s="49" t="s">
        <v>3</v>
      </c>
      <c r="B19" s="46">
        <v>6</v>
      </c>
      <c r="C19" s="46">
        <v>6</v>
      </c>
      <c r="D19" s="46">
        <v>6</v>
      </c>
      <c r="E19" s="46">
        <v>6</v>
      </c>
      <c r="F19" s="46">
        <v>6</v>
      </c>
      <c r="H19" s="2"/>
      <c r="I19" s="6"/>
      <c r="J19" s="6"/>
      <c r="K19" s="6"/>
      <c r="L19" s="6"/>
      <c r="M19" s="6"/>
    </row>
    <row r="20" spans="1:13" ht="17.25">
      <c r="A20" s="52"/>
      <c r="B20" s="52"/>
      <c r="C20" s="52"/>
      <c r="D20" s="52"/>
      <c r="E20" s="52"/>
      <c r="F20" s="52"/>
      <c r="H20" s="2"/>
      <c r="I20" s="6"/>
      <c r="J20" s="6"/>
      <c r="K20" s="6"/>
      <c r="L20" s="6"/>
      <c r="M20" s="6"/>
    </row>
    <row r="21" spans="1:13" ht="17.25">
      <c r="A21" s="124" t="s">
        <v>8</v>
      </c>
      <c r="B21" s="124"/>
      <c r="C21" s="124"/>
      <c r="D21" s="124"/>
      <c r="E21" s="124"/>
      <c r="F21" s="124"/>
      <c r="H21" s="14"/>
      <c r="I21" s="14"/>
      <c r="J21" s="14"/>
      <c r="K21" s="14"/>
      <c r="L21" s="14"/>
      <c r="M21" s="14"/>
    </row>
    <row r="22" spans="1:13" ht="17.25">
      <c r="A22" s="47" t="s">
        <v>15</v>
      </c>
      <c r="B22" s="55" t="s">
        <v>17</v>
      </c>
      <c r="C22" s="55" t="s">
        <v>20</v>
      </c>
      <c r="D22" s="55" t="s">
        <v>22</v>
      </c>
      <c r="E22" s="55" t="s">
        <v>55</v>
      </c>
      <c r="F22" s="55" t="s">
        <v>16</v>
      </c>
      <c r="H22" s="14"/>
      <c r="I22" s="14"/>
      <c r="J22" s="14"/>
      <c r="K22" s="14"/>
      <c r="L22" s="14"/>
      <c r="M22" s="14"/>
    </row>
    <row r="23" spans="1:13">
      <c r="A23" s="49" t="s">
        <v>26</v>
      </c>
      <c r="B23" s="46">
        <v>1</v>
      </c>
      <c r="C23" s="46">
        <v>4</v>
      </c>
      <c r="D23" s="46">
        <v>4</v>
      </c>
      <c r="E23" s="46">
        <v>2</v>
      </c>
      <c r="F23" s="46">
        <v>3</v>
      </c>
      <c r="H23" s="125"/>
      <c r="I23" s="125"/>
      <c r="J23" s="125"/>
      <c r="K23" s="125"/>
      <c r="L23" s="125"/>
      <c r="M23" s="125"/>
    </row>
    <row r="24" spans="1:13" ht="17.25">
      <c r="A24" s="49" t="s">
        <v>32</v>
      </c>
      <c r="B24" s="46">
        <v>5</v>
      </c>
      <c r="C24" s="46">
        <v>5</v>
      </c>
      <c r="D24" s="46">
        <v>5</v>
      </c>
      <c r="E24" s="46">
        <v>5</v>
      </c>
      <c r="F24" s="46">
        <v>5</v>
      </c>
      <c r="H24" s="35"/>
      <c r="I24" s="14"/>
      <c r="J24" s="14"/>
      <c r="K24" s="14"/>
      <c r="L24" s="14"/>
      <c r="M24" s="14"/>
    </row>
    <row r="25" spans="1:13">
      <c r="A25" s="49" t="s">
        <v>33</v>
      </c>
      <c r="B25" s="46">
        <v>3</v>
      </c>
      <c r="C25" s="46">
        <v>1</v>
      </c>
      <c r="D25" s="46">
        <v>3</v>
      </c>
      <c r="E25" s="46">
        <v>3</v>
      </c>
      <c r="F25" s="46">
        <v>2</v>
      </c>
      <c r="H25" s="2"/>
      <c r="I25" s="6"/>
      <c r="J25" s="6"/>
      <c r="K25" s="6"/>
      <c r="L25" s="6"/>
      <c r="M25" s="6"/>
    </row>
    <row r="26" spans="1:13">
      <c r="A26" s="49" t="s">
        <v>0</v>
      </c>
      <c r="B26" s="46">
        <v>6</v>
      </c>
      <c r="C26" s="46">
        <v>6</v>
      </c>
      <c r="D26" s="46">
        <v>6</v>
      </c>
      <c r="E26" s="46">
        <v>6</v>
      </c>
      <c r="F26" s="46">
        <v>6</v>
      </c>
      <c r="H26" s="2"/>
      <c r="I26" s="6"/>
      <c r="J26" s="6"/>
      <c r="K26" s="6"/>
      <c r="L26" s="6"/>
      <c r="M26" s="6"/>
    </row>
    <row r="27" spans="1:13">
      <c r="A27" s="49" t="s">
        <v>2</v>
      </c>
      <c r="B27" s="46">
        <v>4</v>
      </c>
      <c r="C27" s="46">
        <v>3</v>
      </c>
      <c r="D27" s="46">
        <v>1</v>
      </c>
      <c r="E27" s="46">
        <v>4</v>
      </c>
      <c r="F27" s="46">
        <v>4</v>
      </c>
      <c r="H27" s="2"/>
      <c r="I27" s="6"/>
      <c r="J27" s="6"/>
      <c r="K27" s="6"/>
      <c r="L27" s="6"/>
      <c r="M27" s="6"/>
    </row>
    <row r="28" spans="1:13">
      <c r="A28" s="49" t="s">
        <v>3</v>
      </c>
      <c r="B28" s="46">
        <v>2</v>
      </c>
      <c r="C28" s="46">
        <v>1</v>
      </c>
      <c r="D28" s="46">
        <v>2</v>
      </c>
      <c r="E28" s="46">
        <v>1</v>
      </c>
      <c r="F28" s="46">
        <v>1</v>
      </c>
      <c r="H28" s="2"/>
      <c r="I28" s="6"/>
      <c r="J28" s="6"/>
      <c r="K28" s="6"/>
      <c r="L28" s="6"/>
      <c r="M28" s="6"/>
    </row>
    <row r="29" spans="1:13" ht="17.25">
      <c r="A29" s="54"/>
      <c r="B29" s="54"/>
      <c r="C29" s="54"/>
      <c r="D29" s="54"/>
      <c r="E29" s="54"/>
      <c r="F29" s="54"/>
      <c r="H29" s="2"/>
      <c r="I29" s="6"/>
      <c r="J29" s="6"/>
      <c r="K29" s="6"/>
      <c r="L29" s="6"/>
      <c r="M29" s="6"/>
    </row>
    <row r="30" spans="1:13" ht="17.25" customHeight="1">
      <c r="A30" s="124" t="s">
        <v>11</v>
      </c>
      <c r="B30" s="124"/>
      <c r="C30" s="124"/>
      <c r="D30" s="124"/>
      <c r="E30" s="124"/>
      <c r="F30" s="124"/>
      <c r="H30" s="2"/>
      <c r="I30" s="6"/>
      <c r="J30" s="6"/>
      <c r="K30" s="6"/>
      <c r="L30" s="6"/>
      <c r="M30" s="6"/>
    </row>
    <row r="31" spans="1:13" ht="17.25">
      <c r="A31" s="47" t="s">
        <v>15</v>
      </c>
      <c r="B31" s="55" t="s">
        <v>17</v>
      </c>
      <c r="C31" s="55" t="s">
        <v>20</v>
      </c>
      <c r="D31" s="55" t="s">
        <v>22</v>
      </c>
      <c r="E31" s="55" t="s">
        <v>55</v>
      </c>
      <c r="F31" s="55" t="s">
        <v>16</v>
      </c>
      <c r="H31" s="14"/>
      <c r="I31" s="14"/>
      <c r="J31" s="14"/>
      <c r="K31" s="14"/>
      <c r="L31" s="14"/>
      <c r="M31" s="14"/>
    </row>
    <row r="32" spans="1:13" ht="17.25">
      <c r="A32" s="56" t="s">
        <v>26</v>
      </c>
      <c r="B32" s="51">
        <v>1</v>
      </c>
      <c r="C32" s="51">
        <v>3</v>
      </c>
      <c r="D32" s="51">
        <v>2</v>
      </c>
      <c r="E32" s="51">
        <v>1</v>
      </c>
      <c r="F32" s="51">
        <v>1</v>
      </c>
      <c r="H32" s="14"/>
      <c r="I32" s="14"/>
      <c r="J32" s="14"/>
      <c r="K32" s="14"/>
      <c r="L32" s="14"/>
      <c r="M32" s="14"/>
    </row>
    <row r="33" spans="1:13">
      <c r="A33" s="49" t="s">
        <v>32</v>
      </c>
      <c r="B33" s="46">
        <v>5</v>
      </c>
      <c r="C33" s="46">
        <v>5</v>
      </c>
      <c r="D33" s="46">
        <v>5</v>
      </c>
      <c r="E33" s="46">
        <v>5</v>
      </c>
      <c r="F33" s="46">
        <v>5</v>
      </c>
      <c r="H33" s="125"/>
      <c r="I33" s="125"/>
      <c r="J33" s="125"/>
      <c r="K33" s="125"/>
      <c r="L33" s="125"/>
      <c r="M33" s="125"/>
    </row>
    <row r="34" spans="1:13" ht="17.25">
      <c r="A34" s="49" t="s">
        <v>33</v>
      </c>
      <c r="B34" s="46">
        <v>3</v>
      </c>
      <c r="C34" s="46">
        <v>1</v>
      </c>
      <c r="D34" s="46">
        <v>3</v>
      </c>
      <c r="E34" s="46">
        <v>2</v>
      </c>
      <c r="F34" s="46">
        <v>3</v>
      </c>
      <c r="H34" s="35"/>
      <c r="I34" s="14"/>
      <c r="J34" s="14"/>
      <c r="K34" s="14"/>
      <c r="L34" s="14"/>
      <c r="M34" s="14"/>
    </row>
    <row r="35" spans="1:13">
      <c r="A35" s="49" t="s">
        <v>0</v>
      </c>
      <c r="B35" s="46">
        <v>6</v>
      </c>
      <c r="C35" s="46">
        <v>6</v>
      </c>
      <c r="D35" s="46">
        <v>6</v>
      </c>
      <c r="E35" s="46">
        <v>6</v>
      </c>
      <c r="F35" s="46">
        <v>6</v>
      </c>
      <c r="H35" s="2"/>
      <c r="I35" s="6"/>
      <c r="J35" s="6"/>
      <c r="K35" s="6"/>
      <c r="L35" s="6"/>
      <c r="M35" s="6"/>
    </row>
    <row r="36" spans="1:13">
      <c r="A36" s="49" t="s">
        <v>2</v>
      </c>
      <c r="B36" s="46">
        <v>4</v>
      </c>
      <c r="C36" s="46">
        <v>1</v>
      </c>
      <c r="D36" s="46">
        <v>1</v>
      </c>
      <c r="E36" s="46">
        <v>4</v>
      </c>
      <c r="F36" s="46">
        <v>2</v>
      </c>
      <c r="H36" s="2"/>
      <c r="I36" s="6"/>
      <c r="J36" s="6"/>
      <c r="K36" s="6"/>
      <c r="L36" s="6"/>
      <c r="M36" s="6"/>
    </row>
    <row r="37" spans="1:13">
      <c r="A37" s="50" t="s">
        <v>3</v>
      </c>
      <c r="B37" s="47">
        <v>2</v>
      </c>
      <c r="C37" s="47">
        <v>4</v>
      </c>
      <c r="D37" s="47">
        <v>4</v>
      </c>
      <c r="E37" s="47">
        <v>3</v>
      </c>
      <c r="F37" s="47">
        <v>4</v>
      </c>
      <c r="H37" s="2"/>
      <c r="I37" s="6"/>
      <c r="J37" s="6"/>
      <c r="K37" s="6"/>
      <c r="L37" s="6"/>
      <c r="M37" s="6"/>
    </row>
    <row r="38" spans="1:13" ht="17.25">
      <c r="A38" s="52"/>
      <c r="B38" s="52"/>
      <c r="C38" s="52"/>
      <c r="D38" s="52"/>
      <c r="E38" s="52"/>
      <c r="F38" s="52"/>
      <c r="H38" s="2"/>
      <c r="I38" s="6"/>
      <c r="J38" s="6"/>
      <c r="K38" s="6"/>
      <c r="L38" s="6"/>
      <c r="M38" s="6"/>
    </row>
    <row r="39" spans="1:13" ht="17.25" customHeight="1">
      <c r="A39" s="124" t="s">
        <v>12</v>
      </c>
      <c r="B39" s="124"/>
      <c r="C39" s="124"/>
      <c r="D39" s="124"/>
      <c r="E39" s="124"/>
      <c r="F39" s="124"/>
      <c r="H39" s="2"/>
      <c r="I39" s="6"/>
      <c r="J39" s="6"/>
      <c r="K39" s="6"/>
      <c r="L39" s="6"/>
      <c r="M39" s="6"/>
    </row>
    <row r="40" spans="1:13" ht="17.25">
      <c r="A40" s="47" t="s">
        <v>15</v>
      </c>
      <c r="B40" s="55" t="s">
        <v>17</v>
      </c>
      <c r="C40" s="55" t="s">
        <v>20</v>
      </c>
      <c r="D40" s="55" t="s">
        <v>22</v>
      </c>
      <c r="E40" s="55" t="s">
        <v>55</v>
      </c>
      <c r="F40" s="55" t="s">
        <v>16</v>
      </c>
      <c r="H40" s="2"/>
      <c r="I40" s="6"/>
      <c r="J40" s="6"/>
      <c r="K40" s="6"/>
      <c r="L40" s="6"/>
      <c r="M40" s="6"/>
    </row>
    <row r="41" spans="1:13">
      <c r="A41" s="49" t="s">
        <v>26</v>
      </c>
      <c r="B41" s="46">
        <v>6</v>
      </c>
      <c r="C41" s="46">
        <v>6</v>
      </c>
      <c r="D41" s="46">
        <v>1</v>
      </c>
      <c r="E41" s="46">
        <v>6</v>
      </c>
      <c r="F41" s="46">
        <v>4</v>
      </c>
    </row>
    <row r="42" spans="1:13">
      <c r="A42" s="49" t="s">
        <v>32</v>
      </c>
      <c r="B42" s="46">
        <v>5</v>
      </c>
      <c r="C42" s="46">
        <v>5</v>
      </c>
      <c r="D42" s="46">
        <v>3</v>
      </c>
      <c r="E42" s="46">
        <v>5</v>
      </c>
      <c r="F42" s="46">
        <v>5</v>
      </c>
    </row>
    <row r="43" spans="1:13">
      <c r="A43" s="49" t="s">
        <v>33</v>
      </c>
      <c r="B43" s="46">
        <v>2</v>
      </c>
      <c r="C43" s="46">
        <v>1</v>
      </c>
      <c r="D43" s="46">
        <v>5</v>
      </c>
      <c r="E43" s="46">
        <v>2</v>
      </c>
      <c r="F43" s="46">
        <v>2</v>
      </c>
    </row>
    <row r="44" spans="1:13">
      <c r="A44" s="49" t="s">
        <v>0</v>
      </c>
      <c r="B44" s="46">
        <v>4</v>
      </c>
      <c r="C44" s="46">
        <v>4</v>
      </c>
      <c r="D44" s="46">
        <v>6</v>
      </c>
      <c r="E44" s="46">
        <v>4</v>
      </c>
      <c r="F44" s="46">
        <v>6</v>
      </c>
    </row>
    <row r="45" spans="1:13">
      <c r="A45" s="49" t="s">
        <v>2</v>
      </c>
      <c r="B45" s="46">
        <v>1</v>
      </c>
      <c r="C45" s="46">
        <v>3</v>
      </c>
      <c r="D45" s="46">
        <v>2</v>
      </c>
      <c r="E45" s="46">
        <v>1</v>
      </c>
      <c r="F45" s="46">
        <v>1</v>
      </c>
    </row>
    <row r="46" spans="1:13">
      <c r="A46" s="50" t="s">
        <v>3</v>
      </c>
      <c r="B46" s="47">
        <v>3</v>
      </c>
      <c r="C46" s="47">
        <v>1</v>
      </c>
      <c r="D46" s="47">
        <v>4</v>
      </c>
      <c r="E46" s="47">
        <v>3</v>
      </c>
      <c r="F46" s="47">
        <v>3</v>
      </c>
    </row>
    <row r="47" spans="1:13" ht="17.25">
      <c r="A47" s="52"/>
      <c r="B47" s="52"/>
      <c r="C47" s="52"/>
      <c r="D47" s="52"/>
      <c r="E47" s="52"/>
      <c r="F47" s="52"/>
    </row>
    <row r="48" spans="1:13" ht="17.25" customHeight="1">
      <c r="A48" s="124" t="s">
        <v>14</v>
      </c>
      <c r="B48" s="124"/>
      <c r="C48" s="124"/>
      <c r="D48" s="124"/>
      <c r="E48" s="124"/>
      <c r="F48" s="124"/>
    </row>
    <row r="49" spans="1:6" ht="17.25">
      <c r="A49" s="47" t="s">
        <v>15</v>
      </c>
      <c r="B49" s="55" t="s">
        <v>17</v>
      </c>
      <c r="C49" s="55" t="s">
        <v>20</v>
      </c>
      <c r="D49" s="55" t="s">
        <v>22</v>
      </c>
      <c r="E49" s="55" t="s">
        <v>55</v>
      </c>
      <c r="F49" s="55" t="s">
        <v>16</v>
      </c>
    </row>
    <row r="50" spans="1:6">
      <c r="A50" s="49" t="s">
        <v>26</v>
      </c>
      <c r="B50" s="46">
        <v>1</v>
      </c>
      <c r="C50" s="46">
        <v>1</v>
      </c>
      <c r="D50" s="46">
        <v>2</v>
      </c>
      <c r="E50" s="46">
        <v>1</v>
      </c>
      <c r="F50" s="46">
        <v>1</v>
      </c>
    </row>
    <row r="51" spans="1:6">
      <c r="A51" s="49" t="s">
        <v>32</v>
      </c>
      <c r="B51" s="46">
        <v>5</v>
      </c>
      <c r="C51" s="46">
        <v>5</v>
      </c>
      <c r="D51" s="46">
        <v>4</v>
      </c>
      <c r="E51" s="46">
        <v>5</v>
      </c>
      <c r="F51" s="46">
        <v>5</v>
      </c>
    </row>
    <row r="52" spans="1:6">
      <c r="A52" s="49" t="s">
        <v>33</v>
      </c>
      <c r="B52" s="46">
        <v>2</v>
      </c>
      <c r="C52" s="46">
        <v>1</v>
      </c>
      <c r="D52" s="46">
        <v>3</v>
      </c>
      <c r="E52" s="46">
        <v>2</v>
      </c>
      <c r="F52" s="46">
        <v>2</v>
      </c>
    </row>
    <row r="53" spans="1:6">
      <c r="A53" s="49" t="s">
        <v>0</v>
      </c>
      <c r="B53" s="46">
        <v>4</v>
      </c>
      <c r="C53" s="46">
        <v>4</v>
      </c>
      <c r="D53" s="46">
        <v>5</v>
      </c>
      <c r="E53" s="46">
        <v>4</v>
      </c>
      <c r="F53" s="46">
        <v>4</v>
      </c>
    </row>
    <row r="54" spans="1:6">
      <c r="A54" s="49" t="s">
        <v>2</v>
      </c>
      <c r="B54" s="46">
        <v>3</v>
      </c>
      <c r="C54" s="46">
        <v>3</v>
      </c>
      <c r="D54" s="46">
        <v>1</v>
      </c>
      <c r="E54" s="46">
        <v>3</v>
      </c>
      <c r="F54" s="46">
        <v>3</v>
      </c>
    </row>
    <row r="55" spans="1:6">
      <c r="A55" s="49" t="s">
        <v>3</v>
      </c>
      <c r="B55" s="46">
        <v>6</v>
      </c>
      <c r="C55" s="46">
        <v>6</v>
      </c>
      <c r="D55" s="46">
        <v>6</v>
      </c>
      <c r="E55" s="46">
        <v>6</v>
      </c>
      <c r="F55" s="46">
        <v>6</v>
      </c>
    </row>
    <row r="56" spans="1:6" ht="17.25">
      <c r="A56" s="54"/>
      <c r="B56" s="54"/>
      <c r="C56" s="54"/>
      <c r="D56" s="54"/>
      <c r="E56" s="54"/>
      <c r="F56" s="54"/>
    </row>
    <row r="57" spans="1:6" ht="17.25" customHeight="1">
      <c r="A57" s="124" t="s">
        <v>13</v>
      </c>
      <c r="B57" s="124"/>
      <c r="C57" s="124"/>
      <c r="D57" s="124"/>
      <c r="E57" s="124"/>
      <c r="F57" s="124"/>
    </row>
    <row r="58" spans="1:6" ht="17.25">
      <c r="A58" s="47" t="s">
        <v>15</v>
      </c>
      <c r="B58" s="55" t="s">
        <v>17</v>
      </c>
      <c r="C58" s="55" t="s">
        <v>20</v>
      </c>
      <c r="D58" s="55" t="s">
        <v>22</v>
      </c>
      <c r="E58" s="55" t="s">
        <v>55</v>
      </c>
      <c r="F58" s="55" t="s">
        <v>16</v>
      </c>
    </row>
    <row r="59" spans="1:6">
      <c r="A59" s="49" t="s">
        <v>26</v>
      </c>
      <c r="B59" s="46">
        <v>2</v>
      </c>
      <c r="C59" s="46">
        <v>1</v>
      </c>
      <c r="D59" s="46">
        <v>1</v>
      </c>
      <c r="E59" s="46">
        <v>2</v>
      </c>
      <c r="F59" s="46">
        <v>2</v>
      </c>
    </row>
    <row r="60" spans="1:6">
      <c r="A60" s="49" t="s">
        <v>32</v>
      </c>
      <c r="B60" s="46">
        <v>5</v>
      </c>
      <c r="C60" s="46">
        <v>5</v>
      </c>
      <c r="D60" s="46">
        <v>3</v>
      </c>
      <c r="E60" s="46">
        <v>5</v>
      </c>
      <c r="F60" s="46">
        <v>5</v>
      </c>
    </row>
    <row r="61" spans="1:6">
      <c r="A61" s="49" t="s">
        <v>33</v>
      </c>
      <c r="B61" s="46">
        <v>3</v>
      </c>
      <c r="C61" s="46">
        <v>3</v>
      </c>
      <c r="D61" s="46">
        <v>4</v>
      </c>
      <c r="E61" s="46">
        <v>3</v>
      </c>
      <c r="F61" s="46">
        <v>3</v>
      </c>
    </row>
    <row r="62" spans="1:6">
      <c r="A62" s="49" t="s">
        <v>0</v>
      </c>
      <c r="B62" s="46">
        <v>6</v>
      </c>
      <c r="C62" s="46">
        <v>6</v>
      </c>
      <c r="D62" s="46">
        <v>6</v>
      </c>
      <c r="E62" s="46">
        <v>6</v>
      </c>
      <c r="F62" s="46">
        <v>6</v>
      </c>
    </row>
    <row r="63" spans="1:6">
      <c r="A63" s="49" t="s">
        <v>2</v>
      </c>
      <c r="B63" s="46">
        <v>1</v>
      </c>
      <c r="C63" s="46">
        <v>1</v>
      </c>
      <c r="D63" s="46">
        <v>2</v>
      </c>
      <c r="E63" s="46">
        <v>1</v>
      </c>
      <c r="F63" s="46">
        <v>1</v>
      </c>
    </row>
    <row r="64" spans="1:6">
      <c r="A64" s="50" t="s">
        <v>3</v>
      </c>
      <c r="B64" s="47">
        <v>4</v>
      </c>
      <c r="C64" s="47">
        <v>4</v>
      </c>
      <c r="D64" s="47">
        <v>5</v>
      </c>
      <c r="E64" s="47">
        <v>4</v>
      </c>
      <c r="F64" s="47">
        <v>4</v>
      </c>
    </row>
    <row r="65" spans="1:6" ht="17.25">
      <c r="A65" s="52"/>
      <c r="B65" s="52"/>
      <c r="C65" s="52"/>
      <c r="D65" s="52"/>
      <c r="E65" s="52"/>
      <c r="F65" s="52"/>
    </row>
  </sheetData>
  <mergeCells count="11">
    <mergeCell ref="A39:F39"/>
    <mergeCell ref="A48:F48"/>
    <mergeCell ref="A57:F57"/>
    <mergeCell ref="H3:M3"/>
    <mergeCell ref="H13:M13"/>
    <mergeCell ref="H23:M23"/>
    <mergeCell ref="H33:M33"/>
    <mergeCell ref="A3:F3"/>
    <mergeCell ref="A12:F12"/>
    <mergeCell ref="A21:F21"/>
    <mergeCell ref="A30:F3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D1356-3915-4AF6-B1E1-34A7D414D728}">
  <dimension ref="A1:F54"/>
  <sheetViews>
    <sheetView workbookViewId="0"/>
  </sheetViews>
  <sheetFormatPr defaultRowHeight="16.5"/>
  <cols>
    <col min="1" max="1" width="9" style="53"/>
    <col min="2" max="6" width="15.875" style="53" customWidth="1"/>
    <col min="7" max="16384" width="9" style="53"/>
  </cols>
  <sheetData>
    <row r="1" spans="1:6" ht="17.25">
      <c r="A1" s="59" t="s">
        <v>68</v>
      </c>
      <c r="B1" s="57"/>
      <c r="C1" s="57"/>
      <c r="D1" s="57"/>
    </row>
    <row r="3" spans="1:6" ht="17.25" customHeight="1">
      <c r="A3" s="126" t="s">
        <v>45</v>
      </c>
      <c r="B3" s="126"/>
      <c r="C3" s="126"/>
      <c r="D3" s="126"/>
      <c r="E3" s="126"/>
      <c r="F3" s="126"/>
    </row>
    <row r="4" spans="1:6" ht="17.25">
      <c r="A4" s="4" t="s">
        <v>15</v>
      </c>
      <c r="B4" s="15" t="s">
        <v>17</v>
      </c>
      <c r="C4" s="15" t="s">
        <v>20</v>
      </c>
      <c r="D4" s="15" t="s">
        <v>22</v>
      </c>
      <c r="E4" s="15" t="s">
        <v>55</v>
      </c>
      <c r="F4" s="15" t="s">
        <v>16</v>
      </c>
    </row>
    <row r="5" spans="1:6">
      <c r="A5" s="45" t="s">
        <v>26</v>
      </c>
      <c r="B5" s="33">
        <v>1</v>
      </c>
      <c r="C5" s="33">
        <v>1</v>
      </c>
      <c r="D5" s="33">
        <v>2</v>
      </c>
      <c r="E5" s="33">
        <v>1</v>
      </c>
      <c r="F5" s="33">
        <v>1</v>
      </c>
    </row>
    <row r="6" spans="1:6">
      <c r="A6" s="2" t="s">
        <v>32</v>
      </c>
      <c r="B6" s="6">
        <v>3</v>
      </c>
      <c r="C6" s="6">
        <v>4</v>
      </c>
      <c r="D6" s="6">
        <v>1</v>
      </c>
      <c r="E6" s="6">
        <v>4</v>
      </c>
      <c r="F6" s="6">
        <v>3</v>
      </c>
    </row>
    <row r="7" spans="1:6">
      <c r="A7" s="2" t="s">
        <v>33</v>
      </c>
      <c r="B7" s="6">
        <v>4</v>
      </c>
      <c r="C7" s="6">
        <v>3</v>
      </c>
      <c r="D7" s="6">
        <v>3</v>
      </c>
      <c r="E7" s="6">
        <v>3</v>
      </c>
      <c r="F7" s="6">
        <v>4</v>
      </c>
    </row>
    <row r="8" spans="1:6">
      <c r="A8" s="2" t="s">
        <v>0</v>
      </c>
      <c r="B8" s="6">
        <v>2</v>
      </c>
      <c r="C8" s="6">
        <v>1</v>
      </c>
      <c r="D8" s="6">
        <v>4</v>
      </c>
      <c r="E8" s="6">
        <v>2</v>
      </c>
      <c r="F8" s="6">
        <v>2</v>
      </c>
    </row>
    <row r="9" spans="1:6">
      <c r="A9" s="2" t="s">
        <v>2</v>
      </c>
      <c r="B9" s="6">
        <v>5</v>
      </c>
      <c r="C9" s="6">
        <v>5</v>
      </c>
      <c r="D9" s="6">
        <v>5</v>
      </c>
      <c r="E9" s="6">
        <v>5</v>
      </c>
      <c r="F9" s="6">
        <v>5</v>
      </c>
    </row>
    <row r="10" spans="1:6">
      <c r="A10" s="1" t="s">
        <v>3</v>
      </c>
      <c r="B10" s="31">
        <v>6</v>
      </c>
      <c r="C10" s="31">
        <v>6</v>
      </c>
      <c r="D10" s="31">
        <v>6</v>
      </c>
      <c r="E10" s="31">
        <v>6</v>
      </c>
      <c r="F10" s="31">
        <v>6</v>
      </c>
    </row>
    <row r="11" spans="1:6" ht="17.25">
      <c r="A11" s="17"/>
      <c r="B11" s="14"/>
      <c r="C11" s="14"/>
      <c r="D11" s="14"/>
      <c r="E11" s="14"/>
      <c r="F11" s="14"/>
    </row>
    <row r="12" spans="1:6">
      <c r="A12" s="126" t="s">
        <v>29</v>
      </c>
      <c r="B12" s="126"/>
      <c r="C12" s="126"/>
      <c r="D12" s="126"/>
      <c r="E12" s="126"/>
      <c r="F12" s="126"/>
    </row>
    <row r="13" spans="1:6" ht="17.25">
      <c r="A13" s="4" t="s">
        <v>15</v>
      </c>
      <c r="B13" s="15" t="s">
        <v>17</v>
      </c>
      <c r="C13" s="15" t="s">
        <v>20</v>
      </c>
      <c r="D13" s="15" t="s">
        <v>22</v>
      </c>
      <c r="E13" s="15" t="s">
        <v>55</v>
      </c>
      <c r="F13" s="15" t="s">
        <v>16</v>
      </c>
    </row>
    <row r="14" spans="1:6">
      <c r="A14" s="2" t="s">
        <v>26</v>
      </c>
      <c r="B14" s="6">
        <v>1</v>
      </c>
      <c r="C14" s="6">
        <v>1</v>
      </c>
      <c r="D14" s="6">
        <v>1</v>
      </c>
      <c r="E14" s="6">
        <v>1</v>
      </c>
      <c r="F14" s="6">
        <v>1</v>
      </c>
    </row>
    <row r="15" spans="1:6">
      <c r="A15" s="2" t="s">
        <v>32</v>
      </c>
      <c r="B15" s="6">
        <v>2</v>
      </c>
      <c r="C15" s="6">
        <v>3</v>
      </c>
      <c r="D15" s="6">
        <v>4</v>
      </c>
      <c r="E15" s="6">
        <v>3</v>
      </c>
      <c r="F15" s="6">
        <v>3</v>
      </c>
    </row>
    <row r="16" spans="1:6">
      <c r="A16" s="2" t="s">
        <v>33</v>
      </c>
      <c r="B16" s="6">
        <v>4</v>
      </c>
      <c r="C16" s="6">
        <v>4</v>
      </c>
      <c r="D16" s="6">
        <v>3</v>
      </c>
      <c r="E16" s="6">
        <v>4</v>
      </c>
      <c r="F16" s="6">
        <v>4</v>
      </c>
    </row>
    <row r="17" spans="1:6">
      <c r="A17" s="2" t="s">
        <v>0</v>
      </c>
      <c r="B17" s="6">
        <v>3</v>
      </c>
      <c r="C17" s="6">
        <v>1</v>
      </c>
      <c r="D17" s="6">
        <v>2</v>
      </c>
      <c r="E17" s="6">
        <v>2</v>
      </c>
      <c r="F17" s="6">
        <v>2</v>
      </c>
    </row>
    <row r="18" spans="1:6">
      <c r="A18" s="2" t="s">
        <v>2</v>
      </c>
      <c r="B18" s="6">
        <v>5</v>
      </c>
      <c r="C18" s="6">
        <v>5</v>
      </c>
      <c r="D18" s="6">
        <v>5</v>
      </c>
      <c r="E18" s="6">
        <v>5</v>
      </c>
      <c r="F18" s="6">
        <v>5</v>
      </c>
    </row>
    <row r="19" spans="1:6">
      <c r="A19" s="2" t="s">
        <v>3</v>
      </c>
      <c r="B19" s="6">
        <v>6</v>
      </c>
      <c r="C19" s="6">
        <v>6</v>
      </c>
      <c r="D19" s="6">
        <v>6</v>
      </c>
      <c r="E19" s="6">
        <v>6</v>
      </c>
      <c r="F19" s="6">
        <v>6</v>
      </c>
    </row>
    <row r="20" spans="1:6" ht="17.25">
      <c r="A20" s="14"/>
      <c r="B20" s="14"/>
      <c r="C20" s="14"/>
      <c r="D20" s="14"/>
      <c r="E20" s="14"/>
      <c r="F20" s="14"/>
    </row>
    <row r="21" spans="1:6">
      <c r="A21" s="126" t="s">
        <v>30</v>
      </c>
      <c r="B21" s="126"/>
      <c r="C21" s="126"/>
      <c r="D21" s="126"/>
      <c r="E21" s="126"/>
      <c r="F21" s="126"/>
    </row>
    <row r="22" spans="1:6" ht="17.25">
      <c r="A22" s="4" t="s">
        <v>15</v>
      </c>
      <c r="B22" s="15" t="s">
        <v>17</v>
      </c>
      <c r="C22" s="15" t="s">
        <v>20</v>
      </c>
      <c r="D22" s="15" t="s">
        <v>22</v>
      </c>
      <c r="E22" s="15" t="s">
        <v>55</v>
      </c>
      <c r="F22" s="15" t="s">
        <v>16</v>
      </c>
    </row>
    <row r="23" spans="1:6">
      <c r="A23" s="2" t="s">
        <v>26</v>
      </c>
      <c r="B23" s="6">
        <v>1</v>
      </c>
      <c r="C23" s="6">
        <v>4</v>
      </c>
      <c r="D23" s="6">
        <v>1</v>
      </c>
      <c r="E23" s="6">
        <v>1</v>
      </c>
      <c r="F23" s="6">
        <v>1</v>
      </c>
    </row>
    <row r="24" spans="1:6">
      <c r="A24" s="2" t="s">
        <v>32</v>
      </c>
      <c r="B24" s="6">
        <v>4</v>
      </c>
      <c r="C24" s="6">
        <v>5</v>
      </c>
      <c r="D24" s="6">
        <v>2</v>
      </c>
      <c r="E24" s="6">
        <v>5</v>
      </c>
      <c r="F24" s="6">
        <v>5</v>
      </c>
    </row>
    <row r="25" spans="1:6">
      <c r="A25" s="2" t="s">
        <v>33</v>
      </c>
      <c r="B25" s="6">
        <v>5</v>
      </c>
      <c r="C25" s="6">
        <v>1</v>
      </c>
      <c r="D25" s="6">
        <v>5</v>
      </c>
      <c r="E25" s="6">
        <v>4</v>
      </c>
      <c r="F25" s="6">
        <v>4</v>
      </c>
    </row>
    <row r="26" spans="1:6">
      <c r="A26" s="2" t="s">
        <v>0</v>
      </c>
      <c r="B26" s="6">
        <v>3</v>
      </c>
      <c r="C26" s="6">
        <v>1</v>
      </c>
      <c r="D26" s="6">
        <v>6</v>
      </c>
      <c r="E26" s="6">
        <v>3</v>
      </c>
      <c r="F26" s="6">
        <v>3</v>
      </c>
    </row>
    <row r="27" spans="1:6">
      <c r="A27" s="2" t="s">
        <v>2</v>
      </c>
      <c r="B27" s="6">
        <v>6</v>
      </c>
      <c r="C27" s="6">
        <v>6</v>
      </c>
      <c r="D27" s="6">
        <v>4</v>
      </c>
      <c r="E27" s="6">
        <v>6</v>
      </c>
      <c r="F27" s="6">
        <v>6</v>
      </c>
    </row>
    <row r="28" spans="1:6" ht="17.25" customHeight="1">
      <c r="A28" s="1" t="s">
        <v>3</v>
      </c>
      <c r="B28" s="31">
        <v>2</v>
      </c>
      <c r="C28" s="31">
        <v>3</v>
      </c>
      <c r="D28" s="31">
        <v>3</v>
      </c>
      <c r="E28" s="31">
        <v>2</v>
      </c>
      <c r="F28" s="31">
        <v>2</v>
      </c>
    </row>
    <row r="29" spans="1:6" ht="17.25">
      <c r="A29" s="14"/>
      <c r="B29" s="14"/>
      <c r="C29" s="14"/>
      <c r="D29" s="14"/>
      <c r="E29" s="14"/>
      <c r="F29" s="14"/>
    </row>
    <row r="30" spans="1:6">
      <c r="A30" s="126" t="s">
        <v>57</v>
      </c>
      <c r="B30" s="126"/>
      <c r="C30" s="126"/>
      <c r="D30" s="126"/>
      <c r="E30" s="126"/>
      <c r="F30" s="126"/>
    </row>
    <row r="31" spans="1:6" ht="17.25">
      <c r="A31" s="32" t="s">
        <v>15</v>
      </c>
      <c r="B31" s="14" t="s">
        <v>17</v>
      </c>
      <c r="C31" s="14" t="s">
        <v>20</v>
      </c>
      <c r="D31" s="14" t="s">
        <v>22</v>
      </c>
      <c r="E31" s="14" t="s">
        <v>55</v>
      </c>
      <c r="F31" s="14" t="s">
        <v>16</v>
      </c>
    </row>
    <row r="32" spans="1:6">
      <c r="A32" s="45" t="s">
        <v>26</v>
      </c>
      <c r="B32" s="33">
        <v>4</v>
      </c>
      <c r="C32" s="33">
        <v>4</v>
      </c>
      <c r="D32" s="33">
        <v>4</v>
      </c>
      <c r="E32" s="33">
        <v>4</v>
      </c>
      <c r="F32" s="33">
        <v>4</v>
      </c>
    </row>
    <row r="33" spans="1:6">
      <c r="A33" s="2" t="s">
        <v>32</v>
      </c>
      <c r="B33" s="6">
        <v>1</v>
      </c>
      <c r="C33" s="6">
        <v>1</v>
      </c>
      <c r="D33" s="6">
        <v>1</v>
      </c>
      <c r="E33" s="6">
        <v>1</v>
      </c>
      <c r="F33" s="6">
        <v>1</v>
      </c>
    </row>
    <row r="34" spans="1:6">
      <c r="A34" s="2" t="s">
        <v>33</v>
      </c>
      <c r="B34" s="6">
        <v>3</v>
      </c>
      <c r="C34" s="6">
        <v>3</v>
      </c>
      <c r="D34" s="6">
        <v>5</v>
      </c>
      <c r="E34" s="6">
        <v>3</v>
      </c>
      <c r="F34" s="6">
        <v>3</v>
      </c>
    </row>
    <row r="35" spans="1:6">
      <c r="A35" s="2" t="s">
        <v>0</v>
      </c>
      <c r="B35" s="6">
        <v>2</v>
      </c>
      <c r="C35" s="6">
        <v>1</v>
      </c>
      <c r="D35" s="6">
        <v>2</v>
      </c>
      <c r="E35" s="6">
        <v>2</v>
      </c>
      <c r="F35" s="6">
        <v>2</v>
      </c>
    </row>
    <row r="36" spans="1:6" ht="17.25" customHeight="1">
      <c r="A36" s="2" t="s">
        <v>2</v>
      </c>
      <c r="B36" s="6">
        <v>6</v>
      </c>
      <c r="C36" s="6">
        <v>6</v>
      </c>
      <c r="D36" s="6">
        <v>3</v>
      </c>
      <c r="E36" s="6">
        <v>6</v>
      </c>
      <c r="F36" s="6">
        <v>5</v>
      </c>
    </row>
    <row r="37" spans="1:6">
      <c r="A37" s="1" t="s">
        <v>3</v>
      </c>
      <c r="B37" s="31">
        <v>5</v>
      </c>
      <c r="C37" s="31">
        <v>5</v>
      </c>
      <c r="D37" s="31">
        <v>6</v>
      </c>
      <c r="E37" s="31">
        <v>5</v>
      </c>
      <c r="F37" s="31">
        <v>6</v>
      </c>
    </row>
    <row r="45" spans="1:6" ht="17.25" customHeight="1"/>
    <row r="54" ht="17.25" customHeight="1"/>
  </sheetData>
  <mergeCells count="4">
    <mergeCell ref="A21:F21"/>
    <mergeCell ref="A3:F3"/>
    <mergeCell ref="A12:F12"/>
    <mergeCell ref="A30:F3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B2E43-3368-46CF-9A23-DA29B61EA5B2}">
  <dimension ref="A1:F107"/>
  <sheetViews>
    <sheetView tabSelected="1" topLeftCell="A19" zoomScaleNormal="100" workbookViewId="0">
      <selection activeCell="F36" sqref="F36"/>
    </sheetView>
  </sheetViews>
  <sheetFormatPr defaultColWidth="13" defaultRowHeight="15"/>
  <cols>
    <col min="1" max="1" width="62.5" style="77" customWidth="1"/>
    <col min="2" max="2" width="17.75" style="78" customWidth="1"/>
    <col min="3" max="3" width="15" style="77" customWidth="1"/>
    <col min="4" max="4" width="129.25" style="88" customWidth="1"/>
    <col min="5" max="256" width="13" style="88"/>
    <col min="257" max="257" width="62.5" style="88" customWidth="1"/>
    <col min="258" max="258" width="17.75" style="88" customWidth="1"/>
    <col min="259" max="259" width="15" style="88" customWidth="1"/>
    <col min="260" max="512" width="13" style="88"/>
    <col min="513" max="513" width="62.5" style="88" customWidth="1"/>
    <col min="514" max="514" width="17.75" style="88" customWidth="1"/>
    <col min="515" max="515" width="15" style="88" customWidth="1"/>
    <col min="516" max="768" width="13" style="88"/>
    <col min="769" max="769" width="62.5" style="88" customWidth="1"/>
    <col min="770" max="770" width="17.75" style="88" customWidth="1"/>
    <col min="771" max="771" width="15" style="88" customWidth="1"/>
    <col min="772" max="1024" width="13" style="88"/>
    <col min="1025" max="1025" width="62.5" style="88" customWidth="1"/>
    <col min="1026" max="1026" width="17.75" style="88" customWidth="1"/>
    <col min="1027" max="1027" width="15" style="88" customWidth="1"/>
    <col min="1028" max="1280" width="13" style="88"/>
    <col min="1281" max="1281" width="62.5" style="88" customWidth="1"/>
    <col min="1282" max="1282" width="17.75" style="88" customWidth="1"/>
    <col min="1283" max="1283" width="15" style="88" customWidth="1"/>
    <col min="1284" max="1536" width="13" style="88"/>
    <col min="1537" max="1537" width="62.5" style="88" customWidth="1"/>
    <col min="1538" max="1538" width="17.75" style="88" customWidth="1"/>
    <col min="1539" max="1539" width="15" style="88" customWidth="1"/>
    <col min="1540" max="1792" width="13" style="88"/>
    <col min="1793" max="1793" width="62.5" style="88" customWidth="1"/>
    <col min="1794" max="1794" width="17.75" style="88" customWidth="1"/>
    <col min="1795" max="1795" width="15" style="88" customWidth="1"/>
    <col min="1796" max="2048" width="13" style="88"/>
    <col min="2049" max="2049" width="62.5" style="88" customWidth="1"/>
    <col min="2050" max="2050" width="17.75" style="88" customWidth="1"/>
    <col min="2051" max="2051" width="15" style="88" customWidth="1"/>
    <col min="2052" max="2304" width="13" style="88"/>
    <col min="2305" max="2305" width="62.5" style="88" customWidth="1"/>
    <col min="2306" max="2306" width="17.75" style="88" customWidth="1"/>
    <col min="2307" max="2307" width="15" style="88" customWidth="1"/>
    <col min="2308" max="2560" width="13" style="88"/>
    <col min="2561" max="2561" width="62.5" style="88" customWidth="1"/>
    <col min="2562" max="2562" width="17.75" style="88" customWidth="1"/>
    <col min="2563" max="2563" width="15" style="88" customWidth="1"/>
    <col min="2564" max="2816" width="13" style="88"/>
    <col min="2817" max="2817" width="62.5" style="88" customWidth="1"/>
    <col min="2818" max="2818" width="17.75" style="88" customWidth="1"/>
    <col min="2819" max="2819" width="15" style="88" customWidth="1"/>
    <col min="2820" max="3072" width="13" style="88"/>
    <col min="3073" max="3073" width="62.5" style="88" customWidth="1"/>
    <col min="3074" max="3074" width="17.75" style="88" customWidth="1"/>
    <col min="3075" max="3075" width="15" style="88" customWidth="1"/>
    <col min="3076" max="3328" width="13" style="88"/>
    <col min="3329" max="3329" width="62.5" style="88" customWidth="1"/>
    <col min="3330" max="3330" width="17.75" style="88" customWidth="1"/>
    <col min="3331" max="3331" width="15" style="88" customWidth="1"/>
    <col min="3332" max="3584" width="13" style="88"/>
    <col min="3585" max="3585" width="62.5" style="88" customWidth="1"/>
    <col min="3586" max="3586" width="17.75" style="88" customWidth="1"/>
    <col min="3587" max="3587" width="15" style="88" customWidth="1"/>
    <col min="3588" max="3840" width="13" style="88"/>
    <col min="3841" max="3841" width="62.5" style="88" customWidth="1"/>
    <col min="3842" max="3842" width="17.75" style="88" customWidth="1"/>
    <col min="3843" max="3843" width="15" style="88" customWidth="1"/>
    <col min="3844" max="4096" width="13" style="88"/>
    <col min="4097" max="4097" width="62.5" style="88" customWidth="1"/>
    <col min="4098" max="4098" width="17.75" style="88" customWidth="1"/>
    <col min="4099" max="4099" width="15" style="88" customWidth="1"/>
    <col min="4100" max="4352" width="13" style="88"/>
    <col min="4353" max="4353" width="62.5" style="88" customWidth="1"/>
    <col min="4354" max="4354" width="17.75" style="88" customWidth="1"/>
    <col min="4355" max="4355" width="15" style="88" customWidth="1"/>
    <col min="4356" max="4608" width="13" style="88"/>
    <col min="4609" max="4609" width="62.5" style="88" customWidth="1"/>
    <col min="4610" max="4610" width="17.75" style="88" customWidth="1"/>
    <col min="4611" max="4611" width="15" style="88" customWidth="1"/>
    <col min="4612" max="4864" width="13" style="88"/>
    <col min="4865" max="4865" width="62.5" style="88" customWidth="1"/>
    <col min="4866" max="4866" width="17.75" style="88" customWidth="1"/>
    <col min="4867" max="4867" width="15" style="88" customWidth="1"/>
    <col min="4868" max="5120" width="13" style="88"/>
    <col min="5121" max="5121" width="62.5" style="88" customWidth="1"/>
    <col min="5122" max="5122" width="17.75" style="88" customWidth="1"/>
    <col min="5123" max="5123" width="15" style="88" customWidth="1"/>
    <col min="5124" max="5376" width="13" style="88"/>
    <col min="5377" max="5377" width="62.5" style="88" customWidth="1"/>
    <col min="5378" max="5378" width="17.75" style="88" customWidth="1"/>
    <col min="5379" max="5379" width="15" style="88" customWidth="1"/>
    <col min="5380" max="5632" width="13" style="88"/>
    <col min="5633" max="5633" width="62.5" style="88" customWidth="1"/>
    <col min="5634" max="5634" width="17.75" style="88" customWidth="1"/>
    <col min="5635" max="5635" width="15" style="88" customWidth="1"/>
    <col min="5636" max="5888" width="13" style="88"/>
    <col min="5889" max="5889" width="62.5" style="88" customWidth="1"/>
    <col min="5890" max="5890" width="17.75" style="88" customWidth="1"/>
    <col min="5891" max="5891" width="15" style="88" customWidth="1"/>
    <col min="5892" max="6144" width="13" style="88"/>
    <col min="6145" max="6145" width="62.5" style="88" customWidth="1"/>
    <col min="6146" max="6146" width="17.75" style="88" customWidth="1"/>
    <col min="6147" max="6147" width="15" style="88" customWidth="1"/>
    <col min="6148" max="6400" width="13" style="88"/>
    <col min="6401" max="6401" width="62.5" style="88" customWidth="1"/>
    <col min="6402" max="6402" width="17.75" style="88" customWidth="1"/>
    <col min="6403" max="6403" width="15" style="88" customWidth="1"/>
    <col min="6404" max="6656" width="13" style="88"/>
    <col min="6657" max="6657" width="62.5" style="88" customWidth="1"/>
    <col min="6658" max="6658" width="17.75" style="88" customWidth="1"/>
    <col min="6659" max="6659" width="15" style="88" customWidth="1"/>
    <col min="6660" max="6912" width="13" style="88"/>
    <col min="6913" max="6913" width="62.5" style="88" customWidth="1"/>
    <col min="6914" max="6914" width="17.75" style="88" customWidth="1"/>
    <col min="6915" max="6915" width="15" style="88" customWidth="1"/>
    <col min="6916" max="7168" width="13" style="88"/>
    <col min="7169" max="7169" width="62.5" style="88" customWidth="1"/>
    <col min="7170" max="7170" width="17.75" style="88" customWidth="1"/>
    <col min="7171" max="7171" width="15" style="88" customWidth="1"/>
    <col min="7172" max="7424" width="13" style="88"/>
    <col min="7425" max="7425" width="62.5" style="88" customWidth="1"/>
    <col min="7426" max="7426" width="17.75" style="88" customWidth="1"/>
    <col min="7427" max="7427" width="15" style="88" customWidth="1"/>
    <col min="7428" max="7680" width="13" style="88"/>
    <col min="7681" max="7681" width="62.5" style="88" customWidth="1"/>
    <col min="7682" max="7682" width="17.75" style="88" customWidth="1"/>
    <col min="7683" max="7683" width="15" style="88" customWidth="1"/>
    <col min="7684" max="7936" width="13" style="88"/>
    <col min="7937" max="7937" width="62.5" style="88" customWidth="1"/>
    <col min="7938" max="7938" width="17.75" style="88" customWidth="1"/>
    <col min="7939" max="7939" width="15" style="88" customWidth="1"/>
    <col min="7940" max="8192" width="13" style="88"/>
    <col min="8193" max="8193" width="62.5" style="88" customWidth="1"/>
    <col min="8194" max="8194" width="17.75" style="88" customWidth="1"/>
    <col min="8195" max="8195" width="15" style="88" customWidth="1"/>
    <col min="8196" max="8448" width="13" style="88"/>
    <col min="8449" max="8449" width="62.5" style="88" customWidth="1"/>
    <col min="8450" max="8450" width="17.75" style="88" customWidth="1"/>
    <col min="8451" max="8451" width="15" style="88" customWidth="1"/>
    <col min="8452" max="8704" width="13" style="88"/>
    <col min="8705" max="8705" width="62.5" style="88" customWidth="1"/>
    <col min="8706" max="8706" width="17.75" style="88" customWidth="1"/>
    <col min="8707" max="8707" width="15" style="88" customWidth="1"/>
    <col min="8708" max="8960" width="13" style="88"/>
    <col min="8961" max="8961" width="62.5" style="88" customWidth="1"/>
    <col min="8962" max="8962" width="17.75" style="88" customWidth="1"/>
    <col min="8963" max="8963" width="15" style="88" customWidth="1"/>
    <col min="8964" max="9216" width="13" style="88"/>
    <col min="9217" max="9217" width="62.5" style="88" customWidth="1"/>
    <col min="9218" max="9218" width="17.75" style="88" customWidth="1"/>
    <col min="9219" max="9219" width="15" style="88" customWidth="1"/>
    <col min="9220" max="9472" width="13" style="88"/>
    <col min="9473" max="9473" width="62.5" style="88" customWidth="1"/>
    <col min="9474" max="9474" width="17.75" style="88" customWidth="1"/>
    <col min="9475" max="9475" width="15" style="88" customWidth="1"/>
    <col min="9476" max="9728" width="13" style="88"/>
    <col min="9729" max="9729" width="62.5" style="88" customWidth="1"/>
    <col min="9730" max="9730" width="17.75" style="88" customWidth="1"/>
    <col min="9731" max="9731" width="15" style="88" customWidth="1"/>
    <col min="9732" max="9984" width="13" style="88"/>
    <col min="9985" max="9985" width="62.5" style="88" customWidth="1"/>
    <col min="9986" max="9986" width="17.75" style="88" customWidth="1"/>
    <col min="9987" max="9987" width="15" style="88" customWidth="1"/>
    <col min="9988" max="10240" width="13" style="88"/>
    <col min="10241" max="10241" width="62.5" style="88" customWidth="1"/>
    <col min="10242" max="10242" width="17.75" style="88" customWidth="1"/>
    <col min="10243" max="10243" width="15" style="88" customWidth="1"/>
    <col min="10244" max="10496" width="13" style="88"/>
    <col min="10497" max="10497" width="62.5" style="88" customWidth="1"/>
    <col min="10498" max="10498" width="17.75" style="88" customWidth="1"/>
    <col min="10499" max="10499" width="15" style="88" customWidth="1"/>
    <col min="10500" max="10752" width="13" style="88"/>
    <col min="10753" max="10753" width="62.5" style="88" customWidth="1"/>
    <col min="10754" max="10754" width="17.75" style="88" customWidth="1"/>
    <col min="10755" max="10755" width="15" style="88" customWidth="1"/>
    <col min="10756" max="11008" width="13" style="88"/>
    <col min="11009" max="11009" width="62.5" style="88" customWidth="1"/>
    <col min="11010" max="11010" width="17.75" style="88" customWidth="1"/>
    <col min="11011" max="11011" width="15" style="88" customWidth="1"/>
    <col min="11012" max="11264" width="13" style="88"/>
    <col min="11265" max="11265" width="62.5" style="88" customWidth="1"/>
    <col min="11266" max="11266" width="17.75" style="88" customWidth="1"/>
    <col min="11267" max="11267" width="15" style="88" customWidth="1"/>
    <col min="11268" max="11520" width="13" style="88"/>
    <col min="11521" max="11521" width="62.5" style="88" customWidth="1"/>
    <col min="11522" max="11522" width="17.75" style="88" customWidth="1"/>
    <col min="11523" max="11523" width="15" style="88" customWidth="1"/>
    <col min="11524" max="11776" width="13" style="88"/>
    <col min="11777" max="11777" width="62.5" style="88" customWidth="1"/>
    <col min="11778" max="11778" width="17.75" style="88" customWidth="1"/>
    <col min="11779" max="11779" width="15" style="88" customWidth="1"/>
    <col min="11780" max="12032" width="13" style="88"/>
    <col min="12033" max="12033" width="62.5" style="88" customWidth="1"/>
    <col min="12034" max="12034" width="17.75" style="88" customWidth="1"/>
    <col min="12035" max="12035" width="15" style="88" customWidth="1"/>
    <col min="12036" max="12288" width="13" style="88"/>
    <col min="12289" max="12289" width="62.5" style="88" customWidth="1"/>
    <col min="12290" max="12290" width="17.75" style="88" customWidth="1"/>
    <col min="12291" max="12291" width="15" style="88" customWidth="1"/>
    <col min="12292" max="12544" width="13" style="88"/>
    <col min="12545" max="12545" width="62.5" style="88" customWidth="1"/>
    <col min="12546" max="12546" width="17.75" style="88" customWidth="1"/>
    <col min="12547" max="12547" width="15" style="88" customWidth="1"/>
    <col min="12548" max="12800" width="13" style="88"/>
    <col min="12801" max="12801" width="62.5" style="88" customWidth="1"/>
    <col min="12802" max="12802" width="17.75" style="88" customWidth="1"/>
    <col min="12803" max="12803" width="15" style="88" customWidth="1"/>
    <col min="12804" max="13056" width="13" style="88"/>
    <col min="13057" max="13057" width="62.5" style="88" customWidth="1"/>
    <col min="13058" max="13058" width="17.75" style="88" customWidth="1"/>
    <col min="13059" max="13059" width="15" style="88" customWidth="1"/>
    <col min="13060" max="13312" width="13" style="88"/>
    <col min="13313" max="13313" width="62.5" style="88" customWidth="1"/>
    <col min="13314" max="13314" width="17.75" style="88" customWidth="1"/>
    <col min="13315" max="13315" width="15" style="88" customWidth="1"/>
    <col min="13316" max="13568" width="13" style="88"/>
    <col min="13569" max="13569" width="62.5" style="88" customWidth="1"/>
    <col min="13570" max="13570" width="17.75" style="88" customWidth="1"/>
    <col min="13571" max="13571" width="15" style="88" customWidth="1"/>
    <col min="13572" max="13824" width="13" style="88"/>
    <col min="13825" max="13825" width="62.5" style="88" customWidth="1"/>
    <col min="13826" max="13826" width="17.75" style="88" customWidth="1"/>
    <col min="13827" max="13827" width="15" style="88" customWidth="1"/>
    <col min="13828" max="14080" width="13" style="88"/>
    <col min="14081" max="14081" width="62.5" style="88" customWidth="1"/>
    <col min="14082" max="14082" width="17.75" style="88" customWidth="1"/>
    <col min="14083" max="14083" width="15" style="88" customWidth="1"/>
    <col min="14084" max="14336" width="13" style="88"/>
    <col min="14337" max="14337" width="62.5" style="88" customWidth="1"/>
    <col min="14338" max="14338" width="17.75" style="88" customWidth="1"/>
    <col min="14339" max="14339" width="15" style="88" customWidth="1"/>
    <col min="14340" max="14592" width="13" style="88"/>
    <col min="14593" max="14593" width="62.5" style="88" customWidth="1"/>
    <col min="14594" max="14594" width="17.75" style="88" customWidth="1"/>
    <col min="14595" max="14595" width="15" style="88" customWidth="1"/>
    <col min="14596" max="14848" width="13" style="88"/>
    <col min="14849" max="14849" width="62.5" style="88" customWidth="1"/>
    <col min="14850" max="14850" width="17.75" style="88" customWidth="1"/>
    <col min="14851" max="14851" width="15" style="88" customWidth="1"/>
    <col min="14852" max="15104" width="13" style="88"/>
    <col min="15105" max="15105" width="62.5" style="88" customWidth="1"/>
    <col min="15106" max="15106" width="17.75" style="88" customWidth="1"/>
    <col min="15107" max="15107" width="15" style="88" customWidth="1"/>
    <col min="15108" max="15360" width="13" style="88"/>
    <col min="15361" max="15361" width="62.5" style="88" customWidth="1"/>
    <col min="15362" max="15362" width="17.75" style="88" customWidth="1"/>
    <col min="15363" max="15363" width="15" style="88" customWidth="1"/>
    <col min="15364" max="15616" width="13" style="88"/>
    <col min="15617" max="15617" width="62.5" style="88" customWidth="1"/>
    <col min="15618" max="15618" width="17.75" style="88" customWidth="1"/>
    <col min="15619" max="15619" width="15" style="88" customWidth="1"/>
    <col min="15620" max="15872" width="13" style="88"/>
    <col min="15873" max="15873" width="62.5" style="88" customWidth="1"/>
    <col min="15874" max="15874" width="17.75" style="88" customWidth="1"/>
    <col min="15875" max="15875" width="15" style="88" customWidth="1"/>
    <col min="15876" max="16128" width="13" style="88"/>
    <col min="16129" max="16129" width="62.5" style="88" customWidth="1"/>
    <col min="16130" max="16130" width="17.75" style="88" customWidth="1"/>
    <col min="16131" max="16131" width="15" style="88" customWidth="1"/>
    <col min="16132" max="16384" width="13" style="88"/>
  </cols>
  <sheetData>
    <row r="1" spans="1:4" ht="15.75">
      <c r="A1" s="87" t="s">
        <v>172</v>
      </c>
    </row>
    <row r="3" spans="1:4" ht="15.75">
      <c r="A3" s="80" t="s">
        <v>69</v>
      </c>
      <c r="B3" s="80" t="s">
        <v>70</v>
      </c>
      <c r="C3" s="80" t="s">
        <v>71</v>
      </c>
      <c r="D3" s="80" t="s">
        <v>173</v>
      </c>
    </row>
    <row r="4" spans="1:4" ht="15.75">
      <c r="A4" s="79" t="s">
        <v>72</v>
      </c>
      <c r="B4" s="89"/>
      <c r="C4" s="89"/>
      <c r="D4" s="90"/>
    </row>
    <row r="5" spans="1:4" ht="17.25">
      <c r="A5" s="90" t="s">
        <v>73</v>
      </c>
      <c r="B5" s="80" t="s">
        <v>74</v>
      </c>
      <c r="C5" s="91" t="s">
        <v>198</v>
      </c>
      <c r="D5" s="90"/>
    </row>
    <row r="6" spans="1:4" ht="17.25">
      <c r="A6" s="90" t="s">
        <v>75</v>
      </c>
      <c r="B6" s="80" t="s">
        <v>74</v>
      </c>
      <c r="C6" s="91" t="s">
        <v>198</v>
      </c>
      <c r="D6" s="90"/>
    </row>
    <row r="7" spans="1:4">
      <c r="A7" s="92" t="s">
        <v>76</v>
      </c>
      <c r="B7" s="93" t="s">
        <v>77</v>
      </c>
      <c r="C7" s="91"/>
      <c r="D7" s="90"/>
    </row>
    <row r="8" spans="1:4">
      <c r="A8" s="92" t="s">
        <v>78</v>
      </c>
      <c r="B8" s="93" t="s">
        <v>77</v>
      </c>
      <c r="C8" s="91"/>
      <c r="D8" s="90"/>
    </row>
    <row r="9" spans="1:4" ht="15.75">
      <c r="A9" s="79" t="s">
        <v>79</v>
      </c>
      <c r="B9" s="89"/>
      <c r="C9" s="89"/>
      <c r="D9" s="90"/>
    </row>
    <row r="10" spans="1:4" ht="17.25">
      <c r="A10" s="90" t="s">
        <v>80</v>
      </c>
      <c r="B10" s="81" t="s">
        <v>81</v>
      </c>
      <c r="C10" s="91" t="s">
        <v>198</v>
      </c>
      <c r="D10" s="90" t="s">
        <v>175</v>
      </c>
    </row>
    <row r="11" spans="1:4">
      <c r="A11" s="90" t="s">
        <v>82</v>
      </c>
      <c r="B11" s="93" t="s">
        <v>77</v>
      </c>
      <c r="C11" s="76"/>
      <c r="D11" s="90"/>
    </row>
    <row r="12" spans="1:4" ht="17.25">
      <c r="A12" s="90" t="s">
        <v>83</v>
      </c>
      <c r="B12" s="81" t="s">
        <v>81</v>
      </c>
      <c r="C12" s="91" t="s">
        <v>198</v>
      </c>
      <c r="D12" s="90" t="s">
        <v>176</v>
      </c>
    </row>
    <row r="13" spans="1:4" ht="17.25">
      <c r="A13" s="90" t="s">
        <v>84</v>
      </c>
      <c r="B13" s="81" t="s">
        <v>81</v>
      </c>
      <c r="C13" s="91" t="s">
        <v>198</v>
      </c>
      <c r="D13" s="90" t="s">
        <v>174</v>
      </c>
    </row>
    <row r="14" spans="1:4" ht="17.25">
      <c r="A14" s="90" t="s">
        <v>85</v>
      </c>
      <c r="B14" s="81" t="s">
        <v>81</v>
      </c>
      <c r="C14" s="91" t="s">
        <v>198</v>
      </c>
      <c r="D14" s="90" t="s">
        <v>203</v>
      </c>
    </row>
    <row r="15" spans="1:4" ht="15.75">
      <c r="A15" s="90" t="s">
        <v>86</v>
      </c>
      <c r="B15" s="81" t="s">
        <v>81</v>
      </c>
      <c r="C15" s="76"/>
      <c r="D15" s="90" t="s">
        <v>177</v>
      </c>
    </row>
    <row r="16" spans="1:4" ht="16.5">
      <c r="A16" s="76" t="s">
        <v>87</v>
      </c>
      <c r="B16" s="81" t="s">
        <v>81</v>
      </c>
      <c r="C16" s="76"/>
      <c r="D16" s="90" t="s">
        <v>199</v>
      </c>
    </row>
    <row r="17" spans="1:6" ht="15.75">
      <c r="A17" s="79" t="s">
        <v>88</v>
      </c>
      <c r="B17" s="89"/>
      <c r="C17" s="89"/>
      <c r="D17" s="90"/>
    </row>
    <row r="18" spans="1:6" ht="17.25">
      <c r="A18" s="90" t="s">
        <v>89</v>
      </c>
      <c r="B18" s="81" t="s">
        <v>81</v>
      </c>
      <c r="C18" s="91" t="s">
        <v>198</v>
      </c>
      <c r="D18" s="90" t="s">
        <v>175</v>
      </c>
    </row>
    <row r="19" spans="1:6" ht="17.25">
      <c r="A19" s="90" t="s">
        <v>90</v>
      </c>
      <c r="B19" s="81" t="s">
        <v>81</v>
      </c>
      <c r="C19" s="91" t="s">
        <v>198</v>
      </c>
      <c r="D19" s="90" t="s">
        <v>178</v>
      </c>
    </row>
    <row r="20" spans="1:6">
      <c r="A20" s="90" t="s">
        <v>91</v>
      </c>
      <c r="B20" s="93" t="s">
        <v>77</v>
      </c>
      <c r="C20" s="76"/>
      <c r="D20" s="90"/>
    </row>
    <row r="21" spans="1:6" ht="17.25">
      <c r="A21" s="90" t="s">
        <v>92</v>
      </c>
      <c r="B21" s="81" t="s">
        <v>81</v>
      </c>
      <c r="C21" s="91" t="s">
        <v>198</v>
      </c>
      <c r="D21" s="90" t="s">
        <v>204</v>
      </c>
    </row>
    <row r="22" spans="1:6" ht="17.25">
      <c r="A22" s="90" t="s">
        <v>93</v>
      </c>
      <c r="B22" s="81" t="s">
        <v>81</v>
      </c>
      <c r="C22" s="91" t="s">
        <v>198</v>
      </c>
      <c r="D22" s="90" t="s">
        <v>206</v>
      </c>
    </row>
    <row r="23" spans="1:6" ht="17.25">
      <c r="A23" s="90" t="s">
        <v>94</v>
      </c>
      <c r="B23" s="81" t="s">
        <v>81</v>
      </c>
      <c r="C23" s="91" t="s">
        <v>198</v>
      </c>
      <c r="D23" s="90" t="s">
        <v>175</v>
      </c>
    </row>
    <row r="24" spans="1:6" ht="17.25">
      <c r="A24" s="90" t="s">
        <v>95</v>
      </c>
      <c r="B24" s="81" t="s">
        <v>81</v>
      </c>
      <c r="C24" s="91" t="s">
        <v>198</v>
      </c>
      <c r="D24" s="90" t="s">
        <v>179</v>
      </c>
    </row>
    <row r="25" spans="1:6" ht="17.25">
      <c r="A25" s="90" t="s">
        <v>96</v>
      </c>
      <c r="B25" s="82" t="s">
        <v>97</v>
      </c>
      <c r="C25" s="91" t="s">
        <v>198</v>
      </c>
      <c r="D25" s="90" t="s">
        <v>205</v>
      </c>
    </row>
    <row r="26" spans="1:6" ht="17.25">
      <c r="A26" s="90" t="s">
        <v>98</v>
      </c>
      <c r="B26" s="93" t="s">
        <v>77</v>
      </c>
      <c r="C26" s="91" t="s">
        <v>198</v>
      </c>
      <c r="D26" s="90"/>
    </row>
    <row r="27" spans="1:6" ht="15.75">
      <c r="A27" s="97" t="s">
        <v>99</v>
      </c>
      <c r="B27" s="85" t="s">
        <v>81</v>
      </c>
      <c r="C27" s="76"/>
      <c r="D27" s="90"/>
    </row>
    <row r="28" spans="1:6" ht="15.75">
      <c r="A28" s="97" t="s">
        <v>100</v>
      </c>
      <c r="B28" s="85" t="s">
        <v>81</v>
      </c>
      <c r="C28" s="76"/>
      <c r="D28" s="90"/>
    </row>
    <row r="29" spans="1:6" ht="17.25">
      <c r="A29" s="90" t="s">
        <v>101</v>
      </c>
      <c r="B29" s="93" t="s">
        <v>77</v>
      </c>
      <c r="C29" s="91"/>
      <c r="D29" s="90"/>
      <c r="F29" s="95" t="s">
        <v>198</v>
      </c>
    </row>
    <row r="30" spans="1:6" ht="15.75">
      <c r="A30" s="90" t="s">
        <v>102</v>
      </c>
      <c r="B30" s="81" t="s">
        <v>81</v>
      </c>
      <c r="C30" s="76"/>
      <c r="D30" s="90"/>
    </row>
    <row r="31" spans="1:6" ht="15.75">
      <c r="A31" s="79" t="s">
        <v>103</v>
      </c>
      <c r="B31" s="89"/>
      <c r="C31" s="89"/>
      <c r="D31" s="90"/>
    </row>
    <row r="32" spans="1:6" ht="17.25">
      <c r="A32" s="90" t="s">
        <v>104</v>
      </c>
      <c r="B32" s="81" t="s">
        <v>81</v>
      </c>
      <c r="C32" s="91" t="s">
        <v>198</v>
      </c>
      <c r="D32" s="94"/>
    </row>
    <row r="33" spans="1:4" ht="17.25">
      <c r="A33" s="90" t="s">
        <v>105</v>
      </c>
      <c r="B33" s="81" t="s">
        <v>81</v>
      </c>
      <c r="C33" s="91" t="s">
        <v>198</v>
      </c>
      <c r="D33" s="90" t="s">
        <v>207</v>
      </c>
    </row>
    <row r="34" spans="1:4" ht="17.25">
      <c r="A34" s="90" t="s">
        <v>106</v>
      </c>
      <c r="B34" s="81" t="s">
        <v>81</v>
      </c>
      <c r="C34" s="91" t="s">
        <v>198</v>
      </c>
      <c r="D34" s="90" t="s">
        <v>208</v>
      </c>
    </row>
    <row r="35" spans="1:4" ht="30">
      <c r="A35" s="90" t="s">
        <v>107</v>
      </c>
      <c r="B35" s="81" t="s">
        <v>81</v>
      </c>
      <c r="C35" s="91" t="s">
        <v>198</v>
      </c>
      <c r="D35" s="127" t="s">
        <v>225</v>
      </c>
    </row>
    <row r="36" spans="1:4" ht="17.25">
      <c r="A36" s="90" t="s">
        <v>108</v>
      </c>
      <c r="B36" s="81" t="s">
        <v>81</v>
      </c>
      <c r="C36" s="91" t="s">
        <v>198</v>
      </c>
      <c r="D36" s="98" t="s">
        <v>209</v>
      </c>
    </row>
    <row r="37" spans="1:4" ht="17.25">
      <c r="A37" s="90" t="s">
        <v>109</v>
      </c>
      <c r="B37" s="93" t="s">
        <v>77</v>
      </c>
      <c r="C37" s="91" t="s">
        <v>198</v>
      </c>
      <c r="D37" s="90" t="s">
        <v>210</v>
      </c>
    </row>
    <row r="38" spans="1:4">
      <c r="A38" s="90" t="s">
        <v>110</v>
      </c>
      <c r="B38" s="82" t="s">
        <v>111</v>
      </c>
      <c r="C38" s="76"/>
      <c r="D38" s="90"/>
    </row>
    <row r="39" spans="1:4">
      <c r="A39" s="90" t="s">
        <v>112</v>
      </c>
      <c r="B39" s="93" t="s">
        <v>77</v>
      </c>
      <c r="C39" s="76"/>
      <c r="D39" s="90"/>
    </row>
    <row r="40" spans="1:4" ht="15.75">
      <c r="A40" s="79" t="s">
        <v>113</v>
      </c>
      <c r="B40" s="89"/>
      <c r="C40" s="89"/>
      <c r="D40" s="90"/>
    </row>
    <row r="41" spans="1:4" ht="17.25">
      <c r="A41" s="92" t="s">
        <v>114</v>
      </c>
      <c r="B41" s="81" t="s">
        <v>81</v>
      </c>
      <c r="C41" s="91" t="s">
        <v>198</v>
      </c>
      <c r="D41" s="90" t="s">
        <v>177</v>
      </c>
    </row>
    <row r="42" spans="1:4" ht="17.25">
      <c r="A42" s="92" t="s">
        <v>115</v>
      </c>
      <c r="B42" s="81" t="s">
        <v>81</v>
      </c>
      <c r="C42" s="91" t="s">
        <v>198</v>
      </c>
      <c r="D42" s="90" t="s">
        <v>180</v>
      </c>
    </row>
    <row r="43" spans="1:4">
      <c r="A43" s="92" t="s">
        <v>116</v>
      </c>
      <c r="B43" s="93" t="s">
        <v>77</v>
      </c>
      <c r="C43" s="76"/>
      <c r="D43" s="90"/>
    </row>
    <row r="44" spans="1:4" ht="17.25">
      <c r="A44" s="92" t="s">
        <v>117</v>
      </c>
      <c r="B44" s="81" t="s">
        <v>81</v>
      </c>
      <c r="C44" s="91" t="s">
        <v>198</v>
      </c>
      <c r="D44" s="90" t="s">
        <v>180</v>
      </c>
    </row>
    <row r="45" spans="1:4" ht="17.25">
      <c r="A45" s="90" t="s">
        <v>200</v>
      </c>
      <c r="B45" s="81" t="s">
        <v>81</v>
      </c>
      <c r="C45" s="91" t="s">
        <v>198</v>
      </c>
      <c r="D45" s="90" t="s">
        <v>181</v>
      </c>
    </row>
    <row r="46" spans="1:4">
      <c r="A46" s="90" t="s">
        <v>118</v>
      </c>
      <c r="B46" s="82" t="s">
        <v>77</v>
      </c>
      <c r="C46" s="76"/>
      <c r="D46" s="90"/>
    </row>
    <row r="47" spans="1:4">
      <c r="A47" s="90" t="s">
        <v>119</v>
      </c>
      <c r="B47" s="82" t="s">
        <v>77</v>
      </c>
      <c r="C47" s="76"/>
      <c r="D47" s="90"/>
    </row>
    <row r="48" spans="1:4">
      <c r="A48" s="92" t="s">
        <v>120</v>
      </c>
      <c r="B48" s="93" t="s">
        <v>77</v>
      </c>
      <c r="C48" s="76"/>
      <c r="D48" s="90"/>
    </row>
    <row r="49" spans="1:4" ht="17.25">
      <c r="A49" s="92" t="s">
        <v>121</v>
      </c>
      <c r="B49" s="81" t="s">
        <v>81</v>
      </c>
      <c r="C49" s="91" t="s">
        <v>198</v>
      </c>
      <c r="D49" s="90" t="s">
        <v>182</v>
      </c>
    </row>
    <row r="50" spans="1:4" ht="15.75">
      <c r="A50" s="92" t="s">
        <v>122</v>
      </c>
      <c r="B50" s="81" t="s">
        <v>81</v>
      </c>
      <c r="C50" s="76"/>
      <c r="D50" s="90"/>
    </row>
    <row r="51" spans="1:4" ht="15.75">
      <c r="A51" s="79" t="s">
        <v>123</v>
      </c>
      <c r="B51" s="89"/>
      <c r="C51" s="89"/>
      <c r="D51" s="90"/>
    </row>
    <row r="52" spans="1:4" ht="17.25">
      <c r="A52" s="92" t="s">
        <v>124</v>
      </c>
      <c r="B52" s="81" t="s">
        <v>81</v>
      </c>
      <c r="C52" s="91" t="s">
        <v>198</v>
      </c>
      <c r="D52" s="90" t="s">
        <v>183</v>
      </c>
    </row>
    <row r="53" spans="1:4">
      <c r="A53" s="92" t="s">
        <v>125</v>
      </c>
      <c r="B53" s="82" t="s">
        <v>97</v>
      </c>
      <c r="C53" s="76"/>
      <c r="D53" s="90"/>
    </row>
    <row r="54" spans="1:4">
      <c r="A54" s="92" t="s">
        <v>126</v>
      </c>
      <c r="B54" s="83" t="s">
        <v>127</v>
      </c>
      <c r="C54" s="76"/>
      <c r="D54" s="90"/>
    </row>
    <row r="55" spans="1:4" ht="15.75">
      <c r="A55" s="92" t="s">
        <v>128</v>
      </c>
      <c r="B55" s="85" t="s">
        <v>81</v>
      </c>
      <c r="C55" s="86"/>
      <c r="D55" s="90" t="s">
        <v>211</v>
      </c>
    </row>
    <row r="56" spans="1:4">
      <c r="A56" s="92" t="s">
        <v>129</v>
      </c>
      <c r="B56" s="93" t="s">
        <v>77</v>
      </c>
      <c r="C56" s="76"/>
      <c r="D56" s="90"/>
    </row>
    <row r="57" spans="1:4">
      <c r="A57" s="92" t="s">
        <v>130</v>
      </c>
      <c r="B57" s="93" t="s">
        <v>77</v>
      </c>
      <c r="C57" s="76"/>
      <c r="D57" s="90"/>
    </row>
    <row r="58" spans="1:4" ht="15.75">
      <c r="A58" s="79" t="s">
        <v>131</v>
      </c>
      <c r="B58" s="89"/>
      <c r="C58" s="89"/>
      <c r="D58" s="90"/>
    </row>
    <row r="59" spans="1:4" ht="17.25">
      <c r="A59" s="92" t="s">
        <v>104</v>
      </c>
      <c r="B59" s="81" t="s">
        <v>81</v>
      </c>
      <c r="C59" s="91" t="s">
        <v>198</v>
      </c>
      <c r="D59" s="90" t="s">
        <v>184</v>
      </c>
    </row>
    <row r="60" spans="1:4" ht="17.25">
      <c r="A60" s="92" t="s">
        <v>132</v>
      </c>
      <c r="B60" s="85" t="s">
        <v>81</v>
      </c>
      <c r="C60" s="97" t="s">
        <v>218</v>
      </c>
      <c r="D60" s="90" t="s">
        <v>212</v>
      </c>
    </row>
    <row r="61" spans="1:4" ht="17.25">
      <c r="A61" s="92" t="s">
        <v>187</v>
      </c>
      <c r="B61" s="85" t="s">
        <v>81</v>
      </c>
      <c r="C61" s="97" t="s">
        <v>218</v>
      </c>
      <c r="D61" s="90" t="s">
        <v>216</v>
      </c>
    </row>
    <row r="62" spans="1:4" ht="17.25">
      <c r="A62" s="92" t="s">
        <v>133</v>
      </c>
      <c r="B62" s="85" t="s">
        <v>81</v>
      </c>
      <c r="C62" s="97" t="s">
        <v>218</v>
      </c>
      <c r="D62" s="90" t="s">
        <v>215</v>
      </c>
    </row>
    <row r="63" spans="1:4" ht="17.25">
      <c r="A63" s="92" t="s">
        <v>134</v>
      </c>
      <c r="B63" s="85" t="s">
        <v>81</v>
      </c>
      <c r="C63" s="97" t="s">
        <v>218</v>
      </c>
      <c r="D63" s="90" t="s">
        <v>217</v>
      </c>
    </row>
    <row r="64" spans="1:4">
      <c r="A64" s="92" t="s">
        <v>135</v>
      </c>
      <c r="B64" s="93" t="s">
        <v>77</v>
      </c>
      <c r="C64" s="76"/>
      <c r="D64" s="90"/>
    </row>
    <row r="65" spans="1:4" ht="17.25">
      <c r="A65" s="92" t="s">
        <v>185</v>
      </c>
      <c r="B65" s="81" t="s">
        <v>81</v>
      </c>
      <c r="C65" s="91" t="s">
        <v>198</v>
      </c>
      <c r="D65" s="90" t="s">
        <v>186</v>
      </c>
    </row>
    <row r="66" spans="1:4" ht="17.25">
      <c r="A66" s="92" t="s">
        <v>136</v>
      </c>
      <c r="B66" s="93" t="s">
        <v>77</v>
      </c>
      <c r="C66" s="91" t="s">
        <v>198</v>
      </c>
      <c r="D66" s="90" t="s">
        <v>219</v>
      </c>
    </row>
    <row r="67" spans="1:4" ht="17.25">
      <c r="A67" s="92" t="s">
        <v>137</v>
      </c>
      <c r="B67" s="81" t="s">
        <v>81</v>
      </c>
      <c r="C67" s="91" t="s">
        <v>198</v>
      </c>
      <c r="D67" s="90" t="s">
        <v>201</v>
      </c>
    </row>
    <row r="68" spans="1:4" ht="17.25">
      <c r="A68" s="92" t="s">
        <v>138</v>
      </c>
      <c r="B68" s="93" t="s">
        <v>77</v>
      </c>
      <c r="C68" s="91" t="s">
        <v>198</v>
      </c>
      <c r="D68" s="90" t="s">
        <v>191</v>
      </c>
    </row>
    <row r="69" spans="1:4" ht="17.25">
      <c r="A69" s="92" t="s">
        <v>139</v>
      </c>
      <c r="B69" s="81" t="s">
        <v>81</v>
      </c>
      <c r="C69" s="91" t="s">
        <v>198</v>
      </c>
      <c r="D69" s="90" t="s">
        <v>188</v>
      </c>
    </row>
    <row r="70" spans="1:4" ht="15.75">
      <c r="A70" s="79" t="s">
        <v>140</v>
      </c>
      <c r="B70" s="89"/>
      <c r="C70" s="89"/>
      <c r="D70" s="90"/>
    </row>
    <row r="71" spans="1:4" ht="17.25">
      <c r="A71" s="92" t="s">
        <v>141</v>
      </c>
      <c r="B71" s="93" t="s">
        <v>77</v>
      </c>
      <c r="C71" s="91" t="s">
        <v>198</v>
      </c>
      <c r="D71" s="90"/>
    </row>
    <row r="72" spans="1:4" ht="17.25">
      <c r="A72" s="92" t="s">
        <v>142</v>
      </c>
      <c r="B72" s="81" t="s">
        <v>81</v>
      </c>
      <c r="C72" s="91" t="s">
        <v>198</v>
      </c>
      <c r="D72" s="90" t="s">
        <v>189</v>
      </c>
    </row>
    <row r="73" spans="1:4" ht="17.25">
      <c r="A73" s="92" t="s">
        <v>190</v>
      </c>
      <c r="B73" s="81" t="s">
        <v>81</v>
      </c>
      <c r="C73" s="91" t="s">
        <v>198</v>
      </c>
      <c r="D73" s="90" t="s">
        <v>196</v>
      </c>
    </row>
    <row r="74" spans="1:4" ht="32.25">
      <c r="A74" s="92" t="s">
        <v>143</v>
      </c>
      <c r="B74" s="81" t="s">
        <v>81</v>
      </c>
      <c r="C74" s="91" t="s">
        <v>198</v>
      </c>
      <c r="D74" s="127" t="s">
        <v>224</v>
      </c>
    </row>
    <row r="75" spans="1:4" ht="17.25">
      <c r="A75" s="92" t="s">
        <v>144</v>
      </c>
      <c r="B75" s="81" t="s">
        <v>81</v>
      </c>
      <c r="C75" s="91" t="s">
        <v>198</v>
      </c>
      <c r="D75" s="90" t="s">
        <v>193</v>
      </c>
    </row>
    <row r="76" spans="1:4">
      <c r="A76" s="92" t="s">
        <v>145</v>
      </c>
      <c r="B76" s="93" t="s">
        <v>77</v>
      </c>
      <c r="C76" s="76"/>
      <c r="D76" s="90"/>
    </row>
    <row r="77" spans="1:4" ht="17.25">
      <c r="A77" s="92" t="s">
        <v>146</v>
      </c>
      <c r="B77" s="81" t="s">
        <v>81</v>
      </c>
      <c r="C77" s="91" t="s">
        <v>198</v>
      </c>
      <c r="D77" s="90" t="s">
        <v>192</v>
      </c>
    </row>
    <row r="78" spans="1:4" ht="15.75">
      <c r="A78" s="92" t="s">
        <v>147</v>
      </c>
      <c r="B78" s="85" t="s">
        <v>81</v>
      </c>
      <c r="C78" s="86"/>
      <c r="D78" s="90" t="s">
        <v>197</v>
      </c>
    </row>
    <row r="79" spans="1:4" ht="15.75">
      <c r="A79" s="92" t="s">
        <v>148</v>
      </c>
      <c r="B79" s="85" t="s">
        <v>81</v>
      </c>
      <c r="C79" s="84"/>
      <c r="D79" s="94"/>
    </row>
    <row r="80" spans="1:4">
      <c r="A80" s="92" t="s">
        <v>149</v>
      </c>
      <c r="B80" s="93" t="s">
        <v>77</v>
      </c>
      <c r="C80" s="76"/>
      <c r="D80" s="90"/>
    </row>
    <row r="81" spans="1:4" ht="15.75">
      <c r="A81" s="92" t="s">
        <v>150</v>
      </c>
      <c r="B81" s="85" t="s">
        <v>81</v>
      </c>
      <c r="C81" s="86"/>
      <c r="D81" s="90" t="s">
        <v>195</v>
      </c>
    </row>
    <row r="82" spans="1:4" ht="17.25">
      <c r="A82" s="92" t="s">
        <v>114</v>
      </c>
      <c r="B82" s="81" t="s">
        <v>81</v>
      </c>
      <c r="C82" s="91" t="s">
        <v>198</v>
      </c>
      <c r="D82" s="90" t="s">
        <v>194</v>
      </c>
    </row>
    <row r="83" spans="1:4" ht="15.75">
      <c r="A83" s="79" t="s">
        <v>151</v>
      </c>
      <c r="B83" s="89"/>
      <c r="C83" s="89"/>
      <c r="D83" s="90"/>
    </row>
    <row r="84" spans="1:4" ht="16.5">
      <c r="A84" s="92" t="s">
        <v>152</v>
      </c>
      <c r="B84" s="99" t="s">
        <v>81</v>
      </c>
      <c r="C84" s="100" t="s">
        <v>213</v>
      </c>
      <c r="D84" s="101" t="s">
        <v>214</v>
      </c>
    </row>
    <row r="85" spans="1:4" ht="16.5">
      <c r="A85" s="92" t="s">
        <v>153</v>
      </c>
      <c r="B85" s="99" t="s">
        <v>81</v>
      </c>
      <c r="C85" s="100" t="s">
        <v>213</v>
      </c>
      <c r="D85" s="90" t="s">
        <v>202</v>
      </c>
    </row>
    <row r="86" spans="1:4" ht="15.75">
      <c r="A86" s="92" t="s">
        <v>154</v>
      </c>
      <c r="B86" s="81" t="s">
        <v>81</v>
      </c>
      <c r="C86" s="76"/>
      <c r="D86" s="90"/>
    </row>
    <row r="87" spans="1:4" ht="17.25">
      <c r="A87" s="92" t="s">
        <v>155</v>
      </c>
      <c r="B87" s="81" t="s">
        <v>81</v>
      </c>
      <c r="C87" s="91" t="s">
        <v>198</v>
      </c>
      <c r="D87" s="90"/>
    </row>
    <row r="88" spans="1:4" ht="17.25">
      <c r="A88" s="92" t="s">
        <v>156</v>
      </c>
      <c r="B88" s="81" t="s">
        <v>81</v>
      </c>
      <c r="C88" s="91" t="s">
        <v>198</v>
      </c>
      <c r="D88" s="94"/>
    </row>
    <row r="89" spans="1:4" ht="17.25">
      <c r="A89" s="92" t="s">
        <v>157</v>
      </c>
      <c r="B89" s="81" t="s">
        <v>81</v>
      </c>
      <c r="C89" s="91" t="s">
        <v>198</v>
      </c>
      <c r="D89" s="90"/>
    </row>
    <row r="90" spans="1:4">
      <c r="A90" s="92" t="s">
        <v>158</v>
      </c>
      <c r="B90" s="93" t="s">
        <v>97</v>
      </c>
      <c r="C90" s="91"/>
      <c r="D90" s="90"/>
    </row>
    <row r="91" spans="1:4" ht="15.75">
      <c r="A91" s="92" t="s">
        <v>159</v>
      </c>
      <c r="B91" s="85" t="s">
        <v>81</v>
      </c>
      <c r="C91" s="84"/>
      <c r="D91" s="90" t="s">
        <v>220</v>
      </c>
    </row>
    <row r="92" spans="1:4">
      <c r="A92" s="92" t="s">
        <v>160</v>
      </c>
      <c r="B92" s="93" t="s">
        <v>81</v>
      </c>
      <c r="C92" s="76"/>
      <c r="D92" s="90"/>
    </row>
    <row r="93" spans="1:4">
      <c r="A93" s="92" t="s">
        <v>161</v>
      </c>
      <c r="B93" s="93" t="s">
        <v>77</v>
      </c>
      <c r="C93" s="76"/>
      <c r="D93" s="90"/>
    </row>
    <row r="94" spans="1:4">
      <c r="A94" s="92" t="s">
        <v>162</v>
      </c>
      <c r="B94" s="93" t="s">
        <v>77</v>
      </c>
      <c r="C94" s="76"/>
      <c r="D94" s="90"/>
    </row>
    <row r="95" spans="1:4" ht="17.25">
      <c r="A95" s="92" t="s">
        <v>163</v>
      </c>
      <c r="B95" s="81" t="s">
        <v>81</v>
      </c>
      <c r="C95" s="91" t="s">
        <v>198</v>
      </c>
      <c r="D95" s="90" t="s">
        <v>223</v>
      </c>
    </row>
    <row r="96" spans="1:4" ht="17.25">
      <c r="A96" s="92" t="s">
        <v>164</v>
      </c>
      <c r="B96" s="93" t="s">
        <v>81</v>
      </c>
      <c r="C96" s="91" t="s">
        <v>198</v>
      </c>
      <c r="D96" s="90" t="s">
        <v>222</v>
      </c>
    </row>
    <row r="97" spans="1:4" ht="15.75">
      <c r="A97" s="92" t="s">
        <v>165</v>
      </c>
      <c r="B97" s="81" t="s">
        <v>77</v>
      </c>
      <c r="C97" s="76"/>
      <c r="D97" s="90"/>
    </row>
    <row r="99" spans="1:4" ht="15.75">
      <c r="A99" s="102" t="s">
        <v>221</v>
      </c>
    </row>
    <row r="100" spans="1:4">
      <c r="A100" s="96" t="s">
        <v>166</v>
      </c>
    </row>
    <row r="101" spans="1:4">
      <c r="A101" s="96" t="s">
        <v>167</v>
      </c>
    </row>
    <row r="103" spans="1:4">
      <c r="A103" s="88" t="s">
        <v>168</v>
      </c>
    </row>
    <row r="104" spans="1:4">
      <c r="A104" s="96" t="s">
        <v>169</v>
      </c>
    </row>
    <row r="106" spans="1:4">
      <c r="A106" s="88" t="s">
        <v>170</v>
      </c>
    </row>
    <row r="107" spans="1:4">
      <c r="A107" s="77" t="s">
        <v>171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이하늬</dc:creator>
  <cp:lastModifiedBy>Song</cp:lastModifiedBy>
  <cp:lastPrinted>2021-08-01T02:54:52Z</cp:lastPrinted>
  <dcterms:created xsi:type="dcterms:W3CDTF">2021-06-30T08:03:25Z</dcterms:created>
  <dcterms:modified xsi:type="dcterms:W3CDTF">2022-07-14T05:09:09Z</dcterms:modified>
</cp:coreProperties>
</file>