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APER ASSEMBLY\Hippocampus paper\BMC Genomics\REVISION\FILES FOR RESUBMISSION\"/>
    </mc:Choice>
  </mc:AlternateContent>
  <xr:revisionPtr revIDLastSave="0" documentId="13_ncr:1_{0B9C94F2-610A-4FDE-BF5D-680379EF45ED}" xr6:coauthVersionLast="47" xr6:coauthVersionMax="47" xr10:uidLastSave="{00000000-0000-0000-0000-000000000000}"/>
  <bookViews>
    <workbookView xWindow="2085" yWindow="2085" windowWidth="14480" windowHeight="8230" xr2:uid="{F8FB4222-FE0E-4BE1-9D65-FA481D5DCDE7}"/>
  </bookViews>
  <sheets>
    <sheet name="Sheet1" sheetId="1" r:id="rId1"/>
  </sheets>
  <definedNames>
    <definedName name="_xlnm._FilterDatabase" localSheetId="0" hidden="1">Sheet1!$A$2:$H$52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47" i="1" l="1"/>
  <c r="I37" i="1"/>
  <c r="I12" i="1"/>
  <c r="I3" i="1"/>
</calcChain>
</file>

<file path=xl/sharedStrings.xml><?xml version="1.0" encoding="utf-8"?>
<sst xmlns="http://schemas.openxmlformats.org/spreadsheetml/2006/main" count="205" uniqueCount="159">
  <si>
    <t>Term</t>
  </si>
  <si>
    <t>Overlap</t>
  </si>
  <si>
    <t>P-value</t>
  </si>
  <si>
    <t>Adjusted P-value</t>
  </si>
  <si>
    <t>Odds Ratio</t>
  </si>
  <si>
    <t>Combined Score</t>
  </si>
  <si>
    <t>Genes</t>
  </si>
  <si>
    <t>Genes Changed In The Astrocytes Of R6/2 Mice Vs WT At 1 Month Old GSE124846</t>
  </si>
  <si>
    <t>24/883</t>
  </si>
  <si>
    <t>PPP1R16B;TMEM88B;TIA1;LYNX1;WSB1;CNP;SLC44A1;MOG;LPAR1;HTR2C;TRF;EMP2;FTX;SRL;4930470H14RIK;COCH;CLDN11;CYP26B1;NDST3;RSRP1;A330023F24RIK;PRR18;CCNL1;SCN4B</t>
  </si>
  <si>
    <t>Definite Oligodendrocyte-Enriched Genes PMID18171944</t>
  </si>
  <si>
    <t>11/129</t>
  </si>
  <si>
    <t>PPP1R16B;ADAMTS4;CLDN11;TMEM88B;CNP;MOBP;SLC44A1;MOG;LPAR1;TRF;PRR18</t>
  </si>
  <si>
    <t>Genes Down-Regulated In Cerebellum Of 18 Week Old Atxn 1 154Q/2Q Mice Treated With ASO Vs Vehicle GSE114674</t>
  </si>
  <si>
    <t>16/393</t>
  </si>
  <si>
    <t>TMEM88B;LAG3;CNP;MOG;PLEKHB1;LPAR1;TRF;EMP2;COCH;CLDN11;NKAIN1;CARHSP1;CYP26B1;MOBP;PACS2;PRR18</t>
  </si>
  <si>
    <t>Top Oligodendrocyte-Expressed Genes In Humans And Mice PMID29892006</t>
  </si>
  <si>
    <t>22/1051</t>
  </si>
  <si>
    <t>PPP1R16B;TMEM88B;TIA1;KLF13;CNP;SLC44A1;MOG;PLEKHB1;LPAR1;TRF;LRP4;ATP1A2;COX6A1;CLK1;ADAMTS4;CLDN11;CARHSP1;MOBP;RSRP1;4933434E20RIK;CCNL1;SRSF11</t>
  </si>
  <si>
    <t>Cortex RNA M7 Module (Black) PMID26900923</t>
  </si>
  <si>
    <t>9/124</t>
  </si>
  <si>
    <t>TMEM88B;NKAIN1;CARHSP1;CNP;SLC44A1;MOG;PLEKHB1;LPAR1;TRF</t>
  </si>
  <si>
    <t>Myelinating Oligodendrocyte-Enriched Genes In Mouse Cortex PMID25186741</t>
  </si>
  <si>
    <t>CLDN11;MOG;PLEKHB1;TRF;PRR18;TRP53INP2</t>
  </si>
  <si>
    <t>Genes Down-Regulated In Striatum Of R6/2 Vs WT Mice GSE109416</t>
  </si>
  <si>
    <t>32/2259</t>
  </si>
  <si>
    <t>CNP;SLC44A1;PLEKHB1;LPAR1;TRF;HR;ATP1A2;4930470H14RIK;COCH;ADAMTS4;MOBP;ARGLU1;RREB1;TRP53INP2;PPP1R16B;A130077B15RIK;TMEM88B;LYNX1;EGR4;DUSP1;EMP2;NPAS4;CLK1;CLDN11;LARS2;CARHSP1;PACS2;SST;COL6A1;PRR18;SCN4B;TRABD2B</t>
  </si>
  <si>
    <t>Genes Changed In Cerebellum Of 18 Week Old Atxn 1 154Q/2Q Mice Treated With ASO Vs Vehicle GSE114674</t>
  </si>
  <si>
    <t>18/777</t>
  </si>
  <si>
    <t>TMEM88B;LAG3;CNP;MOG;PLEKHB1;LPAR1;TRF;EMP2;SRL;COCH;CLDN11;NKAIN1;CARHSP1;CYP26B1;MOBP;PACS2;PRR18;RREB1</t>
  </si>
  <si>
    <t>HD Disease-Related Genes In HdhQ111 6 Mon Vs 2 Mon Mice PMID29020921</t>
  </si>
  <si>
    <t>47/4428</t>
  </si>
  <si>
    <t>CREBZF;CNP;SLC44A1;SEC1;PLEKHB1;TSHZ2;LPAR1;PPM1H;HTR2C;TRF;LRP4;HR;ATP1A2;FTX;COX6A1;ADAMTS4;NKAIN1;CYP26B1;MOBP;GRK4;NDST3;CCNL2;2610301B20RIK;CCNL1;JUNB;ARGLU1;TRP53INP2;SRSF11;TMEM88B;LYNX1;KLF13;EGR4;EDN3;MOG;DUSP1;SPAG6;C130074G19RIK;FNDC5;CLDN11;CARHSP1;PACS2;KLHDC8A;SST;COL6A1;RSRP1;PRR18;ZFP672</t>
  </si>
  <si>
    <t>VLMC Vascular And Leptomeningeal Cell-Enriched Genes PMID30078729</t>
  </si>
  <si>
    <t>31/2194</t>
  </si>
  <si>
    <t>ATP5MD;KANK2;CNP;LPAR1;ATP1A2;COX6A1;MRPL33;TRA2A;FAM180A;CCNL2;CCNL1;JUNB;ARGLU1;SRSF11;COX8A;TTC14;TIA1;WSB1;2410006H16RIK;KLF13;EDN3;CAVIN1;DUSP1;CLK1;CLDN11;LARS2;IFI27;PACS2;COL6A1;RSRP1;RBIS</t>
  </si>
  <si>
    <t>Oligodendrocyte Gene Markers PMID17151600</t>
  </si>
  <si>
    <t>TMEM88B;SLC44A1;PACS2;CNP;MOBP;MOG;PLEKHB1</t>
  </si>
  <si>
    <t>Differentially Expressed Genes In Cerebellum Of 6 Mon HD Q175 Mice Vs Q20 GSE73468</t>
  </si>
  <si>
    <t>36/2933</t>
  </si>
  <si>
    <t>KANK2;SLC44A1;PLEKHB1;TSHZ2;PPM1H;TRF;LRP4;HR;ATP1A2;SRL;ADAMTS4;MOBP;GRK4;NDST3;4933434E20RIK;ARGLU1;TRP53INP2;SRSF11;MUC6;COX8A;TIA1;WSB1;2410006H16RIK;DUSP1;PABPC4;VASH1;COMMD4;GADD45G;NPAS4;FNDC5;CLDN11;LARS2;PRR18;RBIS;SCN4B;TRABD2B</t>
  </si>
  <si>
    <t>Genes Down-Regulated In The Astrocytes Of R6/2 Mice Vs WT At 1 Month Old GSE124846</t>
  </si>
  <si>
    <t>15/609</t>
  </si>
  <si>
    <t>PPP1R16B;TMEM88B;LYNX1;CNP;SLC44A1;MOG;LPAR1;TRF;EMP2;SRL;COCH;CLDN11;CYP26B1;PRR18;SCN4B</t>
  </si>
  <si>
    <t>Down-regulated Genes In Cerebellum Of 10 Mon HD Q175 Mice Vs Q20 GSE73468</t>
  </si>
  <si>
    <t>27/1870</t>
  </si>
  <si>
    <t>SLC44A1;PLEKHB1;TSHZ2;LPAR1;TRF;LRP4;HR;ATP1A2;SRL;ADAMTS4;NKAIN1;MOBP;CNTNAP5C;MROH7;RREB1;PPP1R16B;MOG;SPHK1;EMP2;DLK1;GNG13;CLDN11;PACS2;SST;PRR18;SCN4B;TRABD2B</t>
  </si>
  <si>
    <t>Differentially Expressed Genes In Hypothalamus/Thalamus Of HD Q175 Mice PMID26900923</t>
  </si>
  <si>
    <t>12/398</t>
  </si>
  <si>
    <t>PPP1R16B;CLDN11;LYNX1;MOBP;PACS2;GRK4;DUSP1;TRF;PRR18;CDC7;ATP1A2;SCN4B</t>
  </si>
  <si>
    <t>Genes Down-Regulated In Expression In 15 Wk R6/2 HD Mice GSE38219</t>
  </si>
  <si>
    <t>48/4952</t>
  </si>
  <si>
    <t>CREBZF;SLC44A1;PLEKHB1;TSHZ2;LPAR1;PPM1H;HTR2C;TRF;LRP4;HR;ATP1A2;FTX;APCDD1;COCH;ADAMTS4;NKAIN1;MOBP;TRA2A;4933434E20RIK;CCNL2;JUNB;ARGLU1;RREB1;TRP53INP2;PPP1R16B;TTC14;LAG3;TIA1;LYNX1;WSB1;EDN3;MOG;DUSP1;CDC7;EMP2;GNG13;NPAS4;FNDC5;CLDN11;SMOC2;PRPF39;PACS2;SST;RSRP1;PRR18;SCN4B;TRABD2B;5031426D15RIK</t>
  </si>
  <si>
    <t>HD Grade 2 Markers In Human Caudate Nucleus (HG-U133A) GSE3790</t>
  </si>
  <si>
    <t>24/1597</t>
  </si>
  <si>
    <t>PPP1R16B;KANK2;WSB1;EGR4;SLC44A1;CAVIN1;DUSP1;SPAG6;PLEKHB1;LPAR1;C130074G19RIK;HTR2C;TRF;LRP4;ATP1A2;COCH;CLK1;MOBP;PACS2;SST;NDST3;TRA2A;RSRP1;RREB1</t>
  </si>
  <si>
    <t>Down-regulated Genes In Cerebellum Of 6 Mon HD Q175 Mice Vs Q20 GSE73468</t>
  </si>
  <si>
    <t>22/1378</t>
  </si>
  <si>
    <t>SLC44A1;DUSP1;PLEKHB1;TSHZ2;TRF;LRP4;HR;ATP1A2;SRL;NPAS4;FNDC5;ADAMTS4;CLDN11;LARS2;MOBP;4933434E20RIK;PRR18;RBIS;SCN4B;TRABD2B;TRP53INP2;MUC6</t>
  </si>
  <si>
    <t>Genes Changed In Striatum Of R6/2 Vs WT Mice GSE109416</t>
  </si>
  <si>
    <t>44/4397</t>
  </si>
  <si>
    <t>CREBZF;CNP;SLC44A1;PLEKHB1;LPAR1;PPM1H;TRF;HR;ATP1A2;COX6A1;4930470H14RIK;COCH;ADAMTS4;MOBP;NDST3;EPS8L1;2610301B20RIK;ARGLU1;RREB1;TRP53INP2;SRSF11;PPP1R16B;A130077B15RIK;TMEM88B;LYNX1;2410006H16RIK;EGR4;DUSP1;EMP2;COMMD4;NPAS4;CLK1;CLDN11;LARS2;CARHSP1;IFI27;PACS2;SST;COL6A1;A330023F24RIK;PRR18;RBIS;SCN4B;TRABD2B</t>
  </si>
  <si>
    <t>Down-regulated Genes In Hypothalamus/Thalamus Of HD Q175 Mice PMID26900923</t>
  </si>
  <si>
    <t>10/283</t>
  </si>
  <si>
    <t>PPP1R16B;CLDN11;LYNX1;MOBP;PACS2;DUSP1;TRF;PRR18;ATP1A2;SCN4B</t>
  </si>
  <si>
    <t>Genes Up-Regulated In HD Grade 2 Markers In Human Caudate Nucleus (HG-U133A) GSE3790</t>
  </si>
  <si>
    <t>16/787</t>
  </si>
  <si>
    <t>KANK2;WSB1;SLC44A1;CAVIN1;DUSP1;SPAG6;PLEKHB1;LPAR1;TRF;LRP4;ATP1A2;CLK1;MOBP;PACS2;TRA2A;RREB1</t>
  </si>
  <si>
    <t>Genes Changed In Cerebellum Of 12 Week Old ATXN1[82Q] Vs WT GSE122099</t>
  </si>
  <si>
    <t>22/1433</t>
  </si>
  <si>
    <t>PPP1R16B;LAG3;LYNX1;CNP;MOG;PLEKHB1;TRF;ATP1A2;SRL;COCH;GNG13;FNDC5;CLDN11;NKAIN1;CARHSP1;CYP26B1;MOBP;CNTNAP5C;NDST3;RREB1;SCN4B;TRABD2B</t>
  </si>
  <si>
    <t>Genes Changed In HdhQ150 Vs WT Mice GSE139847</t>
  </si>
  <si>
    <t>12/455</t>
  </si>
  <si>
    <t>PPP1R16B;NPAS4;COX8A;CLDN11;LYNX1;EGR4;DUSP1;NDST3;TRA2A;PRR18;JUNB;SCN4B</t>
  </si>
  <si>
    <t>Top 20 Oligodendrocyte-Enriched Genes PMID26060301</t>
  </si>
  <si>
    <t>CLDN11;MOBP;LPAR1;TRF</t>
  </si>
  <si>
    <t>Genes Changed In Cerebellum Of 12 Week Old Atxn1[154Q/2Q] Vs WT GSE122099</t>
  </si>
  <si>
    <t>28/2213</t>
  </si>
  <si>
    <t>KANK2;CNP;PLEKHB1;TSHZ2;LPAR1;PPM1H;SRL;COCH;ADAMTS4;EPS8L1;ARGLU1;PPP1R16B;TTC14;TMEM88B;TIA1;LYNX1;WSB1;KLF13;MOG;VASH1;GNG13;CLDN11;CARHSP1;SST;RSRP1;PRR18;SCN4B;TRABD2B</t>
  </si>
  <si>
    <t>Top Oligodendrocyte-Enriched Genes In Humans And Mice PMID29892006</t>
  </si>
  <si>
    <t>18/1035</t>
  </si>
  <si>
    <t>PPP1R16B;TMEM88B;CNP;SLC44A1;MOG;PLEKHB1;LPAR1;TRF;LRP4;HR;ADAMTS4;CLDN11;NKAIN1;CARHSP1;MOBP;PACS2;PRR18;TRP53INP2</t>
  </si>
  <si>
    <t>Genes Down-Regulated In HdhQ150 Vs WT Mice GSE139847</t>
  </si>
  <si>
    <t>10/316</t>
  </si>
  <si>
    <t>PPP1R16B;NPAS4;COX8A;CLDN11;LYNX1;EGR4;DUSP1;PRR18;JUNB;SCN4B</t>
  </si>
  <si>
    <t>Top Oligodendrocyte-Specific Genes In Humans And Mice PMID29892006</t>
  </si>
  <si>
    <t>18/1055</t>
  </si>
  <si>
    <t>PPP1R16B;TMEM88B;KLF13;CNP;SLC44A1;MOG;PLEKHB1;LPAR1;TRF;HR;ADAMTS4;CLDN11;NKAIN1;CARHSP1;MOBP;PACS2;PRR18;TRP53INP2</t>
  </si>
  <si>
    <t>Genes Changed In Brain Vs Spinal Cord Derived OPCs From P7 Mice PMID30078729</t>
  </si>
  <si>
    <t>22/1517</t>
  </si>
  <si>
    <t>PPP1R16B;DRAXIN;CNP;EDN3;MOG;SPHK1;PLEKHB1;LPAR1;C130074G19RIK;COCH;DLK1;GADD45G;ADAMTS4;CLDN11;SMOC2;CARHSP1;CYP26B1;MOBP;PACS2;FAM180A;PRR18;RREB1</t>
  </si>
  <si>
    <t>Genes Down-Regulated In Oligodendrocytes Of R6/2 Vs WT PMID32681824</t>
  </si>
  <si>
    <t>7/142</t>
  </si>
  <si>
    <t>PPP1R16B;CLDN11;NKAIN1;MOBP;PACS2;MOG;SCN4B</t>
  </si>
  <si>
    <t>Genes Up-Regulated In Cerebellum Of 12 Week Old ATXN1[82Q] Vs WT GSE122099</t>
  </si>
  <si>
    <t>12/500</t>
  </si>
  <si>
    <t>CLDN11;NKAIN1;LAG3;CARHSP1;CYP26B1;CNP;MOBP;MOG;PLEKHB1;TRF;ATP1A2;COCH</t>
  </si>
  <si>
    <t>Genes Down-Regulated In Brain Vs Spinal Cord Derived OPCs From P7 Mice PMID30078729</t>
  </si>
  <si>
    <t>14/688</t>
  </si>
  <si>
    <t>PPP1R16B;CNP;MOG;PLEKHB1;LPAR1;DLK1;GADD45G;ADAMTS4;CLDN11;SMOC2;CARHSP1;MOBP;PACS2;PRR18</t>
  </si>
  <si>
    <t>Genes Up-Regulated In The Astrocytes Of R6/2 Mice Vs WT At 1 Month Old GSE124846</t>
  </si>
  <si>
    <t>9/274</t>
  </si>
  <si>
    <t>TIA1;WSB1;NDST3;RSRP1;A330023F24RIK;HTR2C;FTX;CCNL1;4930470H14RIK</t>
  </si>
  <si>
    <t>Genes Changed In Oligodendrocytes Of R6/2 Vs WT PMID32681824</t>
  </si>
  <si>
    <t>8/213</t>
  </si>
  <si>
    <t>PPP1R16B;CLDN11;NKAIN1;MOBP;PACS2;MOG;TRA2A;SCN4B</t>
  </si>
  <si>
    <t>Down-regulated Genes In Cerebellum Of HD Q175 Mice PMID26900923</t>
  </si>
  <si>
    <t>18/1117</t>
  </si>
  <si>
    <t>CNP;CAVIN1;DUSP1;PLEKHB1;TSHZ2;TRF;HR;ATP1A2;GNG13;ADAMTS4;CLDN11;NKAIN1;MOBP;PACS2;SST;PRR18;JUNB;SCN4B</t>
  </si>
  <si>
    <t>Top Astrocyte-Expressed Genes In Humans And Mice PMID29892006</t>
  </si>
  <si>
    <t>17/1041</t>
  </si>
  <si>
    <t>TTC14;TIA1;WSB1;CNP;SLC44A1;DUSP1;PLEKHB1;LRP4;EMP2;ATP1A2;CLK1;RSRP1;CCNL2;CCNL1;ARGLU1;TRP53INP2;SRSF11</t>
  </si>
  <si>
    <t>Differentially Expressed Genes In Cerebellum Of HD Q175 Mice PMID26900923</t>
  </si>
  <si>
    <t>27/2288</t>
  </si>
  <si>
    <t>CREBZF;CNP;PLEKHB1;TSHZ2;PPM1H;TRF;HR;ATP1A2;MRPL33;ADAMTS4;NKAIN1;MOBP;GRK4;NDST3;JUNB;SRSF11;TIA1;WSB1;CAVIN1;DUSP1;VASH1;GNG13;CLDN11;PACS2;SST;PRR18;SCN4B</t>
  </si>
  <si>
    <t>Genes Up-Regulated In HD Grade 3 Markers In Human Caudate Nucleus (HG-U133A) GSE3790</t>
  </si>
  <si>
    <t>20/1399</t>
  </si>
  <si>
    <t>KANK2;WSB1;SLC44A1;CAVIN1;DUSP1;SPAG6;LPAR1;TRF;LRP4;EMP2;ATP1A2;GADD45G;CLK1;IFI27;COL6A1;TRA2A;CCNL1;JUNB;RREB1;SRSF11</t>
  </si>
  <si>
    <t>Genes Changed In Inferior Olive Of 12 Week Old Atxn1[154Q/2Q] Vs WT GSE122099</t>
  </si>
  <si>
    <t>12/559</t>
  </si>
  <si>
    <t>CLDN11;NKAIN1;SMOC2;CNP;DUSP1;SST;EPS8L1;HR;PRR18;ATP1A2;SCN4B;COCH</t>
  </si>
  <si>
    <t>Genes Changed In Cerebellum Atxn1[82Q]CaLoxM120A Mice Compared To Atxn1[82Q] KI Mice GSE114815</t>
  </si>
  <si>
    <t>40/4235</t>
  </si>
  <si>
    <t>ATP5MD;CNP;TSHZ2;LPAR1;TRF;LRP4;HR;ATP1A2;FTX;COX6A1;APCDD1;COCH;ADAMTS4;NKAIN1;CYP26B1;MOBP;GRK4;SNHG20;EPS8L1;CCNL2;CCNL1;RREB1;COX8A;TTC14;TMEM88B;LAG3;EDN3;C130074G19RIK;CDC7;DLK1;GNG13;NPAS4;FNDC5;CLDN11;PRPF39;PACS2;COL6A1;A330023F24RIK;PRR18;SCN4B</t>
  </si>
  <si>
    <t>Genes Changed In The Heart Of Dox Treated FRDAkd Mice At 12 Wk GSE98790</t>
  </si>
  <si>
    <t>13/657</t>
  </si>
  <si>
    <t>COX8A;LYNX1;SPHK1;PABPC4;LPAR1;COX6A1;SRL;GADD45G;FNDC5;CARHSP1;COL6A1;JUNB;SCN4B</t>
  </si>
  <si>
    <t>Striatum RNA M47 Module (Bisque4) PMID26900923</t>
  </si>
  <si>
    <t>6/125</t>
  </si>
  <si>
    <t>ADAMTS4;NKAIN1;CNP;SLC44A1;MOG;PLEKHB1</t>
  </si>
  <si>
    <t>Genes Down-Regulated In Oligodendrocytes Of HD Patients Vs Control PMID32681824</t>
  </si>
  <si>
    <t>9/329</t>
  </si>
  <si>
    <t>WSB1;CNP;MOG;PLEKHB1;LPAR1;RSRP1;TRF;LRP4;ARGLU1</t>
  </si>
  <si>
    <t>Genes Down-Regulated In Inferior Olive Of 12 Week Old Atxn1[154Q/2Q] Vs WT GSE122099</t>
  </si>
  <si>
    <t>10/416</t>
  </si>
  <si>
    <t>CLDN11;NKAIN1;SMOC2;CNP;DUSP1;SST;PRR18;ATP1A2;SCN4B;COCH</t>
  </si>
  <si>
    <t>Markers Present In Oligo Opaline Oligodendrocytes PMID26727548</t>
  </si>
  <si>
    <t>CLDN11;MOG;MOBP</t>
  </si>
  <si>
    <t>Genes Down-Regulated In Expression In Cortex Of 11 Mon BACHD-deltaN17 HD Mice GSE64386</t>
  </si>
  <si>
    <t>19/1373</t>
  </si>
  <si>
    <t>PPP1R16B;LAG3;LYNX1;DUSP1;C130074G19RIK;LRP4;HR;EMP2;ATP1A2;VASH1;APCDD1;GNG13;NPAS4;SST;PRR18;JUNB;RREB1;SCN4B;TRP53INP2</t>
  </si>
  <si>
    <t>Hypoxia-related Gene Module From Cerebral Cortex PMID18849986</t>
  </si>
  <si>
    <t>EGR4;DUSP1;CCNL1;JUNB</t>
  </si>
  <si>
    <t>Genes Changed In Human HD Astrocytes Vs Control Astrocytes PMID32070434</t>
  </si>
  <si>
    <t>24/2015</t>
  </si>
  <si>
    <t>KANK2;TTC14;LYNX1;WSB1;CNP;SLC44A1;CAVIN1;DUSP1;PLEKHB1;EMP2;ATP1A2;APCDD1;COMMD4;GADD45G;CLK1;CLDN11;IFI27;MOBP;PACS2;SST;RSRP1;MROH7;CCNL2;ARGLU1</t>
  </si>
  <si>
    <t>HD Grade 3 Markers In Human Caudate Nucleus (HG-U133A) GSE3790</t>
  </si>
  <si>
    <t>26/2291</t>
  </si>
  <si>
    <t>KANK2;SLC44A1;LPAR1;HTR2C;TRF;LRP4;ATP1A2;COCH;NDST3;TRA2A;CCNL1;JUNB;RREB1;SRSF11;PPP1R16B;WSB1;EGR4;CAVIN1;DUSP1;SPAG6;C130074G19RIK;EMP2;GADD45G;CLK1;IFI27;COL6A1</t>
  </si>
  <si>
    <t>Genes Changed In Cerebellum Of WT Mice Compared To Atxn1[82Q] KI Mice GSE114815</t>
  </si>
  <si>
    <t>35/3615</t>
  </si>
  <si>
    <t>CNP;PLEKHB1;TSHZ2;TRF;ATP1A2;FTX;COX6A1;SRL;4930470H14RIK;COCH;NKAIN1;MOBP;CNTNAP5C;RREB1;PPP1R16B;COX8A;TMEM88B;LAG3;LYNX1;WSB1;KLF13;EGR4;EDN3;MOG;SPHK1;EMP2;DLK1;GNG13;NPAS4;FNDC5;CLDN11;CARHSP1;PRR18;SCN4B;TRABD2B</t>
  </si>
  <si>
    <t>HD</t>
  </si>
  <si>
    <t>OG</t>
  </si>
  <si>
    <t>AT</t>
  </si>
  <si>
    <t>Other</t>
  </si>
  <si>
    <t>Category</t>
  </si>
  <si>
    <t>Avg Pval</t>
  </si>
  <si>
    <t>Additional File 7. Analysis of 104 differentially expressed genes across aging in Tmem184b-mutant mice using the Huntington's Disease Database (HDsigDB).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</si>
</sst>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E+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1" fontId="0" fillId="0" borderId="0" xfId="0" applyNumberFormat="1"/>
    <xf numFmtId="17" fontId="0" fillId="0" borderId="0" xfId="0" applyNumberFormat="1"/>
    <xf numFmtId="16" fontId="0" fillId="0" borderId="0" xfId="0" applyNumberFormat="1"/>
    <xf numFmtId="0" fontId="1" fillId="0" borderId="0" xfId="0" applyFont="1"/>
    <xf numFmtId="1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6FA06-95AF-4F29-9BD4-5ADC1E5B32BB}">
  <dimension ref="A1:I52"/>
  <sheetViews>
    <sheetView tabSelected="1" workbookViewId="0">
      <pane ySplit="2" topLeftCell="A3" activePane="bottomLeft" state="frozen"/>
      <selection pane="bottomLeft" sqref="A1:D1"/>
    </sheetView>
  </sheetViews>
  <sheetFormatPr defaultRowHeight="14.75" x14ac:dyDescent="0.75"/>
  <cols>
    <col min="1" max="1" width="18" customWidth="1"/>
    <col min="2" max="2" width="77.6796875" customWidth="1"/>
    <col min="5" max="5" width="17.86328125" customWidth="1"/>
    <col min="8" max="8" width="26" customWidth="1"/>
    <col min="9" max="9" width="11.2265625" bestFit="1" customWidth="1"/>
  </cols>
  <sheetData>
    <row r="1" spans="1:9" ht="35.5" customHeight="1" x14ac:dyDescent="0.75">
      <c r="A1" s="9" t="s">
        <v>158</v>
      </c>
      <c r="B1" s="9"/>
      <c r="C1" s="9"/>
      <c r="D1" s="9"/>
    </row>
    <row r="2" spans="1:9" s="4" customFormat="1" x14ac:dyDescent="0.75">
      <c r="A2" s="4" t="s">
        <v>156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157</v>
      </c>
    </row>
    <row r="3" spans="1:9" x14ac:dyDescent="0.75">
      <c r="A3" t="s">
        <v>154</v>
      </c>
      <c r="B3" t="s">
        <v>13</v>
      </c>
      <c r="C3" t="s">
        <v>14</v>
      </c>
      <c r="D3" s="1">
        <v>1.7254821890722301E-10</v>
      </c>
      <c r="E3" s="1">
        <v>1.0272370632276701E-7</v>
      </c>
      <c r="F3">
        <v>9.5222415317540108</v>
      </c>
      <c r="G3">
        <v>214.063268985463</v>
      </c>
      <c r="H3" t="s">
        <v>15</v>
      </c>
      <c r="I3" s="5">
        <f>AVERAGE(E3:E11)</f>
        <v>1.0169204870420184E-3</v>
      </c>
    </row>
    <row r="4" spans="1:9" x14ac:dyDescent="0.75">
      <c r="A4" t="s">
        <v>154</v>
      </c>
      <c r="B4" t="s">
        <v>27</v>
      </c>
      <c r="C4" t="s">
        <v>28</v>
      </c>
      <c r="D4" s="1">
        <v>8.2563582679908599E-8</v>
      </c>
      <c r="E4" s="1">
        <v>1.7975838226532699E-5</v>
      </c>
      <c r="F4">
        <v>5.3395954429202499</v>
      </c>
      <c r="G4">
        <v>87.087184531049203</v>
      </c>
      <c r="H4" t="s">
        <v>29</v>
      </c>
      <c r="I4" s="5"/>
    </row>
    <row r="5" spans="1:9" x14ac:dyDescent="0.75">
      <c r="A5" t="s">
        <v>154</v>
      </c>
      <c r="B5" t="s">
        <v>68</v>
      </c>
      <c r="C5" t="s">
        <v>69</v>
      </c>
      <c r="D5" s="1">
        <v>3.0351148331756698E-6</v>
      </c>
      <c r="E5" s="1">
        <v>2.4639614054780703E-4</v>
      </c>
      <c r="F5">
        <v>3.5583904244428601</v>
      </c>
      <c r="G5">
        <v>45.210280142374003</v>
      </c>
      <c r="H5" t="s">
        <v>70</v>
      </c>
      <c r="I5" s="5"/>
    </row>
    <row r="6" spans="1:9" x14ac:dyDescent="0.75">
      <c r="A6" t="s">
        <v>154</v>
      </c>
      <c r="B6" t="s">
        <v>76</v>
      </c>
      <c r="C6" t="s">
        <v>77</v>
      </c>
      <c r="D6" s="1">
        <v>4.6002221924078697E-6</v>
      </c>
      <c r="E6" s="1">
        <v>3.28639873425618E-4</v>
      </c>
      <c r="F6">
        <v>3.0263066361556001</v>
      </c>
      <c r="G6">
        <v>37.1915107897876</v>
      </c>
      <c r="H6" t="s">
        <v>78</v>
      </c>
      <c r="I6" s="5"/>
    </row>
    <row r="7" spans="1:9" x14ac:dyDescent="0.75">
      <c r="A7" t="s">
        <v>154</v>
      </c>
      <c r="B7" t="s">
        <v>94</v>
      </c>
      <c r="C7" t="s">
        <v>95</v>
      </c>
      <c r="D7" s="1">
        <v>1.01574488641209E-5</v>
      </c>
      <c r="E7" s="1">
        <v>5.8520011842967505E-4</v>
      </c>
      <c r="F7">
        <v>5.2447306791569002</v>
      </c>
      <c r="G7">
        <v>60.3002590482035</v>
      </c>
      <c r="H7" t="s">
        <v>96</v>
      </c>
      <c r="I7" s="5"/>
    </row>
    <row r="8" spans="1:9" x14ac:dyDescent="0.75">
      <c r="A8" t="s">
        <v>154</v>
      </c>
      <c r="B8" t="s">
        <v>118</v>
      </c>
      <c r="C8" t="s">
        <v>119</v>
      </c>
      <c r="D8" s="1">
        <v>3.05768686551153E-5</v>
      </c>
      <c r="E8">
        <v>1.4002637799496399E-3</v>
      </c>
      <c r="F8">
        <v>4.6648050304357396</v>
      </c>
      <c r="G8">
        <v>48.4918926802073</v>
      </c>
      <c r="H8" t="s">
        <v>120</v>
      </c>
      <c r="I8" s="5"/>
    </row>
    <row r="9" spans="1:9" x14ac:dyDescent="0.75">
      <c r="A9" t="s">
        <v>154</v>
      </c>
      <c r="B9" t="s">
        <v>121</v>
      </c>
      <c r="C9" t="s">
        <v>122</v>
      </c>
      <c r="D9" s="1">
        <v>3.2498230482771099E-5</v>
      </c>
      <c r="E9">
        <v>1.42271447030956E-3</v>
      </c>
      <c r="F9">
        <v>2.37652534196038</v>
      </c>
      <c r="G9">
        <v>24.5597850568155</v>
      </c>
      <c r="H9" t="s">
        <v>123</v>
      </c>
      <c r="I9" s="5"/>
    </row>
    <row r="10" spans="1:9" x14ac:dyDescent="0.75">
      <c r="A10" t="s">
        <v>154</v>
      </c>
      <c r="B10" t="s">
        <v>133</v>
      </c>
      <c r="C10" t="s">
        <v>134</v>
      </c>
      <c r="D10" s="1">
        <v>5.7368561708219302E-5</v>
      </c>
      <c r="E10">
        <v>2.28999269457558E-3</v>
      </c>
      <c r="F10">
        <v>5.1620848561894102</v>
      </c>
      <c r="G10">
        <v>50.412993543161299</v>
      </c>
      <c r="H10" t="s">
        <v>135</v>
      </c>
      <c r="I10" s="5"/>
    </row>
    <row r="11" spans="1:9" x14ac:dyDescent="0.75">
      <c r="A11" t="s">
        <v>154</v>
      </c>
      <c r="B11" t="s">
        <v>149</v>
      </c>
      <c r="C11" t="s">
        <v>150</v>
      </c>
      <c r="D11" s="1">
        <v>8.0095149613869902E-5</v>
      </c>
      <c r="E11">
        <v>2.8609987442074301E-3</v>
      </c>
      <c r="F11">
        <v>2.3459373973052902</v>
      </c>
      <c r="G11">
        <v>22.127574192524801</v>
      </c>
      <c r="H11" t="s">
        <v>151</v>
      </c>
      <c r="I11" s="5"/>
    </row>
    <row r="12" spans="1:9" x14ac:dyDescent="0.75">
      <c r="A12" t="s">
        <v>152</v>
      </c>
      <c r="B12" t="s">
        <v>7</v>
      </c>
      <c r="C12" t="s">
        <v>8</v>
      </c>
      <c r="D12" s="1">
        <v>1.4250062756738E-11</v>
      </c>
      <c r="E12" s="1">
        <v>2.5450612083534101E-8</v>
      </c>
      <c r="F12">
        <v>6.7330572788494099</v>
      </c>
      <c r="G12">
        <v>168.15312176556</v>
      </c>
      <c r="H12" t="s">
        <v>9</v>
      </c>
      <c r="I12" s="6">
        <f>AVERAGE(E12:E36)</f>
        <v>6.866897967385525E-4</v>
      </c>
    </row>
    <row r="13" spans="1:9" x14ac:dyDescent="0.75">
      <c r="A13" t="s">
        <v>152</v>
      </c>
      <c r="B13" t="s">
        <v>24</v>
      </c>
      <c r="C13" t="s">
        <v>25</v>
      </c>
      <c r="D13" s="1">
        <v>5.4323244454157998E-8</v>
      </c>
      <c r="E13" s="1">
        <v>1.38601877993037E-5</v>
      </c>
      <c r="F13">
        <v>3.5760860628521902</v>
      </c>
      <c r="G13">
        <v>59.821889216328103</v>
      </c>
      <c r="H13" t="s">
        <v>26</v>
      </c>
      <c r="I13" s="6"/>
    </row>
    <row r="14" spans="1:9" x14ac:dyDescent="0.75">
      <c r="A14" t="s">
        <v>152</v>
      </c>
      <c r="B14" t="s">
        <v>30</v>
      </c>
      <c r="C14" t="s">
        <v>31</v>
      </c>
      <c r="D14" s="1">
        <v>1.00645790336104E-7</v>
      </c>
      <c r="E14" s="1">
        <v>1.7975838226532699E-5</v>
      </c>
      <c r="F14">
        <v>2.97246225584504</v>
      </c>
      <c r="G14">
        <v>47.891296801564998</v>
      </c>
      <c r="H14" t="s">
        <v>32</v>
      </c>
      <c r="I14" s="6"/>
    </row>
    <row r="15" spans="1:9" x14ac:dyDescent="0.75">
      <c r="A15" t="s">
        <v>152</v>
      </c>
      <c r="B15" t="s">
        <v>38</v>
      </c>
      <c r="C15" t="s">
        <v>39</v>
      </c>
      <c r="D15" s="1">
        <v>2.27036269010527E-7</v>
      </c>
      <c r="E15" s="1">
        <v>3.3790564704400103E-5</v>
      </c>
      <c r="F15">
        <v>3.1530301547148598</v>
      </c>
      <c r="G15">
        <v>48.2355473587848</v>
      </c>
      <c r="H15" t="s">
        <v>40</v>
      </c>
      <c r="I15" s="6"/>
    </row>
    <row r="16" spans="1:9" x14ac:dyDescent="0.75">
      <c r="A16" t="s">
        <v>152</v>
      </c>
      <c r="B16" t="s">
        <v>41</v>
      </c>
      <c r="C16" t="s">
        <v>42</v>
      </c>
      <c r="D16" s="1">
        <v>5.1895425504303902E-7</v>
      </c>
      <c r="E16" s="1">
        <v>7.1296330731297604E-5</v>
      </c>
      <c r="F16">
        <v>5.5391988062442596</v>
      </c>
      <c r="G16">
        <v>80.160239108779393</v>
      </c>
      <c r="H16" t="s">
        <v>43</v>
      </c>
      <c r="I16" s="6"/>
    </row>
    <row r="17" spans="1:9" x14ac:dyDescent="0.75">
      <c r="A17" t="s">
        <v>152</v>
      </c>
      <c r="B17" t="s">
        <v>44</v>
      </c>
      <c r="C17" t="s">
        <v>45</v>
      </c>
      <c r="D17" s="1">
        <v>5.7178367251724801E-7</v>
      </c>
      <c r="E17" s="1">
        <v>7.2943259936843205E-5</v>
      </c>
      <c r="F17">
        <v>3.4801524973584201</v>
      </c>
      <c r="G17">
        <v>50.025469863819097</v>
      </c>
      <c r="H17" t="s">
        <v>46</v>
      </c>
      <c r="I17" s="6"/>
    </row>
    <row r="18" spans="1:9" x14ac:dyDescent="0.75">
      <c r="A18" t="s">
        <v>152</v>
      </c>
      <c r="B18" t="s">
        <v>47</v>
      </c>
      <c r="C18" t="s">
        <v>48</v>
      </c>
      <c r="D18" s="1">
        <v>9.7894268380124509E-7</v>
      </c>
      <c r="E18" s="1">
        <v>1.16559442217934E-4</v>
      </c>
      <c r="F18">
        <v>6.6654899504640399</v>
      </c>
      <c r="G18">
        <v>92.229002967037204</v>
      </c>
      <c r="H18" t="s">
        <v>49</v>
      </c>
      <c r="I18" s="6"/>
    </row>
    <row r="19" spans="1:9" x14ac:dyDescent="0.75">
      <c r="A19" t="s">
        <v>152</v>
      </c>
      <c r="B19" t="s">
        <v>50</v>
      </c>
      <c r="C19" t="s">
        <v>51</v>
      </c>
      <c r="D19" s="1">
        <v>1.1709225342070501E-6</v>
      </c>
      <c r="E19" s="1">
        <v>1.3070422788086201E-4</v>
      </c>
      <c r="F19">
        <v>2.6681892332789499</v>
      </c>
      <c r="G19">
        <v>36.441377797251</v>
      </c>
      <c r="H19" t="s">
        <v>52</v>
      </c>
      <c r="I19" s="6"/>
    </row>
    <row r="20" spans="1:9" x14ac:dyDescent="0.75">
      <c r="A20" t="s">
        <v>152</v>
      </c>
      <c r="B20" t="s">
        <v>53</v>
      </c>
      <c r="C20" t="s">
        <v>54</v>
      </c>
      <c r="D20" s="1">
        <v>1.41705973977637E-6</v>
      </c>
      <c r="E20" s="1">
        <v>1.488746291318E-4</v>
      </c>
      <c r="F20">
        <v>3.53896046416184</v>
      </c>
      <c r="G20">
        <v>47.6589202407256</v>
      </c>
      <c r="H20" t="s">
        <v>55</v>
      </c>
      <c r="I20" s="6"/>
    </row>
    <row r="21" spans="1:9" x14ac:dyDescent="0.75">
      <c r="A21" t="s">
        <v>152</v>
      </c>
      <c r="B21" t="s">
        <v>56</v>
      </c>
      <c r="C21" t="s">
        <v>57</v>
      </c>
      <c r="D21" s="1">
        <v>1.5972470786247601E-6</v>
      </c>
      <c r="E21" s="1">
        <v>1.5848240457910101E-4</v>
      </c>
      <c r="F21">
        <v>3.71373684402199</v>
      </c>
      <c r="G21">
        <v>49.568096052647299</v>
      </c>
      <c r="H21" t="s">
        <v>58</v>
      </c>
      <c r="I21" s="6"/>
    </row>
    <row r="22" spans="1:9" x14ac:dyDescent="0.75">
      <c r="A22" t="s">
        <v>152</v>
      </c>
      <c r="B22" t="s">
        <v>59</v>
      </c>
      <c r="C22" t="s">
        <v>60</v>
      </c>
      <c r="D22" s="1">
        <v>1.9388462132755701E-6</v>
      </c>
      <c r="E22" s="1">
        <v>1.8163860230846501E-4</v>
      </c>
      <c r="F22">
        <v>2.6630221900345301</v>
      </c>
      <c r="G22">
        <v>35.027842669936597</v>
      </c>
      <c r="H22" t="s">
        <v>61</v>
      </c>
      <c r="I22" s="6"/>
    </row>
    <row r="23" spans="1:9" x14ac:dyDescent="0.75">
      <c r="A23" t="s">
        <v>152</v>
      </c>
      <c r="B23" t="s">
        <v>62</v>
      </c>
      <c r="C23" t="s">
        <v>63</v>
      </c>
      <c r="D23" s="1">
        <v>2.03402690155056E-6</v>
      </c>
      <c r="E23" s="1">
        <v>1.8163860230846501E-4</v>
      </c>
      <c r="F23">
        <v>7.7293316002993402</v>
      </c>
      <c r="G23">
        <v>101.29670144899301</v>
      </c>
      <c r="H23" t="s">
        <v>64</v>
      </c>
      <c r="I23" s="6"/>
    </row>
    <row r="24" spans="1:9" x14ac:dyDescent="0.75">
      <c r="A24" t="s">
        <v>152</v>
      </c>
      <c r="B24" t="s">
        <v>65</v>
      </c>
      <c r="C24" t="s">
        <v>66</v>
      </c>
      <c r="D24" s="1">
        <v>2.5999548854763301E-6</v>
      </c>
      <c r="E24" s="1">
        <v>2.2111997264098699E-4</v>
      </c>
      <c r="F24">
        <v>4.5621599057799198</v>
      </c>
      <c r="G24">
        <v>58.669451503504497</v>
      </c>
      <c r="H24" t="s">
        <v>67</v>
      </c>
      <c r="I24" s="6"/>
    </row>
    <row r="25" spans="1:9" x14ac:dyDescent="0.75">
      <c r="A25" t="s">
        <v>152</v>
      </c>
      <c r="B25" t="s">
        <v>71</v>
      </c>
      <c r="C25" t="s">
        <v>72</v>
      </c>
      <c r="D25" s="1">
        <v>3.9126982940658998E-6</v>
      </c>
      <c r="E25" s="1">
        <v>3.0382952840007303E-4</v>
      </c>
      <c r="F25">
        <v>5.7908863145883398</v>
      </c>
      <c r="G25">
        <v>72.103966183758203</v>
      </c>
      <c r="H25" t="s">
        <v>73</v>
      </c>
      <c r="I25" s="6"/>
    </row>
    <row r="26" spans="1:9" x14ac:dyDescent="0.75">
      <c r="A26" t="s">
        <v>152</v>
      </c>
      <c r="B26" t="s">
        <v>82</v>
      </c>
      <c r="C26" t="s">
        <v>83</v>
      </c>
      <c r="D26" s="1">
        <v>5.4185326081234301E-6</v>
      </c>
      <c r="E26" s="1">
        <v>3.5842589770772001E-4</v>
      </c>
      <c r="F26">
        <v>6.8841801953756399</v>
      </c>
      <c r="G26">
        <v>83.475404082377196</v>
      </c>
      <c r="H26" t="s">
        <v>84</v>
      </c>
      <c r="I26" s="6"/>
    </row>
    <row r="27" spans="1:9" x14ac:dyDescent="0.75">
      <c r="A27" t="s">
        <v>152</v>
      </c>
      <c r="B27" t="s">
        <v>91</v>
      </c>
      <c r="C27" t="s">
        <v>92</v>
      </c>
      <c r="D27" s="1">
        <v>8.80107857988793E-6</v>
      </c>
      <c r="E27" s="1">
        <v>5.2395754478932804E-4</v>
      </c>
      <c r="F27">
        <v>10.6739197530864</v>
      </c>
      <c r="G27">
        <v>124.251217507245</v>
      </c>
      <c r="H27" t="s">
        <v>93</v>
      </c>
      <c r="I27" s="6"/>
    </row>
    <row r="28" spans="1:9" x14ac:dyDescent="0.75">
      <c r="A28" t="s">
        <v>152</v>
      </c>
      <c r="B28" t="s">
        <v>100</v>
      </c>
      <c r="C28" t="s">
        <v>101</v>
      </c>
      <c r="D28" s="1">
        <v>1.2166546353854501E-5</v>
      </c>
      <c r="E28" s="1">
        <v>6.5846823599951902E-4</v>
      </c>
      <c r="F28">
        <v>7.0930549979927697</v>
      </c>
      <c r="G28">
        <v>80.270830030288494</v>
      </c>
      <c r="H28" t="s">
        <v>102</v>
      </c>
      <c r="I28" s="6"/>
    </row>
    <row r="29" spans="1:9" x14ac:dyDescent="0.75">
      <c r="A29" t="s">
        <v>152</v>
      </c>
      <c r="B29" t="s">
        <v>103</v>
      </c>
      <c r="C29" t="s">
        <v>104</v>
      </c>
      <c r="D29" s="1">
        <v>1.44986142608039E-5</v>
      </c>
      <c r="E29" s="1">
        <v>7.4662395798844397E-4</v>
      </c>
      <c r="F29">
        <v>8.0891399229781697</v>
      </c>
      <c r="G29">
        <v>90.124808512350697</v>
      </c>
      <c r="H29" t="s">
        <v>105</v>
      </c>
      <c r="I29" s="6"/>
    </row>
    <row r="30" spans="1:9" x14ac:dyDescent="0.75">
      <c r="A30" t="s">
        <v>152</v>
      </c>
      <c r="B30" t="s">
        <v>106</v>
      </c>
      <c r="C30" t="s">
        <v>107</v>
      </c>
      <c r="D30" s="1">
        <v>1.46314885384073E-5</v>
      </c>
      <c r="E30" s="1">
        <v>7.4662395798844397E-4</v>
      </c>
      <c r="F30">
        <v>3.6221591821441899</v>
      </c>
      <c r="G30">
        <v>40.323087999106598</v>
      </c>
      <c r="H30" t="s">
        <v>108</v>
      </c>
      <c r="I30" s="6"/>
    </row>
    <row r="31" spans="1:9" x14ac:dyDescent="0.75">
      <c r="A31" t="s">
        <v>152</v>
      </c>
      <c r="B31" t="s">
        <v>112</v>
      </c>
      <c r="C31" t="s">
        <v>113</v>
      </c>
      <c r="D31" s="1">
        <v>2.5627189356308401E-5</v>
      </c>
      <c r="E31">
        <v>1.2309481840326699E-3</v>
      </c>
      <c r="F31">
        <v>2.7710840568914499</v>
      </c>
      <c r="G31">
        <v>29.295503513928999</v>
      </c>
      <c r="H31" t="s">
        <v>114</v>
      </c>
      <c r="I31" s="6"/>
    </row>
    <row r="32" spans="1:9" x14ac:dyDescent="0.75">
      <c r="A32" t="s">
        <v>152</v>
      </c>
      <c r="B32" t="s">
        <v>115</v>
      </c>
      <c r="C32" t="s">
        <v>116</v>
      </c>
      <c r="D32" s="1">
        <v>2.6190386894312101E-5</v>
      </c>
      <c r="E32">
        <v>1.2309481840326699E-3</v>
      </c>
      <c r="F32">
        <v>3.2358003442340699</v>
      </c>
      <c r="G32">
        <v>34.138075866917298</v>
      </c>
      <c r="H32" t="s">
        <v>117</v>
      </c>
      <c r="I32" s="6"/>
    </row>
    <row r="33" spans="1:9" x14ac:dyDescent="0.75">
      <c r="A33" t="s">
        <v>152</v>
      </c>
      <c r="B33" t="s">
        <v>130</v>
      </c>
      <c r="C33" t="s">
        <v>131</v>
      </c>
      <c r="D33" s="1">
        <v>5.1131990309150197E-5</v>
      </c>
      <c r="E33">
        <v>2.1237612719102799E-3</v>
      </c>
      <c r="F33">
        <v>5.8574800531914804</v>
      </c>
      <c r="G33">
        <v>57.878347460889898</v>
      </c>
      <c r="H33" t="s">
        <v>132</v>
      </c>
      <c r="I33" s="6"/>
    </row>
    <row r="34" spans="1:9" x14ac:dyDescent="0.75">
      <c r="A34" t="s">
        <v>152</v>
      </c>
      <c r="B34" t="s">
        <v>138</v>
      </c>
      <c r="C34" t="s">
        <v>139</v>
      </c>
      <c r="D34" s="1">
        <v>6.6824733050492496E-5</v>
      </c>
      <c r="E34">
        <v>2.5945428962647699E-3</v>
      </c>
      <c r="F34">
        <v>3.0976735598227401</v>
      </c>
      <c r="G34">
        <v>29.779290514422598</v>
      </c>
      <c r="H34" t="s">
        <v>140</v>
      </c>
      <c r="I34" s="6"/>
    </row>
    <row r="35" spans="1:9" x14ac:dyDescent="0.75">
      <c r="A35" t="s">
        <v>152</v>
      </c>
      <c r="B35" t="s">
        <v>143</v>
      </c>
      <c r="C35" t="s">
        <v>144</v>
      </c>
      <c r="D35" s="1">
        <v>7.0475391356233599E-5</v>
      </c>
      <c r="E35">
        <v>2.6222718533798501E-3</v>
      </c>
      <c r="F35">
        <v>2.7321936054015201</v>
      </c>
      <c r="G35">
        <v>26.1204456316411</v>
      </c>
      <c r="H35" t="s">
        <v>145</v>
      </c>
      <c r="I35" s="6"/>
    </row>
    <row r="36" spans="1:9" x14ac:dyDescent="0.75">
      <c r="A36" t="s">
        <v>152</v>
      </c>
      <c r="B36" t="s">
        <v>146</v>
      </c>
      <c r="C36" t="s">
        <v>147</v>
      </c>
      <c r="D36" s="1">
        <v>7.3470750700843705E-5</v>
      </c>
      <c r="E36">
        <v>2.67793389289197E-3</v>
      </c>
      <c r="F36">
        <v>2.6285484934491499</v>
      </c>
      <c r="G36">
        <v>25.020162621068</v>
      </c>
      <c r="H36" t="s">
        <v>148</v>
      </c>
      <c r="I36" s="6"/>
    </row>
    <row r="37" spans="1:9" x14ac:dyDescent="0.75">
      <c r="A37" t="s">
        <v>153</v>
      </c>
      <c r="B37" t="s">
        <v>10</v>
      </c>
      <c r="C37" t="s">
        <v>11</v>
      </c>
      <c r="D37" s="1">
        <v>6.2922699592254897E-11</v>
      </c>
      <c r="E37" s="1">
        <v>5.6189970735883602E-8</v>
      </c>
      <c r="F37">
        <v>20.041359616801699</v>
      </c>
      <c r="G37">
        <v>470.75378342968298</v>
      </c>
      <c r="H37" t="s">
        <v>12</v>
      </c>
      <c r="I37" s="7">
        <f>AVERAGE(E37:E46)</f>
        <v>4.559073288470026E-4</v>
      </c>
    </row>
    <row r="38" spans="1:9" x14ac:dyDescent="0.75">
      <c r="A38" t="s">
        <v>153</v>
      </c>
      <c r="B38" t="s">
        <v>16</v>
      </c>
      <c r="C38" t="s">
        <v>17</v>
      </c>
      <c r="D38" s="1">
        <v>1.48082489660228E-8</v>
      </c>
      <c r="E38" s="1">
        <v>5.5447668083421197E-6</v>
      </c>
      <c r="F38">
        <v>4.9802157194447396</v>
      </c>
      <c r="G38">
        <v>89.783734623122697</v>
      </c>
      <c r="H38" t="s">
        <v>18</v>
      </c>
      <c r="I38" s="8"/>
    </row>
    <row r="39" spans="1:9" x14ac:dyDescent="0.75">
      <c r="A39" t="s">
        <v>153</v>
      </c>
      <c r="B39" t="s">
        <v>22</v>
      </c>
      <c r="C39" s="2">
        <v>14397</v>
      </c>
      <c r="D39" s="1">
        <v>4.57713619725806E-8</v>
      </c>
      <c r="E39" s="1">
        <v>1.36246087471715E-5</v>
      </c>
      <c r="F39">
        <v>37.233364573570697</v>
      </c>
      <c r="G39">
        <v>629.22923698983595</v>
      </c>
      <c r="H39" t="s">
        <v>23</v>
      </c>
      <c r="I39" s="8"/>
    </row>
    <row r="40" spans="1:9" x14ac:dyDescent="0.75">
      <c r="A40" t="s">
        <v>153</v>
      </c>
      <c r="B40" t="s">
        <v>36</v>
      </c>
      <c r="C40" s="2">
        <v>28307</v>
      </c>
      <c r="D40" s="1">
        <v>1.3988624343756999E-7</v>
      </c>
      <c r="E40" s="1">
        <v>2.2712439161772701E-5</v>
      </c>
      <c r="F40">
        <v>20.653124999999999</v>
      </c>
      <c r="G40">
        <v>325.95662953302502</v>
      </c>
      <c r="H40" t="s">
        <v>37</v>
      </c>
      <c r="I40" s="8"/>
    </row>
    <row r="41" spans="1:9" x14ac:dyDescent="0.75">
      <c r="A41" t="s">
        <v>153</v>
      </c>
      <c r="B41" t="s">
        <v>74</v>
      </c>
      <c r="C41" s="3">
        <v>44673</v>
      </c>
      <c r="D41" s="1">
        <v>4.5181470181439499E-6</v>
      </c>
      <c r="E41" s="1">
        <v>3.28639873425618E-4</v>
      </c>
      <c r="F41">
        <v>44.621773288439897</v>
      </c>
      <c r="G41">
        <v>549.178396313441</v>
      </c>
      <c r="H41" t="s">
        <v>75</v>
      </c>
      <c r="I41" s="8"/>
    </row>
    <row r="42" spans="1:9" x14ac:dyDescent="0.75">
      <c r="A42" t="s">
        <v>153</v>
      </c>
      <c r="B42" t="s">
        <v>79</v>
      </c>
      <c r="C42" t="s">
        <v>80</v>
      </c>
      <c r="D42" s="1">
        <v>5.1695854874383404E-6</v>
      </c>
      <c r="E42" s="1">
        <v>3.5511075694480301E-4</v>
      </c>
      <c r="F42">
        <v>3.9312857886517398</v>
      </c>
      <c r="G42">
        <v>47.854433475963397</v>
      </c>
      <c r="H42" t="s">
        <v>81</v>
      </c>
      <c r="I42" s="8"/>
    </row>
    <row r="43" spans="1:9" x14ac:dyDescent="0.75">
      <c r="A43" t="s">
        <v>153</v>
      </c>
      <c r="B43" t="s">
        <v>85</v>
      </c>
      <c r="C43" t="s">
        <v>86</v>
      </c>
      <c r="D43" s="1">
        <v>6.7298464884668299E-6</v>
      </c>
      <c r="E43" s="1">
        <v>4.29268065300063E-4</v>
      </c>
      <c r="F43">
        <v>3.8513812468092299</v>
      </c>
      <c r="G43">
        <v>45.865938375268399</v>
      </c>
      <c r="H43" t="s">
        <v>87</v>
      </c>
      <c r="I43" s="8"/>
    </row>
    <row r="44" spans="1:9" x14ac:dyDescent="0.75">
      <c r="A44" t="s">
        <v>153</v>
      </c>
      <c r="B44" t="s">
        <v>88</v>
      </c>
      <c r="C44" t="s">
        <v>89</v>
      </c>
      <c r="D44" s="1">
        <v>7.5924007814853699E-6</v>
      </c>
      <c r="E44" s="1">
        <v>4.6758716537009798E-4</v>
      </c>
      <c r="F44">
        <v>3.3431933605846602</v>
      </c>
      <c r="G44">
        <v>39.4107759378022</v>
      </c>
      <c r="H44" t="s">
        <v>90</v>
      </c>
      <c r="I44" s="8"/>
    </row>
    <row r="45" spans="1:9" x14ac:dyDescent="0.75">
      <c r="A45" t="s">
        <v>153</v>
      </c>
      <c r="B45" t="s">
        <v>97</v>
      </c>
      <c r="C45" t="s">
        <v>98</v>
      </c>
      <c r="D45" s="1">
        <v>1.15840847151774E-5</v>
      </c>
      <c r="E45" s="1">
        <v>6.4653672816584204E-4</v>
      </c>
      <c r="F45">
        <v>4.48641349648251</v>
      </c>
      <c r="G45">
        <v>50.992030294539902</v>
      </c>
      <c r="H45" t="s">
        <v>99</v>
      </c>
      <c r="I45" s="8"/>
    </row>
    <row r="46" spans="1:9" x14ac:dyDescent="0.75">
      <c r="A46" t="s">
        <v>153</v>
      </c>
      <c r="B46" t="s">
        <v>136</v>
      </c>
      <c r="C46" s="3">
        <v>44635</v>
      </c>
      <c r="D46" s="1">
        <v>5.7698584129843998E-5</v>
      </c>
      <c r="E46">
        <v>2.28999269457558E-3</v>
      </c>
      <c r="F46">
        <v>49.712499999999999</v>
      </c>
      <c r="G46">
        <v>485.20781625851498</v>
      </c>
      <c r="H46" t="s">
        <v>137</v>
      </c>
      <c r="I46" s="8"/>
    </row>
    <row r="47" spans="1:9" x14ac:dyDescent="0.75">
      <c r="A47" t="s">
        <v>155</v>
      </c>
      <c r="B47" t="s">
        <v>19</v>
      </c>
      <c r="C47" t="s">
        <v>20</v>
      </c>
      <c r="D47" s="1">
        <v>1.55228634052131E-8</v>
      </c>
      <c r="E47" s="1">
        <v>5.5447668083421197E-6</v>
      </c>
      <c r="F47">
        <v>16.469750231267302</v>
      </c>
      <c r="G47">
        <v>296.14178574913399</v>
      </c>
      <c r="H47" t="s">
        <v>21</v>
      </c>
      <c r="I47" s="7">
        <f>AVERAGE(E47:E52)</f>
        <v>1.1868399681605542E-3</v>
      </c>
    </row>
    <row r="48" spans="1:9" x14ac:dyDescent="0.75">
      <c r="A48" t="s">
        <v>155</v>
      </c>
      <c r="B48" t="s">
        <v>33</v>
      </c>
      <c r="C48" t="s">
        <v>34</v>
      </c>
      <c r="D48" s="1">
        <v>1.00648590294136E-7</v>
      </c>
      <c r="E48" s="1">
        <v>1.7975838226532699E-5</v>
      </c>
      <c r="F48">
        <v>3.53003801304772</v>
      </c>
      <c r="G48">
        <v>56.874668791339403</v>
      </c>
      <c r="H48" t="s">
        <v>35</v>
      </c>
      <c r="I48" s="8"/>
    </row>
    <row r="49" spans="1:9" x14ac:dyDescent="0.75">
      <c r="A49" t="s">
        <v>155</v>
      </c>
      <c r="B49" t="s">
        <v>109</v>
      </c>
      <c r="C49" t="s">
        <v>110</v>
      </c>
      <c r="D49" s="1">
        <v>2.2059569155445399E-5</v>
      </c>
      <c r="E49">
        <v>1.0943997364340401E-3</v>
      </c>
      <c r="F49">
        <v>3.64327080305232</v>
      </c>
      <c r="G49">
        <v>39.062290011326901</v>
      </c>
      <c r="H49" t="s">
        <v>111</v>
      </c>
      <c r="I49" s="8"/>
    </row>
    <row r="50" spans="1:9" x14ac:dyDescent="0.75">
      <c r="A50" t="s">
        <v>155</v>
      </c>
      <c r="B50" t="s">
        <v>124</v>
      </c>
      <c r="C50" t="s">
        <v>125</v>
      </c>
      <c r="D50" s="1">
        <v>3.2660298590533201E-5</v>
      </c>
      <c r="E50">
        <v>1.42271447030956E-3</v>
      </c>
      <c r="F50">
        <v>4.3183057280883297</v>
      </c>
      <c r="G50">
        <v>44.605292689141898</v>
      </c>
      <c r="H50" t="s">
        <v>126</v>
      </c>
      <c r="I50" s="8"/>
    </row>
    <row r="51" spans="1:9" x14ac:dyDescent="0.75">
      <c r="A51" t="s">
        <v>155</v>
      </c>
      <c r="B51" t="s">
        <v>127</v>
      </c>
      <c r="C51" t="s">
        <v>128</v>
      </c>
      <c r="D51" s="1">
        <v>4.6047923874473799E-5</v>
      </c>
      <c r="E51">
        <v>1.9581331438049999E-3</v>
      </c>
      <c r="F51">
        <v>10.280516330243399</v>
      </c>
      <c r="G51">
        <v>102.659466595846</v>
      </c>
      <c r="H51" t="s">
        <v>129</v>
      </c>
      <c r="I51" s="8"/>
    </row>
    <row r="52" spans="1:9" x14ac:dyDescent="0.75">
      <c r="A52" t="s">
        <v>155</v>
      </c>
      <c r="B52" t="s">
        <v>141</v>
      </c>
      <c r="C52" s="2">
        <v>15797</v>
      </c>
      <c r="D52" s="1">
        <v>7.0152339604184199E-5</v>
      </c>
      <c r="E52">
        <v>2.6222718533798501E-3</v>
      </c>
      <c r="F52">
        <v>20.572908572908499</v>
      </c>
      <c r="G52">
        <v>196.776607647318</v>
      </c>
      <c r="H52" t="s">
        <v>142</v>
      </c>
      <c r="I52" s="8"/>
    </row>
  </sheetData>
  <autoFilter ref="A2:H52" xr:uid="{1B56FA06-95AF-4F29-9BD4-5ADC1E5B32BB}">
    <sortState xmlns:xlrd2="http://schemas.microsoft.com/office/spreadsheetml/2017/richdata2" ref="A3:H52">
      <sortCondition ref="A2:A52"/>
    </sortState>
  </autoFilter>
  <mergeCells count="5">
    <mergeCell ref="I3:I11"/>
    <mergeCell ref="I12:I36"/>
    <mergeCell ref="I37:I46"/>
    <mergeCell ref="I47:I52"/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Bhattacharya</dc:creator>
  <cp:lastModifiedBy>Martha Bhattacharya</cp:lastModifiedBy>
  <dcterms:created xsi:type="dcterms:W3CDTF">2022-05-23T00:35:19Z</dcterms:created>
  <dcterms:modified xsi:type="dcterms:W3CDTF">2023-08-04T06:51:22Z</dcterms:modified>
</cp:coreProperties>
</file>