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7"/>
  <workbookPr/>
  <mc:AlternateContent xmlns:mc="http://schemas.openxmlformats.org/markup-compatibility/2006">
    <mc:Choice Requires="x15">
      <x15ac:absPath xmlns:x15ac="http://schemas.microsoft.com/office/spreadsheetml/2010/11/ac" url="/Users/upendrakumar/Downloads/"/>
    </mc:Choice>
  </mc:AlternateContent>
  <xr:revisionPtr revIDLastSave="0" documentId="13_ncr:1_{5FFBF593-A179-7D45-8991-F1BAEC423AF7}" xr6:coauthVersionLast="47" xr6:coauthVersionMax="47" xr10:uidLastSave="{00000000-0000-0000-0000-000000000000}"/>
  <bookViews>
    <workbookView xWindow="0" yWindow="500" windowWidth="23260" windowHeight="13180" xr2:uid="{00000000-000D-0000-FFFF-FFFF00000000}"/>
  </bookViews>
  <sheets>
    <sheet name="Sheet1" sheetId="1" r:id="rId1"/>
    <sheet name="ESM_1" sheetId="2" r:id="rId2"/>
    <sheet name="ESM_2" sheetId="3" r:id="rId3"/>
    <sheet name="ESM_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2" i="3" l="1"/>
  <c r="G62" i="3"/>
  <c r="F62" i="3"/>
  <c r="E62" i="3"/>
  <c r="D62" i="3"/>
  <c r="C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</calcChain>
</file>

<file path=xl/sharedStrings.xml><?xml version="1.0" encoding="utf-8"?>
<sst xmlns="http://schemas.openxmlformats.org/spreadsheetml/2006/main" count="17285" uniqueCount="3221">
  <si>
    <t>Supplementary Table 1: Distribution of QTL for droght, heat and salinity stress tolerance over chickpea genome</t>
  </si>
  <si>
    <t>QTL ID</t>
  </si>
  <si>
    <t>Trait</t>
  </si>
  <si>
    <t>Trait group</t>
  </si>
  <si>
    <t>Marker Interval</t>
  </si>
  <si>
    <t>Chromosome</t>
  </si>
  <si>
    <t>Linkage group</t>
  </si>
  <si>
    <t>Position(cM)</t>
  </si>
  <si>
    <t>LOD score</t>
  </si>
  <si>
    <t>PVE</t>
  </si>
  <si>
    <t>Population type</t>
  </si>
  <si>
    <t>Cross</t>
  </si>
  <si>
    <t>Mapping approach</t>
  </si>
  <si>
    <t>References</t>
  </si>
  <si>
    <t>Stress</t>
  </si>
  <si>
    <t>salSNqtl.3</t>
  </si>
  <si>
    <t>Seed number</t>
  </si>
  <si>
    <t>Yield related trait</t>
  </si>
  <si>
    <t>DArT71-DAr1751</t>
  </si>
  <si>
    <t>Chr1</t>
  </si>
  <si>
    <t>CaLG01</t>
  </si>
  <si>
    <t>RIL(200)</t>
  </si>
  <si>
    <t>Rupali  × Genesis 836</t>
  </si>
  <si>
    <t>Whole genome average interval mapping</t>
  </si>
  <si>
    <t>Atieno et al. 2021</t>
  </si>
  <si>
    <t>Salinity</t>
  </si>
  <si>
    <t>salX30AGRqtl.1</t>
  </si>
  <si>
    <t>Absolute growth rate at 30 DAS</t>
  </si>
  <si>
    <t>Shoot related trait</t>
  </si>
  <si>
    <t>Seed numberP5-DArT1786</t>
  </si>
  <si>
    <t>salX34AGRqtl.1</t>
  </si>
  <si>
    <t>Absolute growth rate at 34 DAS</t>
  </si>
  <si>
    <t>conWUEqtl.2</t>
  </si>
  <si>
    <t>Water use efficiency</t>
  </si>
  <si>
    <t>Stress related trait</t>
  </si>
  <si>
    <t>DArT1786-DArT1798</t>
  </si>
  <si>
    <t>conSYqtl.3</t>
  </si>
  <si>
    <t>Yield / Plant</t>
  </si>
  <si>
    <t>DArT63-Seed numberP24©</t>
  </si>
  <si>
    <t>salWUEqtl.1</t>
  </si>
  <si>
    <t>DArT85-DArT78(C)</t>
  </si>
  <si>
    <t>salsBqtl.2</t>
  </si>
  <si>
    <t>Seedling Biomass</t>
  </si>
  <si>
    <t>Biomass related trait</t>
  </si>
  <si>
    <t>Seed numberP27-Seed numberP23</t>
  </si>
  <si>
    <t>salNecrosisqtl.4</t>
  </si>
  <si>
    <t>Necrosis</t>
  </si>
  <si>
    <t>Salinity related trait</t>
  </si>
  <si>
    <t>DArT273(C)-DArT255(C)</t>
  </si>
  <si>
    <t>Chr3</t>
  </si>
  <si>
    <t>CaLG03</t>
  </si>
  <si>
    <t>salNecrosisqtl.2</t>
  </si>
  <si>
    <t>Seed numberP148(C)-Seed numberP201</t>
  </si>
  <si>
    <t>Chr4</t>
  </si>
  <si>
    <t>CaLG04</t>
  </si>
  <si>
    <t>salFPqtl.1</t>
  </si>
  <si>
    <t>Number of filled pod</t>
  </si>
  <si>
    <t>Seed numberP201-Seed numberP2_Ca4_75</t>
  </si>
  <si>
    <t>saltoSNqtl.1</t>
  </si>
  <si>
    <t>salSNqtl.1</t>
  </si>
  <si>
    <t>saltoWUqtl.1</t>
  </si>
  <si>
    <t>saltoSYqtl.2</t>
  </si>
  <si>
    <t>salSYqtl.2</t>
  </si>
  <si>
    <t>sasSWqtl.2</t>
  </si>
  <si>
    <t>100-Seed weight</t>
  </si>
  <si>
    <t>Seed numberP14_C14_12_74(C)-Seed numberP15_C14_13_06</t>
  </si>
  <si>
    <t>sasSWqtl.3</t>
  </si>
  <si>
    <t>conSWqtl.2</t>
  </si>
  <si>
    <t>conSWqtl.3</t>
  </si>
  <si>
    <t>salClqtl.2</t>
  </si>
  <si>
    <t>Chloride</t>
  </si>
  <si>
    <t>salNecrosisqtl.3</t>
  </si>
  <si>
    <t>conFPqtl.2</t>
  </si>
  <si>
    <t>conSNqtl.2</t>
  </si>
  <si>
    <t>conSNqtl.3</t>
  </si>
  <si>
    <t>salsBqtl.1</t>
  </si>
  <si>
    <t>conWUEqtl.1</t>
  </si>
  <si>
    <t>conSYqtl.2</t>
  </si>
  <si>
    <t>DArT419-DArT417</t>
  </si>
  <si>
    <t>conX30AGRqtl.1</t>
  </si>
  <si>
    <t>DArT417-Seed numberP203</t>
  </si>
  <si>
    <t>conX34AGRqtl.1</t>
  </si>
  <si>
    <t>salFPqtl.2</t>
  </si>
  <si>
    <t>salSNqtl.2</t>
  </si>
  <si>
    <t>conSNqtl.4</t>
  </si>
  <si>
    <t>Seed numberP202(C)-DArT1740(C)</t>
  </si>
  <si>
    <t>saltoIFPqtl.1</t>
  </si>
  <si>
    <t>Chr5</t>
  </si>
  <si>
    <t>CaLG05</t>
  </si>
  <si>
    <t>conNaqtl.1</t>
  </si>
  <si>
    <t>Sodium</t>
  </si>
  <si>
    <t>salClqtl.1</t>
  </si>
  <si>
    <t>DArT616-DArT610(C)</t>
  </si>
  <si>
    <t>conSWqtl.1</t>
  </si>
  <si>
    <t>DArT5995-DArT553</t>
  </si>
  <si>
    <t>sasSWqtl.1</t>
  </si>
  <si>
    <t>DArT595-DArT553</t>
  </si>
  <si>
    <t>salNecrosisqtl.1</t>
  </si>
  <si>
    <t>saltoSYqtl.1</t>
  </si>
  <si>
    <t>salSYqtl.1</t>
  </si>
  <si>
    <t>conSYqtl.1</t>
  </si>
  <si>
    <t>DArT523-DArT1040</t>
  </si>
  <si>
    <t>saltoSNqtl.2</t>
  </si>
  <si>
    <t>Seed numberP262-Seed numberP278</t>
  </si>
  <si>
    <t>Chr6</t>
  </si>
  <si>
    <t>CaLG06</t>
  </si>
  <si>
    <t>salSYqtl.3</t>
  </si>
  <si>
    <t>Seed numberP246-Seed numberP259(C)</t>
  </si>
  <si>
    <t>conSNqtl.1</t>
  </si>
  <si>
    <t>DArT1046-DArT1204(C)</t>
  </si>
  <si>
    <t>Chr7</t>
  </si>
  <si>
    <t>CaLG07</t>
  </si>
  <si>
    <t>conFPqtl.1</t>
  </si>
  <si>
    <t>DArT1204(C)-Seed numberP286(C)</t>
  </si>
  <si>
    <t>conSNqtl.5</t>
  </si>
  <si>
    <t>DArT1753-Seed numberP393(C)</t>
  </si>
  <si>
    <t>Chr8</t>
  </si>
  <si>
    <t>CaLG08</t>
  </si>
  <si>
    <t>conSWqtl.4</t>
  </si>
  <si>
    <t>qPLHT1.1</t>
  </si>
  <si>
    <t>Plant height</t>
  </si>
  <si>
    <t>AX-123617652-AX-123644833</t>
  </si>
  <si>
    <t>RIL(166)</t>
  </si>
  <si>
    <t>ICCV 4958 × DCP 92</t>
  </si>
  <si>
    <t>Composite interval mapping (CIM)</t>
  </si>
  <si>
    <t>Barmukh et al. 2021</t>
  </si>
  <si>
    <t>qYPP1.1</t>
  </si>
  <si>
    <t>AX-123644170-AX-123645113</t>
  </si>
  <si>
    <t>qPB2.1</t>
  </si>
  <si>
    <t>Number of primary branches</t>
  </si>
  <si>
    <t>AX-123621195-AX-123621154</t>
  </si>
  <si>
    <t>Chr2</t>
  </si>
  <si>
    <t>CaLG02</t>
  </si>
  <si>
    <t>Qpb3.1</t>
  </si>
  <si>
    <t>AX-123622729-AX-123622639</t>
  </si>
  <si>
    <t>q100sw3.1</t>
  </si>
  <si>
    <t>AX-123621911-AX-123621900</t>
  </si>
  <si>
    <t>qYPP4.1</t>
  </si>
  <si>
    <t>AX-123642038-AX-123630146</t>
  </si>
  <si>
    <t>q100sw4.1</t>
  </si>
  <si>
    <t>AX-123615349-AX-123623881</t>
  </si>
  <si>
    <t>qPLHT4.1</t>
  </si>
  <si>
    <t>qPLHT5.1</t>
  </si>
  <si>
    <t>AX-123653052-AX-123631649</t>
  </si>
  <si>
    <t>qPPP6.1</t>
  </si>
  <si>
    <t>Number of pods/plant</t>
  </si>
  <si>
    <t>AX-123633331-AX-123633450</t>
  </si>
  <si>
    <t>q100sw6.1</t>
  </si>
  <si>
    <t>AX-123642585-AX-123663334</t>
  </si>
  <si>
    <t>q100sw6.2</t>
  </si>
  <si>
    <t>AX-123634395-AX-123634519</t>
  </si>
  <si>
    <t>q100sw7.1</t>
  </si>
  <si>
    <t>AX-123637282-AX-123637281</t>
  </si>
  <si>
    <t>q100sw7.2</t>
  </si>
  <si>
    <t>AX-123635676-AX-123663528</t>
  </si>
  <si>
    <t>qPLHT8.1</t>
  </si>
  <si>
    <t>AX-123638424-AX-123657820</t>
  </si>
  <si>
    <t>qtlH.6</t>
  </si>
  <si>
    <t>Breda-09		TA-179</t>
  </si>
  <si>
    <t>RIL (188)</t>
  </si>
  <si>
    <t>ILC588 9 x ILC3279</t>
  </si>
  <si>
    <t>IciMapping</t>
  </si>
  <si>
    <t>Hamweih et al. 2013</t>
  </si>
  <si>
    <t>Drought</t>
  </si>
  <si>
    <t>qtlH.3</t>
  </si>
  <si>
    <t xml:space="preserve">Days to  flowering </t>
  </si>
  <si>
    <t>Growth related trait</t>
  </si>
  <si>
    <t>TH-Dr10		H4G-07</t>
  </si>
  <si>
    <t>qtlH.2</t>
  </si>
  <si>
    <t>Terbol09		H6C-07</t>
  </si>
  <si>
    <t>qtlH.4</t>
  </si>
  <si>
    <t>Terbol-11		H6C-07</t>
  </si>
  <si>
    <t>qtlH.10</t>
  </si>
  <si>
    <t>Days to maturity</t>
  </si>
  <si>
    <t>TH-Dr10		H6C-07</t>
  </si>
  <si>
    <t>qtlH.8</t>
  </si>
  <si>
    <t>TH-cont09		H6C-07</t>
  </si>
  <si>
    <t>qtlH.16</t>
  </si>
  <si>
    <t>qtlH.12</t>
  </si>
  <si>
    <t>qtlH.7</t>
  </si>
  <si>
    <t>Terbol-09		H6C-07</t>
  </si>
  <si>
    <t>qtlH.9</t>
  </si>
  <si>
    <t>TH-cont10		H6C-07</t>
  </si>
  <si>
    <t>qtlH.17</t>
  </si>
  <si>
    <t>Harvest index</t>
  </si>
  <si>
    <t>qtlH.13</t>
  </si>
  <si>
    <t>qtlH.18</t>
  </si>
  <si>
    <t>qtlH.14</t>
  </si>
  <si>
    <t>qtlH.1</t>
  </si>
  <si>
    <t>TH-Dr08	-	H6C-07</t>
  </si>
  <si>
    <t>qtlH.15</t>
  </si>
  <si>
    <t>100-seed weight</t>
  </si>
  <si>
    <t>Terbol-11		H1H-15</t>
  </si>
  <si>
    <t>qtlJ.8</t>
  </si>
  <si>
    <t>CaM0046 - Ca1_16552751</t>
  </si>
  <si>
    <t>RIL (264)</t>
  </si>
  <si>
    <t>ICC 4958 x ICC1882</t>
  </si>
  <si>
    <t>Jaganathan et al. 2015</t>
  </si>
  <si>
    <t>qtlJ.6</t>
  </si>
  <si>
    <t>Drought susceptibility indices</t>
  </si>
  <si>
    <t>Drought related trait</t>
  </si>
  <si>
    <t>H2A08 - Ca1_6540035</t>
  </si>
  <si>
    <t>qtlJ.7</t>
  </si>
  <si>
    <t>qtlJ.3</t>
  </si>
  <si>
    <t>Ca1_1098874 - NCPGR184</t>
  </si>
  <si>
    <t>qtlJ.4</t>
  </si>
  <si>
    <t>qtlJ.1</t>
  </si>
  <si>
    <t>Ca1_1083403 - NCPGR184</t>
  </si>
  <si>
    <t>qtlJ.5</t>
  </si>
  <si>
    <t>Ca1_1083388 - NCPGR184</t>
  </si>
  <si>
    <t>qtlJ.2</t>
  </si>
  <si>
    <t>qtlJ.9</t>
  </si>
  <si>
    <t>CaM0520 - ICCeM0050</t>
  </si>
  <si>
    <t>qtlJ.92</t>
  </si>
  <si>
    <t>Ca4_15651804 - TR8</t>
  </si>
  <si>
    <t>qtlJ.76</t>
  </si>
  <si>
    <t>Ca4_16278671 - Ca4_15926160</t>
  </si>
  <si>
    <t>qtlJ.11</t>
  </si>
  <si>
    <t>Ca4_16149998 - ICCM0249</t>
  </si>
  <si>
    <t>qtlJ.13</t>
  </si>
  <si>
    <t>qtlJ.16</t>
  </si>
  <si>
    <t>qtlJ.93</t>
  </si>
  <si>
    <t>qtlJ.19</t>
  </si>
  <si>
    <t>qtlJ.20</t>
  </si>
  <si>
    <t>qtlJ.18</t>
  </si>
  <si>
    <t>qtlJ.26</t>
  </si>
  <si>
    <t>qtlJ.97</t>
  </si>
  <si>
    <t>Number of Seed / Pod</t>
  </si>
  <si>
    <t>qtlJ.73</t>
  </si>
  <si>
    <t>Ca4_16149998 - ICCM0065</t>
  </si>
  <si>
    <t>qtlJ.55</t>
  </si>
  <si>
    <t>qtlJ.81</t>
  </si>
  <si>
    <t>ICCM0065 - Ca4_13588956</t>
  </si>
  <si>
    <t>qtlJ.68</t>
  </si>
  <si>
    <t>qtlJ.85</t>
  </si>
  <si>
    <t>R-T ratio</t>
  </si>
  <si>
    <t>qtlJ.80</t>
  </si>
  <si>
    <t>ICCM0065 - Ca4_11276225</t>
  </si>
  <si>
    <t>qtlJ.66</t>
  </si>
  <si>
    <t>qtlJ.87</t>
  </si>
  <si>
    <t>Root lenght density</t>
  </si>
  <si>
    <t>Root related trait</t>
  </si>
  <si>
    <t>qtlJ.90</t>
  </si>
  <si>
    <t>Ca4_12558541 - Ca4_11276225</t>
  </si>
  <si>
    <t>qtlJ.21</t>
  </si>
  <si>
    <t>qtlJ.22</t>
  </si>
  <si>
    <t>qtlJ.94</t>
  </si>
  <si>
    <t>qtlJ.24</t>
  </si>
  <si>
    <t>qtlJ.29</t>
  </si>
  <si>
    <t>qtlJ.28</t>
  </si>
  <si>
    <t>qtlJ.34</t>
  </si>
  <si>
    <t>qtlJ.38</t>
  </si>
  <si>
    <t>qtlJ.37</t>
  </si>
  <si>
    <t>qtlJ.33</t>
  </si>
  <si>
    <t>qtlJ.42</t>
  </si>
  <si>
    <t>qtlJ.49</t>
  </si>
  <si>
    <t>qtlJ.52</t>
  </si>
  <si>
    <t>qtlJ.54</t>
  </si>
  <si>
    <t>qtlJ.99</t>
  </si>
  <si>
    <t>qtlJ.58</t>
  </si>
  <si>
    <t>qtlJ.62</t>
  </si>
  <si>
    <t>qtlJ.64</t>
  </si>
  <si>
    <t>qtlJ.71</t>
  </si>
  <si>
    <t>qtlJ.84</t>
  </si>
  <si>
    <t>qtlJ.46</t>
  </si>
  <si>
    <t>Total Biomass</t>
  </si>
  <si>
    <t>qtlJ.47</t>
  </si>
  <si>
    <t>qtlJ.78</t>
  </si>
  <si>
    <t>Ca4_13724666 - Ca4_11276225</t>
  </si>
  <si>
    <t>qtlJ.70</t>
  </si>
  <si>
    <t>qtlJ.39</t>
  </si>
  <si>
    <t>qtlJ.32</t>
  </si>
  <si>
    <t>qtlJ.53</t>
  </si>
  <si>
    <t>Ca4_11441735 - NCPGR21</t>
  </si>
  <si>
    <t>qtlJ.75</t>
  </si>
  <si>
    <t>Ca4_12982420 - TAA170</t>
  </si>
  <si>
    <t>qtlJ.69</t>
  </si>
  <si>
    <t>qtlJ.72</t>
  </si>
  <si>
    <t>qtlJ.60</t>
  </si>
  <si>
    <t>Ca4_13787649 - TAA170</t>
  </si>
  <si>
    <t>qtlJ.95</t>
  </si>
  <si>
    <t>Ca4_13840227 - TAA170</t>
  </si>
  <si>
    <t>qtlJ.98</t>
  </si>
  <si>
    <t>qtlJ.59</t>
  </si>
  <si>
    <t>qtlJ.65</t>
  </si>
  <si>
    <t>qtlJ.67</t>
  </si>
  <si>
    <t>qtlJ.83</t>
  </si>
  <si>
    <t>qtlJ.27</t>
  </si>
  <si>
    <t>Ca4_13687456 - TAA170</t>
  </si>
  <si>
    <t>qtlJ.40</t>
  </si>
  <si>
    <t>qtlJ.41</t>
  </si>
  <si>
    <t>qtlJ.45</t>
  </si>
  <si>
    <t>qtlJ.43</t>
  </si>
  <si>
    <t>qtlJ.31</t>
  </si>
  <si>
    <t>qtlJ.44</t>
  </si>
  <si>
    <t>qtlJ.82</t>
  </si>
  <si>
    <t>qtlJ.91</t>
  </si>
  <si>
    <t>Ca4_12982420 - NCPGR21</t>
  </si>
  <si>
    <t>qtlJ.10</t>
  </si>
  <si>
    <t>Ca4_12982420 - STMS11</t>
  </si>
  <si>
    <t>qtlJ.30</t>
  </si>
  <si>
    <t>qtlJ.36</t>
  </si>
  <si>
    <t>qtlJ.35</t>
  </si>
  <si>
    <t>qtlJ.79</t>
  </si>
  <si>
    <t>Ca4_13840227 - NCPGR21</t>
  </si>
  <si>
    <t>qtlJ.61</t>
  </si>
  <si>
    <t>qtlJ.63</t>
  </si>
  <si>
    <t>qtlJ.88</t>
  </si>
  <si>
    <t>qtlJ.86</t>
  </si>
  <si>
    <t>qtlJ.89</t>
  </si>
  <si>
    <t>Ca4_13687456 - NCPGR21</t>
  </si>
  <si>
    <t>qtlJ.23</t>
  </si>
  <si>
    <t>qtlJ.25</t>
  </si>
  <si>
    <t>qtlJ.50</t>
  </si>
  <si>
    <t>qtlJ.51</t>
  </si>
  <si>
    <t>qtlJ.77</t>
  </si>
  <si>
    <t>qtlJ.48</t>
  </si>
  <si>
    <t>qtlJ.100</t>
  </si>
  <si>
    <t>qtlJ.14</t>
  </si>
  <si>
    <t>STMS11 - CaM0615</t>
  </si>
  <si>
    <t>qtlJ.74</t>
  </si>
  <si>
    <t>qtlJ.56</t>
  </si>
  <si>
    <t>qtlJ.57</t>
  </si>
  <si>
    <t>qtlJ.96</t>
  </si>
  <si>
    <t>STMS11 - CaM0845</t>
  </si>
  <si>
    <t>qtlJ.12</t>
  </si>
  <si>
    <t>STMS11 - CaM0856</t>
  </si>
  <si>
    <t>qtlJ.15</t>
  </si>
  <si>
    <t>qtlJ.17</t>
  </si>
  <si>
    <t>STMS11 - Ca4_5390317</t>
  </si>
  <si>
    <t>qtlJ.103</t>
  </si>
  <si>
    <t>Root surface area</t>
  </si>
  <si>
    <t>NCPGR4 - Ca6_4994876</t>
  </si>
  <si>
    <t>qtlJ.102</t>
  </si>
  <si>
    <t>Ca6_2540711 - CaM0399</t>
  </si>
  <si>
    <t>qtlJ.101</t>
  </si>
  <si>
    <t>Ca6_158938 - CaM0399</t>
  </si>
  <si>
    <t>qtlJ.105</t>
  </si>
  <si>
    <t>Ca7_12390774 - Ca7_33364329</t>
  </si>
  <si>
    <t>qtlJ.106</t>
  </si>
  <si>
    <t>CISR117 - Ca7_34277010</t>
  </si>
  <si>
    <t>qtlJ.104</t>
  </si>
  <si>
    <t>ICCM0199c - CaM1417</t>
  </si>
  <si>
    <t>qtlJ.108</t>
  </si>
  <si>
    <t>TS57 - TR5</t>
  </si>
  <si>
    <t>qtlJ.115</t>
  </si>
  <si>
    <t>CaM0812 - NCPGR164</t>
  </si>
  <si>
    <t>qtlJ.116</t>
  </si>
  <si>
    <t>qtlJ.126</t>
  </si>
  <si>
    <t>qtlJ.128</t>
  </si>
  <si>
    <t>qtlJ.133</t>
  </si>
  <si>
    <t>qtlJ.137</t>
  </si>
  <si>
    <t>qtlJ.136</t>
  </si>
  <si>
    <t>qtlJ.143</t>
  </si>
  <si>
    <t>qtlJ.145</t>
  </si>
  <si>
    <t>qtlJ.158</t>
  </si>
  <si>
    <t>qtlJ.107</t>
  </si>
  <si>
    <t>qtlJ.112</t>
  </si>
  <si>
    <t>qtlJ.122</t>
  </si>
  <si>
    <t>qtlJ.118</t>
  </si>
  <si>
    <t>qtlJ.123</t>
  </si>
  <si>
    <t>qtlJ.113</t>
  </si>
  <si>
    <t>NCPGR164 - Ca8_3050452</t>
  </si>
  <si>
    <t>qtlJ.114</t>
  </si>
  <si>
    <t>qtlJ.121</t>
  </si>
  <si>
    <t>qtlJ.117</t>
  </si>
  <si>
    <t>qtlJ.120</t>
  </si>
  <si>
    <t>qtlJ.119</t>
  </si>
  <si>
    <t>qtlJ.124</t>
  </si>
  <si>
    <t>qtlJ.125</t>
  </si>
  <si>
    <t>qtlJ.129</t>
  </si>
  <si>
    <t>qtlJ.130</t>
  </si>
  <si>
    <t>qtlJ.127</t>
  </si>
  <si>
    <t>qtlJ.131</t>
  </si>
  <si>
    <t>qtlJ.132</t>
  </si>
  <si>
    <t>qtlJ.139</t>
  </si>
  <si>
    <t>qtlJ.142</t>
  </si>
  <si>
    <t>qtlJ.140</t>
  </si>
  <si>
    <t>qtlJ.147</t>
  </si>
  <si>
    <t>qtlJ.146</t>
  </si>
  <si>
    <t>qtlJ.148</t>
  </si>
  <si>
    <t>qtlJ.150</t>
  </si>
  <si>
    <t>qtlJ.149</t>
  </si>
  <si>
    <t>qtlJ.156</t>
  </si>
  <si>
    <t>qtlJ.155</t>
  </si>
  <si>
    <t>qtlJ.157</t>
  </si>
  <si>
    <t>qtlJ.111</t>
  </si>
  <si>
    <t>NCPGR164 - CISR80</t>
  </si>
  <si>
    <t>qtlJ.135</t>
  </si>
  <si>
    <t>qtlJ.138</t>
  </si>
  <si>
    <t>qtlJ.141</t>
  </si>
  <si>
    <t>qtlJ.144</t>
  </si>
  <si>
    <t>qtlJ.151</t>
  </si>
  <si>
    <t>qtlJ.154</t>
  </si>
  <si>
    <t>qtlJ.159</t>
  </si>
  <si>
    <t>qtlJ.161</t>
  </si>
  <si>
    <t>qtlJ.109</t>
  </si>
  <si>
    <t>qtlJ.160</t>
  </si>
  <si>
    <t>Ca8_4106644 - CISR80</t>
  </si>
  <si>
    <t>qtlJ.162</t>
  </si>
  <si>
    <t>qtlJ.163</t>
  </si>
  <si>
    <t>qtlJ.164</t>
  </si>
  <si>
    <t>qtlJ.110</t>
  </si>
  <si>
    <t>Ca8_3050452 - CISR80</t>
  </si>
  <si>
    <t>qtlJ.153</t>
  </si>
  <si>
    <t>qtlJ.134</t>
  </si>
  <si>
    <t>CISR80 - Ca8_714974</t>
  </si>
  <si>
    <t>qtlJ.152</t>
  </si>
  <si>
    <t>qtlj 1</t>
  </si>
  <si>
    <t>TA142-ICCM281a</t>
  </si>
  <si>
    <t>F2 (206)</t>
  </si>
  <si>
    <t>DCP 92-3 × ICCV 92944</t>
  </si>
  <si>
    <t>Jha et al.(2019)</t>
  </si>
  <si>
    <t>Heat</t>
  </si>
  <si>
    <t>qtlj 2</t>
  </si>
  <si>
    <t>Chlorophyll content</t>
  </si>
  <si>
    <t>NCPGR206-H3G031</t>
  </si>
  <si>
    <t>KaleQTL113</t>
  </si>
  <si>
    <t>bin_1_45827489 - bin_1_39391172</t>
  </si>
  <si>
    <t>RIL (232)</t>
  </si>
  <si>
    <t>Icimapping (ICIM)</t>
  </si>
  <si>
    <t>Kale et al. 2015</t>
  </si>
  <si>
    <t>KaleQTL132</t>
  </si>
  <si>
    <t>Drought tolerance  indices</t>
  </si>
  <si>
    <t>bin_1_22810338 - bin_1_22349608</t>
  </si>
  <si>
    <t>KaleQTL110</t>
  </si>
  <si>
    <t>bin_1_7476098 - bin_1_7412354</t>
  </si>
  <si>
    <t>KaleQTL38</t>
  </si>
  <si>
    <t>Number of secondary branches</t>
  </si>
  <si>
    <t>bin_1_4992190 - bin_1_4870121</t>
  </si>
  <si>
    <t>KaleQTL35</t>
  </si>
  <si>
    <t>bin_1_1824635 - bin_1_1821759</t>
  </si>
  <si>
    <t>KaleQTL105</t>
  </si>
  <si>
    <t>bin_1_1244015 - bin_1_1229294</t>
  </si>
  <si>
    <t>KaleQTL112</t>
  </si>
  <si>
    <t>bin_1_1202614 - bin_1_1195249</t>
  </si>
  <si>
    <t>KaleQTL111</t>
  </si>
  <si>
    <t>KaleQTL109</t>
  </si>
  <si>
    <t>KaleQTL108</t>
  </si>
  <si>
    <t>KaleQTL107</t>
  </si>
  <si>
    <t>KaleQTL106</t>
  </si>
  <si>
    <t>KaleQTL104</t>
  </si>
  <si>
    <t>KaleQTL42</t>
  </si>
  <si>
    <t>bin_1_1216139 - bin_1_45888678</t>
  </si>
  <si>
    <t>KaleQTL80</t>
  </si>
  <si>
    <t>bin_2_30506636 - bin_2_30527477</t>
  </si>
  <si>
    <t>KaleQTL126</t>
  </si>
  <si>
    <t>bin_3_35078988 - bin_3_35056553</t>
  </si>
  <si>
    <t>KaleQTL128</t>
  </si>
  <si>
    <t>Delta carbon ratio</t>
  </si>
  <si>
    <t>bin_4_1710658 - bin_4_1713134</t>
  </si>
  <si>
    <t>KaleQTL24</t>
  </si>
  <si>
    <t>bin_4_11210420 - bin_4_11690035</t>
  </si>
  <si>
    <t>KaleQTL22</t>
  </si>
  <si>
    <t>bin_4_12586721 - bin_4_12650792</t>
  </si>
  <si>
    <t>KaleQTL118</t>
  </si>
  <si>
    <t>bin_4_12935549 - bin_4_12982420</t>
  </si>
  <si>
    <t>KaleQTL114</t>
  </si>
  <si>
    <t>bin_4_13048918 - bin_4_13097584</t>
  </si>
  <si>
    <t>KaleQTL103</t>
  </si>
  <si>
    <t>bin_4_13239546 - bin_4_13378761</t>
  </si>
  <si>
    <t>KaleQTL102</t>
  </si>
  <si>
    <t>KaleQTL100</t>
  </si>
  <si>
    <t>KaleQTL99</t>
  </si>
  <si>
    <t>KaleQTL98</t>
  </si>
  <si>
    <t>KaleQTL97</t>
  </si>
  <si>
    <t>KaleQTL96</t>
  </si>
  <si>
    <t>KaleQTL95</t>
  </si>
  <si>
    <t>KaleQTL94</t>
  </si>
  <si>
    <t>KaleQTL93</t>
  </si>
  <si>
    <t>KaleQTL92</t>
  </si>
  <si>
    <t>KaleQTL74</t>
  </si>
  <si>
    <t>KaleQTL127</t>
  </si>
  <si>
    <t>KaleQTL88</t>
  </si>
  <si>
    <t>KaleQTL15</t>
  </si>
  <si>
    <t>KaleQTL13</t>
  </si>
  <si>
    <t>KaleQTL12</t>
  </si>
  <si>
    <t>KaleQTL11</t>
  </si>
  <si>
    <t>KaleQTL10</t>
  </si>
  <si>
    <t>KaleQTL9</t>
  </si>
  <si>
    <t>KaleQTL8</t>
  </si>
  <si>
    <t>KaleQTL7</t>
  </si>
  <si>
    <t>KaleQTL1</t>
  </si>
  <si>
    <t>KaleQTL6</t>
  </si>
  <si>
    <t>bin_4_13393647 - bin_4_13547009</t>
  </si>
  <si>
    <t>KaleQTL101</t>
  </si>
  <si>
    <t>KaleQTL37</t>
  </si>
  <si>
    <t>KaleQTL23</t>
  </si>
  <si>
    <t>KaleQTL5</t>
  </si>
  <si>
    <t>KaleQTL4</t>
  </si>
  <si>
    <t>KaleQTL89</t>
  </si>
  <si>
    <t>bin_4_15082304 - bin_4_15250027</t>
  </si>
  <si>
    <t>KaleQTL31</t>
  </si>
  <si>
    <t>bin_4_40000893 - bin_4_40023390</t>
  </si>
  <si>
    <t>KaleQTL129</t>
  </si>
  <si>
    <t>bin_4_42549627 - bin_4_43207105</t>
  </si>
  <si>
    <t>KaleQTL30</t>
  </si>
  <si>
    <t>bin_4_45192563 - bin_4_45238182</t>
  </si>
  <si>
    <t>KaleQTL124</t>
  </si>
  <si>
    <t>bin_4_47375605 - bin_4_47453959</t>
  </si>
  <si>
    <t>KaleQTL32</t>
  </si>
  <si>
    <t>bin_4_48635948 - bin_4_48732122</t>
  </si>
  <si>
    <t>KaleQTL90</t>
  </si>
  <si>
    <t>bin_5_20457969 - bin_5_7323627</t>
  </si>
  <si>
    <t>KaleQTL60</t>
  </si>
  <si>
    <t>bin_5_42079654 - bin_5_42142721</t>
  </si>
  <si>
    <t>KaleQTL59</t>
  </si>
  <si>
    <t>bin_5_45473300 - bin_5_45530795</t>
  </si>
  <si>
    <t>KaleQTL54</t>
  </si>
  <si>
    <t>KaleQTL55</t>
  </si>
  <si>
    <t>KaleQTL56</t>
  </si>
  <si>
    <t>KaleQTL82</t>
  </si>
  <si>
    <t>KaleQTL77</t>
  </si>
  <si>
    <t>KaleQTL57</t>
  </si>
  <si>
    <t>KaleQTL58</t>
  </si>
  <si>
    <t>KaleQTL84</t>
  </si>
  <si>
    <t>KaleQTL86</t>
  </si>
  <si>
    <t>bin_5_30232785 - bin_5_30210335</t>
  </si>
  <si>
    <t>KaleQTL121</t>
  </si>
  <si>
    <t>bin_6_2804634 - bin_6_2917216</t>
  </si>
  <si>
    <t>KaleQTL17</t>
  </si>
  <si>
    <t>bin_6_3613490 - bin_6_3632957</t>
  </si>
  <si>
    <t>KaleQTL79</t>
  </si>
  <si>
    <t>bin_6_3677353 - bin_6_3683132</t>
  </si>
  <si>
    <t>KaleQTL25</t>
  </si>
  <si>
    <t>KaleQTL18</t>
  </si>
  <si>
    <t>KaleQTL62</t>
  </si>
  <si>
    <t>bin_6_5555667 - bin_6_6943324</t>
  </si>
  <si>
    <t>KaleQTL117</t>
  </si>
  <si>
    <t>KaleQTL81</t>
  </si>
  <si>
    <t>bin_6_6943324 - bin_6_6999653</t>
  </si>
  <si>
    <t>KaleQTL28</t>
  </si>
  <si>
    <t>KaleQTL19</t>
  </si>
  <si>
    <t>KaleQTL20</t>
  </si>
  <si>
    <t>KaleQTL29</t>
  </si>
  <si>
    <t>bin_6_7491206 - bin_6_7526573</t>
  </si>
  <si>
    <t>KaleQTL85</t>
  </si>
  <si>
    <t>bin_6_8283807 - bin_6_8299950</t>
  </si>
  <si>
    <t>KaleQTL87</t>
  </si>
  <si>
    <t>bin_7_29276309 - bin_7_29967944</t>
  </si>
  <si>
    <t>KaleQTL123</t>
  </si>
  <si>
    <t>bin_7_31651413 - bin_7_31652416</t>
  </si>
  <si>
    <t>KaleQTL133</t>
  </si>
  <si>
    <t>bin_7_32532047 - bin_7_32710042</t>
  </si>
  <si>
    <t>KaleQTL63</t>
  </si>
  <si>
    <t>bin_7_12870961 - bin_7_12856579</t>
  </si>
  <si>
    <t>KaleQTL83</t>
  </si>
  <si>
    <t>bin_7_12389184 - bin_7_12378886</t>
  </si>
  <si>
    <t>KaleQTL125</t>
  </si>
  <si>
    <t>bin_7_12083724 - bin_7_11984393</t>
  </si>
  <si>
    <t>KaleQTL36</t>
  </si>
  <si>
    <t>bin_7_4537517 - bin_7_4519483</t>
  </si>
  <si>
    <t>KaleQTL131</t>
  </si>
  <si>
    <t>bin_7_4171826 - bin_7_4156233</t>
  </si>
  <si>
    <t>KaleQTL115</t>
  </si>
  <si>
    <t>bin_7_3102566 - bin_7_3050024</t>
  </si>
  <si>
    <t>KaleQTL2</t>
  </si>
  <si>
    <t>bin_8_16021376 - bin_8_16020537</t>
  </si>
  <si>
    <t>KaleQTL3</t>
  </si>
  <si>
    <t>Root volume</t>
  </si>
  <si>
    <t>KaleQTL91</t>
  </si>
  <si>
    <t>bin_8_8297568 - bin_8_8296790</t>
  </si>
  <si>
    <t>KaleQTL34</t>
  </si>
  <si>
    <t>bin_8_6167474 - bin_8_6034209</t>
  </si>
  <si>
    <t>KaleQTL26</t>
  </si>
  <si>
    <t>bin_8_6034209 - bin_8_5984553</t>
  </si>
  <si>
    <t>KaleQTL50</t>
  </si>
  <si>
    <t>KaleQTL44</t>
  </si>
  <si>
    <t>KaleQTL40</t>
  </si>
  <si>
    <t>KaleQTL75</t>
  </si>
  <si>
    <t>KaleQTL73</t>
  </si>
  <si>
    <t>KaleQTL67</t>
  </si>
  <si>
    <t>KaleQTL130</t>
  </si>
  <si>
    <t>KaleQTL16</t>
  </si>
  <si>
    <t>KaleQTL53</t>
  </si>
  <si>
    <t>KaleQTL52</t>
  </si>
  <si>
    <t>KaleQTL51</t>
  </si>
  <si>
    <t>KaleQTL49</t>
  </si>
  <si>
    <t>KaleQTL48</t>
  </si>
  <si>
    <t>KaleQTL47</t>
  </si>
  <si>
    <t>KaleQTL46</t>
  </si>
  <si>
    <t>KaleQTL45</t>
  </si>
  <si>
    <t>KaleQTL43</t>
  </si>
  <si>
    <t>KaleQTL41</t>
  </si>
  <si>
    <t>KaleQTL76</t>
  </si>
  <si>
    <t>KaleQTL72</t>
  </si>
  <si>
    <t>KaleQTL66</t>
  </si>
  <si>
    <t>KaleQTL65</t>
  </si>
  <si>
    <t>KaleQTL64</t>
  </si>
  <si>
    <t>KaleQTL134</t>
  </si>
  <si>
    <t>KaleQTL120</t>
  </si>
  <si>
    <t>KaleQTL116</t>
  </si>
  <si>
    <t>KaleQTL33</t>
  </si>
  <si>
    <t>KaleQTL78</t>
  </si>
  <si>
    <t>bin_8_4015752 - bin_8_3992475</t>
  </si>
  <si>
    <t>KaleQTL71</t>
  </si>
  <si>
    <t>KaleQTL70</t>
  </si>
  <si>
    <t>KaleQTL69</t>
  </si>
  <si>
    <t>KaleQTL68</t>
  </si>
  <si>
    <t>KaleQTL27</t>
  </si>
  <si>
    <t>KaleQTL119</t>
  </si>
  <si>
    <t>bin_8_3992475 - bin_8_3962288</t>
  </si>
  <si>
    <t>KaleQTL21</t>
  </si>
  <si>
    <t>KaleQTL61</t>
  </si>
  <si>
    <t>KaleQTL122</t>
  </si>
  <si>
    <t>bin_8_3962288 - bin_8_3135881</t>
  </si>
  <si>
    <t>KaleQTL39</t>
  </si>
  <si>
    <t>bin_8_3018346 - bin_8_3013230</t>
  </si>
  <si>
    <t>KaleQTL14</t>
  </si>
  <si>
    <t>qhsw-01</t>
  </si>
  <si>
    <t>CNC_021161.1.24009817	-	CNC_021161.1.30341279</t>
  </si>
  <si>
    <t>RIL (187)</t>
  </si>
  <si>
    <t>GPF2 x ILWC 338</t>
  </si>
  <si>
    <t>Kushwah et al. 2022</t>
  </si>
  <si>
    <t>qnpp-01</t>
  </si>
  <si>
    <t>GPF2 x ILWC 336</t>
  </si>
  <si>
    <t>qdff-01</t>
  </si>
  <si>
    <t>CNC_021161.1.9957038	-	CNC_021161.1.3423481</t>
  </si>
  <si>
    <t>GPF2 x ILWC 328</t>
  </si>
  <si>
    <t>qdhf-01</t>
  </si>
  <si>
    <t>Days to 100% flowering</t>
  </si>
  <si>
    <t>GPF2 x ILWC 332</t>
  </si>
  <si>
    <t>qdfi-01</t>
  </si>
  <si>
    <t>Days to flowering initiation</t>
  </si>
  <si>
    <t>GPF2 x ILWC 324</t>
  </si>
  <si>
    <t>qdg-01</t>
  </si>
  <si>
    <t>Days to germination</t>
  </si>
  <si>
    <t>CNC_021161.1.17610977	-	CNC_021161.1.36182232</t>
  </si>
  <si>
    <t>GPF2 x ILWC 323</t>
  </si>
  <si>
    <t>qdff-02</t>
  </si>
  <si>
    <t>CNC_021163.1.29661315	-	CNC_021163.1.29493473</t>
  </si>
  <si>
    <t>GPF2 x ILWC 329</t>
  </si>
  <si>
    <t>qdhf-02</t>
  </si>
  <si>
    <t>GPF2 x ILWC 333</t>
  </si>
  <si>
    <t>qdfi-02</t>
  </si>
  <si>
    <t>GPF2 x ILWC 325</t>
  </si>
  <si>
    <t>CNC_021163.1.27315241	-	CNC_021163.1.38343874</t>
  </si>
  <si>
    <t>GPF2 x ILWC 296</t>
  </si>
  <si>
    <t>GPF2 x ILWC 300</t>
  </si>
  <si>
    <t>qhi-01</t>
  </si>
  <si>
    <t>CNC_021163.1.33772884	-	CNC_021163.1.30731371</t>
  </si>
  <si>
    <t>GPF2 x ILWC 316</t>
  </si>
  <si>
    <t>GPF2 x ILWC 302</t>
  </si>
  <si>
    <t>qyld-01</t>
  </si>
  <si>
    <t>GPF2 x ILWC 309</t>
  </si>
  <si>
    <t>CNC_021163.1.30731371	-	CNC_021163.1.30731330</t>
  </si>
  <si>
    <t>GPF2 x ILWC 339</t>
  </si>
  <si>
    <t>qrlwc-01</t>
  </si>
  <si>
    <t>Relative leaf water content (%)</t>
  </si>
  <si>
    <t>GPF2 x ILWC 321</t>
  </si>
  <si>
    <t>GPF2 x ILWC 345</t>
  </si>
  <si>
    <t>qyld-02</t>
  </si>
  <si>
    <t>GPF2 x ILWC 310</t>
  </si>
  <si>
    <t>qnpp-02</t>
  </si>
  <si>
    <t>CNC_021163.1.29479703	-	CNC_021163.1.25311228</t>
  </si>
  <si>
    <t>GPF2 x ILWC 303</t>
  </si>
  <si>
    <t>CNC_021163.1.11351447	-	CNC_021163.1.12812015</t>
  </si>
  <si>
    <t>GPF2 x ILWC 297</t>
  </si>
  <si>
    <t>qdff-03</t>
  </si>
  <si>
    <t>GPF2 x ILWC 330</t>
  </si>
  <si>
    <t>GPF2 x ILWC 301</t>
  </si>
  <si>
    <t>qdhf-03</t>
  </si>
  <si>
    <t>GPF2 x ILWC 334</t>
  </si>
  <si>
    <t>qdfi-03</t>
  </si>
  <si>
    <t>GPF2 x ILWC 326</t>
  </si>
  <si>
    <t>GPF2 x ILWC 294</t>
  </si>
  <si>
    <t>qyld-03</t>
  </si>
  <si>
    <t>GPF2 x ILWC 311</t>
  </si>
  <si>
    <t>qyld-04</t>
  </si>
  <si>
    <t>CNC_021163.1.12812016	-	CNC_021163.1.12811959</t>
  </si>
  <si>
    <t>GPF2 x ILWC 312</t>
  </si>
  <si>
    <t>qhi-02</t>
  </si>
  <si>
    <t>GPF2 x ILWC 317</t>
  </si>
  <si>
    <t>qmpi-02</t>
  </si>
  <si>
    <t>Membrane permeability index</t>
  </si>
  <si>
    <t>CNC_021165.1.1002514	-	CNC_021165.1.8008006</t>
  </si>
  <si>
    <t>GPF2 x ILWC 320</t>
  </si>
  <si>
    <t>qmpi-01</t>
  </si>
  <si>
    <t>GPF2 x ILWC 342</t>
  </si>
  <si>
    <t>qnpp-03</t>
  </si>
  <si>
    <t>GPF2 x ILWC 304</t>
  </si>
  <si>
    <t>qbio-01</t>
  </si>
  <si>
    <t xml:space="preserve">Total Biomass </t>
  </si>
  <si>
    <t>GPF2 x ILWC 306</t>
  </si>
  <si>
    <t>CNC_021165.1.21676871	-	CNC_021165.1.32146805</t>
  </si>
  <si>
    <t>GPF2 x ILWC 314</t>
  </si>
  <si>
    <t>GPF2 x ILWC 340</t>
  </si>
  <si>
    <t>GPF2 x ILWC 343</t>
  </si>
  <si>
    <t>qrlwc-02</t>
  </si>
  <si>
    <t>GPF2 x ILWC 322</t>
  </si>
  <si>
    <t>qbio-02</t>
  </si>
  <si>
    <t>GPF2 x ILWC 307</t>
  </si>
  <si>
    <t>GPF2 x ILWC 337</t>
  </si>
  <si>
    <t>CNC_021165.1.18056125	-	CNC_021165.1.513801</t>
  </si>
  <si>
    <t>GPF2 x ILWC 298</t>
  </si>
  <si>
    <t>qdff-04</t>
  </si>
  <si>
    <t>GPF2 x ILWC 331</t>
  </si>
  <si>
    <t>qdhf-04</t>
  </si>
  <si>
    <t>GPF2 x ILWC 335</t>
  </si>
  <si>
    <t>GPF2 x ILWC 295</t>
  </si>
  <si>
    <t>qdfi-04</t>
  </si>
  <si>
    <t>GPF2 x ILWC 327</t>
  </si>
  <si>
    <t>GPF2 x ILWC 292</t>
  </si>
  <si>
    <t>qhi-03</t>
  </si>
  <si>
    <t>CNC_021165.1.36994104	-	CNC_021165.1.17940395</t>
  </si>
  <si>
    <t>GPF2 x ILWC 341</t>
  </si>
  <si>
    <t>GPF2 x ILWC 318</t>
  </si>
  <si>
    <t>qhsw-02</t>
  </si>
  <si>
    <t>CNC_021166.1.12612605	-	CNC_021166.1.23023466</t>
  </si>
  <si>
    <t>GPF2 x ILWC 315</t>
  </si>
  <si>
    <t>qmpi-03</t>
  </si>
  <si>
    <t>GPF2 x ILWC 344</t>
  </si>
  <si>
    <t>qnpp-04</t>
  </si>
  <si>
    <t>CNC_021166.1.23023466	-	CNC_021166.1.17171266</t>
  </si>
  <si>
    <t>GPF2 x ILWC 305</t>
  </si>
  <si>
    <t>qbio-03</t>
  </si>
  <si>
    <t>GPF2 x ILWC 308</t>
  </si>
  <si>
    <t>qyld-05</t>
  </si>
  <si>
    <t>GPF2 x ILWC 313</t>
  </si>
  <si>
    <t>GPF2 x ILWC 319</t>
  </si>
  <si>
    <t>GPF2 x ILWC 299</t>
  </si>
  <si>
    <t>qdg-02</t>
  </si>
  <si>
    <t>CNC_021166.1.34922231	-	CNC_021166.1.15786786</t>
  </si>
  <si>
    <t>GPF2 x ILWC 293</t>
  </si>
  <si>
    <t>CTCa-1.1b</t>
  </si>
  <si>
    <t xml:space="preserve">Cold tolerance </t>
  </si>
  <si>
    <t>1185_1</t>
  </si>
  <si>
    <t>CaLG01b</t>
  </si>
  <si>
    <t>RIL (127)</t>
  </si>
  <si>
    <t>ICC 4598 x PI 489777</t>
  </si>
  <si>
    <t>Mugabe et al. 2019</t>
  </si>
  <si>
    <t>Cold</t>
  </si>
  <si>
    <t>SEVCa-1a</t>
  </si>
  <si>
    <t xml:space="preserve">Seed size </t>
  </si>
  <si>
    <t>999_1</t>
  </si>
  <si>
    <t>CaLG01a</t>
  </si>
  <si>
    <t>CTCa-3.1</t>
  </si>
  <si>
    <t>2574_3</t>
  </si>
  <si>
    <t>SEVCa-4</t>
  </si>
  <si>
    <t>3594_4</t>
  </si>
  <si>
    <t>HtCa-4</t>
  </si>
  <si>
    <t>4740_4</t>
  </si>
  <si>
    <t>CTCa-8.1</t>
  </si>
  <si>
    <t>9648_8</t>
  </si>
  <si>
    <t>HtCa-8</t>
  </si>
  <si>
    <t>q%podset01_1</t>
  </si>
  <si>
    <t>% Pod setting</t>
  </si>
  <si>
    <t>Ca1_11685790	-	Ca1_11372972</t>
  </si>
  <si>
    <t>RIL (296)</t>
  </si>
  <si>
    <t>ICC 4567 x ICC 15676</t>
  </si>
  <si>
    <t>null</t>
  </si>
  <si>
    <t>Paul et al. 2018</t>
  </si>
  <si>
    <t>qbm01_1</t>
  </si>
  <si>
    <t>ICC 4567 x ICC 15671</t>
  </si>
  <si>
    <t>qvs07_1</t>
  </si>
  <si>
    <t>Visual score on podding behavior</t>
  </si>
  <si>
    <t>ICC 4567 x ICC 15640</t>
  </si>
  <si>
    <t>qhi04_1</t>
  </si>
  <si>
    <t>ICC 4567 x ICC 15620</t>
  </si>
  <si>
    <t>ICC 4567 x ICC 15664</t>
  </si>
  <si>
    <t>qvs01_1</t>
  </si>
  <si>
    <t>Ca1_11411507	-	Ca1_11329046</t>
  </si>
  <si>
    <t>ICC 4567 x ICC 15669</t>
  </si>
  <si>
    <t>qvs08_1</t>
  </si>
  <si>
    <t>Ca1_39746426	-	Ca1_34727065</t>
  </si>
  <si>
    <t>ICC 4567 x ICC 15686</t>
  </si>
  <si>
    <t>q%podset02_1</t>
  </si>
  <si>
    <t>Ca1_34727065	-	Ca1_8100906</t>
  </si>
  <si>
    <t>ICC 4567 x ICC 15657</t>
  </si>
  <si>
    <t>qvs02_1</t>
  </si>
  <si>
    <t>ICC 4567 x ICC 15650</t>
  </si>
  <si>
    <t>ICC 4567 x ICC 15681</t>
  </si>
  <si>
    <t>ICC 4567 x ICC 15642</t>
  </si>
  <si>
    <t>qgy05_1</t>
  </si>
  <si>
    <t>ICC 4567 x ICC 15652</t>
  </si>
  <si>
    <t>ICC 4567 x ICC 15653</t>
  </si>
  <si>
    <t>qvs09_1</t>
  </si>
  <si>
    <t>Ca1_7647424	-	Ca1_1732877</t>
  </si>
  <si>
    <t>ICC 4567 x ICC 15616</t>
  </si>
  <si>
    <t>ICC 4567 x ICC 15655</t>
  </si>
  <si>
    <t>qhi01_1</t>
  </si>
  <si>
    <t>ICC 4567 x ICC 15624</t>
  </si>
  <si>
    <t>ICC 4567 x ICC 15658</t>
  </si>
  <si>
    <t>qgy01_1</t>
  </si>
  <si>
    <t>ICC 4567 x ICC 15659</t>
  </si>
  <si>
    <t>ICC 4567 x ICC 15675</t>
  </si>
  <si>
    <t>ICC 4567 x ICC 15685</t>
  </si>
  <si>
    <t>ICC 4567 x ICC 15701</t>
  </si>
  <si>
    <t>qgy06_1</t>
  </si>
  <si>
    <t>Ca1_1732919	-	Ca1_4429044</t>
  </si>
  <si>
    <t>ICC 4567 x ICC 15673</t>
  </si>
  <si>
    <t>ICC 4567 x ICC 15687</t>
  </si>
  <si>
    <t>qhi05_1</t>
  </si>
  <si>
    <t>ICC 4567 x ICC 15666</t>
  </si>
  <si>
    <t>qbm07_1</t>
  </si>
  <si>
    <t>ICC 4567 x ICC 15656</t>
  </si>
  <si>
    <t>qfpod01_2</t>
  </si>
  <si>
    <t>Ca2_34481663	-	Ca2_35860429</t>
  </si>
  <si>
    <t>ICC 4567 x ICC 15645</t>
  </si>
  <si>
    <t>ICC 4567 x ICC 15625</t>
  </si>
  <si>
    <t>ICC 4567 x ICC 15644</t>
  </si>
  <si>
    <t>qts01_2</t>
  </si>
  <si>
    <t>ICC 4567 x ICC 15674</t>
  </si>
  <si>
    <t>ICC 4567 x ICC 15654</t>
  </si>
  <si>
    <t>qbm05_3</t>
  </si>
  <si>
    <t>Ca3_36379017	-	Ca3_36447274</t>
  </si>
  <si>
    <t>ICC 4567 x ICC 15621</t>
  </si>
  <si>
    <t>qvs03_4</t>
  </si>
  <si>
    <t>Ca4_45302183	-	SCAF9_5885113</t>
  </si>
  <si>
    <t>ICC 4567 x ICC 15615</t>
  </si>
  <si>
    <t>ICC 4567 x ICC 15670</t>
  </si>
  <si>
    <t>q%podset03_4</t>
  </si>
  <si>
    <t>Ca4_13699195	-	Ca4_7818876</t>
  </si>
  <si>
    <t>ICC 4567 x ICC 15637</t>
  </si>
  <si>
    <t>ICC 4567 x ICC 15661</t>
  </si>
  <si>
    <t>ICC 4567 x ICC 15662</t>
  </si>
  <si>
    <t>q%podset04_4</t>
  </si>
  <si>
    <t>Ca4_7883680	-	Ca4_4141314</t>
  </si>
  <si>
    <t>ICC 4567 x ICC 15647</t>
  </si>
  <si>
    <t>qhi02_4</t>
  </si>
  <si>
    <t>ICC 4567 x ICC 15696</t>
  </si>
  <si>
    <t>qbm06_4</t>
  </si>
  <si>
    <t>ICC 4567 x ICC 15630</t>
  </si>
  <si>
    <t>q%podset05_5</t>
  </si>
  <si>
    <t>Ca5_45745864	-	Ca5_44760469</t>
  </si>
  <si>
    <t>ICC 4567 x ICC 15695</t>
  </si>
  <si>
    <t>qbm02_5</t>
  </si>
  <si>
    <t>ICC 4567 x ICC 15672</t>
  </si>
  <si>
    <t>ICC 4567 x ICC 15697</t>
  </si>
  <si>
    <t>qvs04_5</t>
  </si>
  <si>
    <t>ICC 4567 x ICC 15711</t>
  </si>
  <si>
    <t>ICC 4567 x ICC 15714</t>
  </si>
  <si>
    <t>qfpod02_5</t>
  </si>
  <si>
    <t>Ca5_44667768	-	Ca5_46955940</t>
  </si>
  <si>
    <t>ICC 4567 x ICC 15699</t>
  </si>
  <si>
    <t>qgy02_5</t>
  </si>
  <si>
    <t>ICC 4567 x ICC 15709</t>
  </si>
  <si>
    <t>ICC 4567 x ICC 15710</t>
  </si>
  <si>
    <t>ICC 4567 x ICC 15713</t>
  </si>
  <si>
    <t>qhi06_5</t>
  </si>
  <si>
    <t>ICC 4567 x ICC 15680</t>
  </si>
  <si>
    <t>ICC 4567 x ICC 15712</t>
  </si>
  <si>
    <t>ICC 4567 x ICC 15694</t>
  </si>
  <si>
    <t>ICC 4567 x ICC 15704</t>
  </si>
  <si>
    <t>qts02_5</t>
  </si>
  <si>
    <t>ICC 4567 x ICC 15693</t>
  </si>
  <si>
    <t>ICC 4567 x ICC 15700</t>
  </si>
  <si>
    <t>ICC 4567 x ICC 15702</t>
  </si>
  <si>
    <t>qvs10_5</t>
  </si>
  <si>
    <t>ICC 4567 x ICC 15708</t>
  </si>
  <si>
    <t>q%podset06_5</t>
  </si>
  <si>
    <t>ICC 4567 x ICC 15698</t>
  </si>
  <si>
    <t>ICC 4567 x ICC 15703</t>
  </si>
  <si>
    <t>ICC 4567 x ICC 15705</t>
  </si>
  <si>
    <t>q%podset07_5</t>
  </si>
  <si>
    <t>Ca5_46955940	-	Ca5_37724228</t>
  </si>
  <si>
    <t>ICC 4567 x ICC 15688</t>
  </si>
  <si>
    <t>qbm03_5</t>
  </si>
  <si>
    <t>Ca5_29367250	-	Ca5_28166322</t>
  </si>
  <si>
    <t>ICC 4567 x ICC 15632</t>
  </si>
  <si>
    <t>qts03_6</t>
  </si>
  <si>
    <t>Ca6_51157939	-	Ca6_23023346</t>
  </si>
  <si>
    <t>ICC 4567 x ICC 15629</t>
  </si>
  <si>
    <t>qvs05_6</t>
  </si>
  <si>
    <t>Ca6_14353624	-	Ca6_7846335</t>
  </si>
  <si>
    <t>ICC 4567 x ICC 15692</t>
  </si>
  <si>
    <t>ICC 4567 x ICC 15706</t>
  </si>
  <si>
    <t>qfpod03_6</t>
  </si>
  <si>
    <t>ICC 4567 x ICC 15663</t>
  </si>
  <si>
    <t>ICC 4567 x ICC 15667</t>
  </si>
  <si>
    <t>ICC 4567 x ICC 15707</t>
  </si>
  <si>
    <t>qgy03_6</t>
  </si>
  <si>
    <t>ICC 4567 x ICC 15618</t>
  </si>
  <si>
    <t>ICC 4567 x ICC 15636</t>
  </si>
  <si>
    <t>ICC 4567 x ICC 15639</t>
  </si>
  <si>
    <t>q%podset08_6</t>
  </si>
  <si>
    <t>ICC 4567 x ICC 15682</t>
  </si>
  <si>
    <t>ICC 4567 x ICC 15649</t>
  </si>
  <si>
    <t>ICC 4567 x ICC 15677</t>
  </si>
  <si>
    <t>qts04_6</t>
  </si>
  <si>
    <t>ICC 4567 x ICC 15689</t>
  </si>
  <si>
    <t>ICC 4567 x ICC 15660</t>
  </si>
  <si>
    <t>ICC 4567 x ICC 15690</t>
  </si>
  <si>
    <t>ICC 4567 x ICC 15651</t>
  </si>
  <si>
    <t>qhi07_6</t>
  </si>
  <si>
    <t>ICC 4567 x ICC 15691</t>
  </si>
  <si>
    <t>qhi09_6</t>
  </si>
  <si>
    <t>Ca6_7846335	-	Ca6_2549991</t>
  </si>
  <si>
    <t>ICC 4567 x ICC 15665</t>
  </si>
  <si>
    <t>qts07_6</t>
  </si>
  <si>
    <t>Ca6_2549991	-	Ca6_1815278</t>
  </si>
  <si>
    <t>ICC 4567 x ICC 15648</t>
  </si>
  <si>
    <t>qhi08_7</t>
  </si>
  <si>
    <t>Ca7_3634430	-	Ca7_6584610</t>
  </si>
  <si>
    <t>ICC 4567 x ICC 15617</t>
  </si>
  <si>
    <t>q%podset10_7</t>
  </si>
  <si>
    <t>ICC 4567 x ICC 15633</t>
  </si>
  <si>
    <t>ICC 4567 x ICC 15638</t>
  </si>
  <si>
    <t>qbm04_7</t>
  </si>
  <si>
    <t>ICC 4567 x ICC 15614</t>
  </si>
  <si>
    <t>q%podset11_7</t>
  </si>
  <si>
    <t>Ca7_6558397	-	SCAF1_959831</t>
  </si>
  <si>
    <t>ICC 4567 x ICC 15627</t>
  </si>
  <si>
    <t>ICC 4567 x ICC 15634</t>
  </si>
  <si>
    <t>qts05_7</t>
  </si>
  <si>
    <t>ICC 4567 x ICC 15623</t>
  </si>
  <si>
    <t>ICC 4567 x ICC 15646</t>
  </si>
  <si>
    <t>qts08_7</t>
  </si>
  <si>
    <t>SCAF1_959831	-	Ca7_10657307</t>
  </si>
  <si>
    <t>ICC 4567 x ICC 15679</t>
  </si>
  <si>
    <t>qgy07_7</t>
  </si>
  <si>
    <t>ICC 4567 x ICC 15631</t>
  </si>
  <si>
    <t>qfpod04_7</t>
  </si>
  <si>
    <t>Ca7_10657307	-	Ca7_13059720</t>
  </si>
  <si>
    <t>ICC 4567 x ICC 15641</t>
  </si>
  <si>
    <t>ICC 4567 x ICC 15643</t>
  </si>
  <si>
    <t>qts06_7</t>
  </si>
  <si>
    <t>ICC 4567 x ICC 15678</t>
  </si>
  <si>
    <t>ICC 4567 x ICC 15683</t>
  </si>
  <si>
    <t>qvs11_7</t>
  </si>
  <si>
    <t>ICC 4567 x ICC 15619</t>
  </si>
  <si>
    <t>qgy04_7</t>
  </si>
  <si>
    <t>ICC 4567 x ICC 15635</t>
  </si>
  <si>
    <t>q%podset09_8</t>
  </si>
  <si>
    <t>SCAF2_5716888	-	Ca8_14498074</t>
  </si>
  <si>
    <t>ICC 4567 x ICC 15622</t>
  </si>
  <si>
    <t>qhi03_8</t>
  </si>
  <si>
    <t>ICC 4567 x ICC 15628</t>
  </si>
  <si>
    <t>qvs06_8</t>
  </si>
  <si>
    <t>ICC 4567 x ICC 15626</t>
  </si>
  <si>
    <t>ICC 4567 x ICC 15668</t>
  </si>
  <si>
    <t>ICC 4567 x ICC 15684</t>
  </si>
  <si>
    <t>QR9DM9</t>
  </si>
  <si>
    <t>CaM1301-CKAM1971</t>
  </si>
  <si>
    <t>RIL(188)</t>
  </si>
  <si>
    <t>ICCV 2 × JG 11</t>
  </si>
  <si>
    <t>Pushpavalli et al. 2015</t>
  </si>
  <si>
    <t>QR9DM2</t>
  </si>
  <si>
    <t>ICCM0293-CKAM0707</t>
  </si>
  <si>
    <t>CaLG04d</t>
  </si>
  <si>
    <t>QR9HI3</t>
  </si>
  <si>
    <t>CaM1077-CaM1797</t>
  </si>
  <si>
    <t>QR9DF3</t>
  </si>
  <si>
    <t>CKAM0003-CKAM1003</t>
  </si>
  <si>
    <t>QR9HI8</t>
  </si>
  <si>
    <t>QR9HI5</t>
  </si>
  <si>
    <t>QR9DF6</t>
  </si>
  <si>
    <t>QR9DM11</t>
  </si>
  <si>
    <t>QR9DM7</t>
  </si>
  <si>
    <t>QR9100SDWT2</t>
  </si>
  <si>
    <t>CaM0038-CaM0463</t>
  </si>
  <si>
    <t>QR9100SDWT1</t>
  </si>
  <si>
    <t>CaM0463-ICCM272</t>
  </si>
  <si>
    <t>QR9ADM1</t>
  </si>
  <si>
    <t>Aboveground dry matter</t>
  </si>
  <si>
    <t>QR9DM1</t>
  </si>
  <si>
    <t>QR9HI1</t>
  </si>
  <si>
    <t>QR9STM+LFWT1</t>
  </si>
  <si>
    <t>QR9100SDWT3</t>
  </si>
  <si>
    <t>QR9100SDWT4</t>
  </si>
  <si>
    <t>QR9ADM3</t>
  </si>
  <si>
    <t>QR9ADM2</t>
  </si>
  <si>
    <t>QR9DF5</t>
  </si>
  <si>
    <t>QR9DF2</t>
  </si>
  <si>
    <t>QR9DM10</t>
  </si>
  <si>
    <t>QR9DM6</t>
  </si>
  <si>
    <t>QR9HI7</t>
  </si>
  <si>
    <t>QR9HI4</t>
  </si>
  <si>
    <t>QR9STM+LFWT2</t>
  </si>
  <si>
    <t>QR9YLD4</t>
  </si>
  <si>
    <t>QR9YLD2</t>
  </si>
  <si>
    <t>QR9PDNO2</t>
  </si>
  <si>
    <t>Total pod number</t>
  </si>
  <si>
    <t>ICCM0034-CaM0906</t>
  </si>
  <si>
    <t>QR9YLD3</t>
  </si>
  <si>
    <t>QR9PDNO1</t>
  </si>
  <si>
    <t>CaM2031-CKAM0165</t>
  </si>
  <si>
    <t>QR9SDNO1</t>
  </si>
  <si>
    <t>QR9YLD1</t>
  </si>
  <si>
    <t>QR9DF1</t>
  </si>
  <si>
    <t>QR9DM5</t>
  </si>
  <si>
    <t>QR9FPDNO1</t>
  </si>
  <si>
    <t>CKAM0993-CKAM1317</t>
  </si>
  <si>
    <t>QR9SDNO2</t>
  </si>
  <si>
    <t>QR9DM3</t>
  </si>
  <si>
    <t>CKAM1903-CKAM0343</t>
  </si>
  <si>
    <t>QR9HI2</t>
  </si>
  <si>
    <t>QR9DF7</t>
  </si>
  <si>
    <t>QR9DF4</t>
  </si>
  <si>
    <t>QR9DM12</t>
  </si>
  <si>
    <t>QR9DM8</t>
  </si>
  <si>
    <t>QR9HI9</t>
  </si>
  <si>
    <t>QR9HI6</t>
  </si>
  <si>
    <t>QR9DM4</t>
  </si>
  <si>
    <t>CaM0812-CKAM0647</t>
  </si>
  <si>
    <t>Qncl.Sw2</t>
  </si>
  <si>
    <t>Seed weight</t>
  </si>
  <si>
    <t>UBC238y</t>
  </si>
  <si>
    <t>RIL (186)</t>
  </si>
  <si>
    <t>JG62 x Vijay x ICC4958</t>
  </si>
  <si>
    <t>Radhika et al. 2007</t>
  </si>
  <si>
    <t>Qncl.Sw3</t>
  </si>
  <si>
    <t>TA116x</t>
  </si>
  <si>
    <t>Qncl.Sw1</t>
  </si>
  <si>
    <t>TR56</t>
  </si>
  <si>
    <t>Qncl.Sw6</t>
  </si>
  <si>
    <t>TA53</t>
  </si>
  <si>
    <t>Qncl.Sw5</t>
  </si>
  <si>
    <t>UBC17</t>
  </si>
  <si>
    <t>Qncl.Sw8</t>
  </si>
  <si>
    <t>STMS2</t>
  </si>
  <si>
    <t>Qncl.Sw7</t>
  </si>
  <si>
    <t>TR7s</t>
  </si>
  <si>
    <t>qtlR 24</t>
  </si>
  <si>
    <t xml:space="preserve">Canopy temperature-Air temperature </t>
  </si>
  <si>
    <t>Drought &amp; heat related stress</t>
  </si>
  <si>
    <t>H5A08	-	TA8</t>
  </si>
  <si>
    <t>ILC 588 x ILC 3279</t>
  </si>
  <si>
    <t>Rehman et al. 2011</t>
  </si>
  <si>
    <t>qtlR 10</t>
  </si>
  <si>
    <t>Days from flowering to maturity</t>
  </si>
  <si>
    <t>qtlR 3</t>
  </si>
  <si>
    <t>qtlR 7</t>
  </si>
  <si>
    <t>qtlR 17</t>
  </si>
  <si>
    <t>Drought tolerance score</t>
  </si>
  <si>
    <t>qtlR 15</t>
  </si>
  <si>
    <t>qtlR 13</t>
  </si>
  <si>
    <t>qtlR 1</t>
  </si>
  <si>
    <t>qtlR 25</t>
  </si>
  <si>
    <t>TA6	-	TS58</t>
  </si>
  <si>
    <t>qtlR 11</t>
  </si>
  <si>
    <t>TA6	-	NCPGR12</t>
  </si>
  <si>
    <t>qtlR 4</t>
  </si>
  <si>
    <t>qtlR 8</t>
  </si>
  <si>
    <t>qtlR 18</t>
  </si>
  <si>
    <t>qtlR 16</t>
  </si>
  <si>
    <t>qtlR 23</t>
  </si>
  <si>
    <t>Stomatal conductance</t>
  </si>
  <si>
    <t>TA125	-	NCPGR10</t>
  </si>
  <si>
    <t>qtlR 14</t>
  </si>
  <si>
    <t>H1B17	-	TA2</t>
  </si>
  <si>
    <t>qtlR 2</t>
  </si>
  <si>
    <t>H1B17	-	TA72</t>
  </si>
  <si>
    <t>qtlR 5</t>
  </si>
  <si>
    <t>TA132	-	GA137</t>
  </si>
  <si>
    <t>qtlR 26</t>
  </si>
  <si>
    <t>GA137	-	TA46</t>
  </si>
  <si>
    <t>qtlR 27</t>
  </si>
  <si>
    <t>TR7	-	TA14</t>
  </si>
  <si>
    <t>qtlR 28</t>
  </si>
  <si>
    <t>TA80	-	GA21</t>
  </si>
  <si>
    <t>qtlR 29</t>
  </si>
  <si>
    <t>GA21	-	CaSTMS2</t>
  </si>
  <si>
    <t>qtlR 22</t>
  </si>
  <si>
    <t>TA180	-	H1A10(290bp)</t>
  </si>
  <si>
    <t>qtlR 12</t>
  </si>
  <si>
    <t>TA28	-	CaSTMS25</t>
  </si>
  <si>
    <t>qtlR 9</t>
  </si>
  <si>
    <t>qtlR 19</t>
  </si>
  <si>
    <t>qtlR 21</t>
  </si>
  <si>
    <t>qtlR 20</t>
  </si>
  <si>
    <t>TS12	-	TA118</t>
  </si>
  <si>
    <t>qtlR 6</t>
  </si>
  <si>
    <t>TA159	-	GA6</t>
  </si>
  <si>
    <t>qtlR.12</t>
  </si>
  <si>
    <t>S1_2117997-S1_2100986</t>
  </si>
  <si>
    <t>RIL  (245 &amp; 230)</t>
  </si>
  <si>
    <t>ICC 4958 9 ICC 1882</t>
  </si>
  <si>
    <t>Roorkiwal et al. 2018</t>
  </si>
  <si>
    <t>qtlR.60</t>
  </si>
  <si>
    <t>S1_432233 - S1_702233</t>
  </si>
  <si>
    <t>qtlR.94</t>
  </si>
  <si>
    <t>qtlR.109</t>
  </si>
  <si>
    <t>qtlR.99</t>
  </si>
  <si>
    <t>S1_702233 - S1_822344</t>
  </si>
  <si>
    <t>qtlR.238</t>
  </si>
  <si>
    <t>qtlR.205</t>
  </si>
  <si>
    <t>S1_605523-S1_702233</t>
  </si>
  <si>
    <t>qtlR.62</t>
  </si>
  <si>
    <t>S1_301554-S1_822344</t>
  </si>
  <si>
    <t>qtlR.137</t>
  </si>
  <si>
    <t>qtlR.100</t>
  </si>
  <si>
    <t>S1_2864141-S1_2772957</t>
  </si>
  <si>
    <t>qtlR.45</t>
  </si>
  <si>
    <t>qtlR.192</t>
  </si>
  <si>
    <t>qtlR.120</t>
  </si>
  <si>
    <t>qtlR.138</t>
  </si>
  <si>
    <t>qtlR.172</t>
  </si>
  <si>
    <t>qtlR.214</t>
  </si>
  <si>
    <t>qtlR.219</t>
  </si>
  <si>
    <t>qtlR.270</t>
  </si>
  <si>
    <t>qtlR.78</t>
  </si>
  <si>
    <t>S1_3417032-S1_4738116</t>
  </si>
  <si>
    <t>qtlR.124</t>
  </si>
  <si>
    <t>S1_3938105-S1_4189333</t>
  </si>
  <si>
    <t>qtlR.18</t>
  </si>
  <si>
    <t>S1_2286632-S1_2067834</t>
  </si>
  <si>
    <t>qtlR.212</t>
  </si>
  <si>
    <t>qtlR.106</t>
  </si>
  <si>
    <t>S1_6361339-S1_6435742</t>
  </si>
  <si>
    <t>qtlR.229</t>
  </si>
  <si>
    <t>S1_2661822-S1_2918604</t>
  </si>
  <si>
    <t>qtlR.37</t>
  </si>
  <si>
    <t>S1_3270332-S1_3304345</t>
  </si>
  <si>
    <t>qtlR.267</t>
  </si>
  <si>
    <t>S1_4083322-S1_4200724</t>
  </si>
  <si>
    <t>qtlR.88</t>
  </si>
  <si>
    <t>S1_5037457-S1_5918893</t>
  </si>
  <si>
    <t>qtlR.165</t>
  </si>
  <si>
    <t>qtlR.170</t>
  </si>
  <si>
    <t>S1_24543871-S1_32283939</t>
  </si>
  <si>
    <t>qtlR.154</t>
  </si>
  <si>
    <t>S1_17251397-S1_17431662</t>
  </si>
  <si>
    <t>qtlR.75</t>
  </si>
  <si>
    <t>S1_27083974-S1_19508454</t>
  </si>
  <si>
    <t>qtlR.57</t>
  </si>
  <si>
    <t>S1_14670788-S1_14598756</t>
  </si>
  <si>
    <t>qtlR.3</t>
  </si>
  <si>
    <t>Plant stand</t>
  </si>
  <si>
    <t>S1_14598756-S1_14476967</t>
  </si>
  <si>
    <t>qtlR.327</t>
  </si>
  <si>
    <t>S1_14286574-S1_14038103</t>
  </si>
  <si>
    <t>qtlR.41</t>
  </si>
  <si>
    <t>S1_14023886-S1_13991104</t>
  </si>
  <si>
    <t>qtlR.42</t>
  </si>
  <si>
    <t>qtlR.43</t>
  </si>
  <si>
    <t>qtlR.66</t>
  </si>
  <si>
    <t>Plant width</t>
  </si>
  <si>
    <t>S2_3300953-S2_3866863</t>
  </si>
  <si>
    <t>qtlR.82</t>
  </si>
  <si>
    <t>qtlR.206</t>
  </si>
  <si>
    <t>S2_3866863-S2_3965579</t>
  </si>
  <si>
    <t>qtlR.183</t>
  </si>
  <si>
    <t>S2_4056186-S2_5520756</t>
  </si>
  <si>
    <t>qtlR.10</t>
  </si>
  <si>
    <t>qtlR.196</t>
  </si>
  <si>
    <t>S2_5520756-S2_6085079</t>
  </si>
  <si>
    <t>qtlR.48</t>
  </si>
  <si>
    <t>S2_6085079-S2_6379057</t>
  </si>
  <si>
    <t>qtlR.13</t>
  </si>
  <si>
    <t>S2_6379057-S2_9843673</t>
  </si>
  <si>
    <t>qtlR.16</t>
  </si>
  <si>
    <t>qtlR.8</t>
  </si>
  <si>
    <t>qtlR.22</t>
  </si>
  <si>
    <t>qtlR.87</t>
  </si>
  <si>
    <t>qtlR.131</t>
  </si>
  <si>
    <t>qtlR.182</t>
  </si>
  <si>
    <t>qtlR.44</t>
  </si>
  <si>
    <t>qtlR.128</t>
  </si>
  <si>
    <t>qtlR.174</t>
  </si>
  <si>
    <t>qtlR.177</t>
  </si>
  <si>
    <t>qtlR.176</t>
  </si>
  <si>
    <t>qtlR.34</t>
  </si>
  <si>
    <t>qtlR.157</t>
  </si>
  <si>
    <t>qtlR.59</t>
  </si>
  <si>
    <t>S2_9843673-S2_8580561</t>
  </si>
  <si>
    <t>qtlR.329</t>
  </si>
  <si>
    <t>qtlR.256</t>
  </si>
  <si>
    <t>qtlR.287</t>
  </si>
  <si>
    <t>qtlR.306</t>
  </si>
  <si>
    <t>S2_11606490-S2_11644772</t>
  </si>
  <si>
    <t>qtlR.284</t>
  </si>
  <si>
    <t>qtlR.272</t>
  </si>
  <si>
    <t>qtlR.275</t>
  </si>
  <si>
    <t>qtlR.291</t>
  </si>
  <si>
    <t>S2_11644772-S2_21147862</t>
  </si>
  <si>
    <t>qtlR.14</t>
  </si>
  <si>
    <t>S2_20624211-S2_27304022</t>
  </si>
  <si>
    <t>qtlR.150</t>
  </si>
  <si>
    <t>S2_27559922-S2_26419843</t>
  </si>
  <si>
    <t>qtlR.114</t>
  </si>
  <si>
    <t>qtlR.145</t>
  </si>
  <si>
    <t>qtlR.102</t>
  </si>
  <si>
    <t>S2_25731244-S2_25371663</t>
  </si>
  <si>
    <t>qtlR.130</t>
  </si>
  <si>
    <t>qtlR.340</t>
  </si>
  <si>
    <t>qtlR.200</t>
  </si>
  <si>
    <t>S2_19423068-S2_16024461</t>
  </si>
  <si>
    <t>qtlR.285</t>
  </si>
  <si>
    <t>S2_9461379-S2_21776041</t>
  </si>
  <si>
    <t>qtlR.198</t>
  </si>
  <si>
    <t>S2_27383302-S2_28967893</t>
  </si>
  <si>
    <t>qtlR.217</t>
  </si>
  <si>
    <t>qtlR.24</t>
  </si>
  <si>
    <t>S2_28224044-S2_29883021</t>
  </si>
  <si>
    <t>qtlR.58</t>
  </si>
  <si>
    <t>S3_22990369-S3_23636376</t>
  </si>
  <si>
    <t>qtlR.222</t>
  </si>
  <si>
    <t>S3_24538982-S3_25030814</t>
  </si>
  <si>
    <t>qtlR.277</t>
  </si>
  <si>
    <t>S3_25058821-S3_25226727</t>
  </si>
  <si>
    <t>qtlR.92</t>
  </si>
  <si>
    <t>S3_25226727-S3_26509804</t>
  </si>
  <si>
    <t>qtlR.341</t>
  </si>
  <si>
    <t>qtlR.242</t>
  </si>
  <si>
    <t>S3_26509804-S3_26424114</t>
  </si>
  <si>
    <t>qtlR.247</t>
  </si>
  <si>
    <t>qtlR.322</t>
  </si>
  <si>
    <t>qtlR.290</t>
  </si>
  <si>
    <t>qtlR.21</t>
  </si>
  <si>
    <t>qtlR.104</t>
  </si>
  <si>
    <t>S3_26197948-S3_25654832</t>
  </si>
  <si>
    <t>qtlR.235</t>
  </si>
  <si>
    <t>qtlR.245</t>
  </si>
  <si>
    <t>qtlR.289</t>
  </si>
  <si>
    <t>qtlR.294</t>
  </si>
  <si>
    <t>qtlR.308</t>
  </si>
  <si>
    <t>qtlR.311</t>
  </si>
  <si>
    <t>qtlR.333</t>
  </si>
  <si>
    <t>qtlR.103</t>
  </si>
  <si>
    <t>qtlR.268</t>
  </si>
  <si>
    <t>qtlR.181</t>
  </si>
  <si>
    <t>qtlR.310</t>
  </si>
  <si>
    <t>qtlR.39</t>
  </si>
  <si>
    <t>qtlR.216</t>
  </si>
  <si>
    <t>qtlR.19</t>
  </si>
  <si>
    <t>qtlR.283</t>
  </si>
  <si>
    <t>S3_25654832-S3_26614358</t>
  </si>
  <si>
    <t>qtlR.299</t>
  </si>
  <si>
    <t>qtlR.111</t>
  </si>
  <si>
    <t>S3_32570467-S3_32812528</t>
  </si>
  <si>
    <t>qtlR.47</t>
  </si>
  <si>
    <t>S3_26614358-S3_27202688</t>
  </si>
  <si>
    <t>qtlR.53</t>
  </si>
  <si>
    <t>S3_27575961-S3_27643204</t>
  </si>
  <si>
    <t>qtlR.151</t>
  </si>
  <si>
    <t>S3_28721065-S3_28260783</t>
  </si>
  <si>
    <t>qtlR.50</t>
  </si>
  <si>
    <t>S3_34525717-S3_32954033</t>
  </si>
  <si>
    <t>qtlR.40</t>
  </si>
  <si>
    <t>S3_35242792-S3_35435962</t>
  </si>
  <si>
    <t>qtlR.132</t>
  </si>
  <si>
    <t>Root dry weight</t>
  </si>
  <si>
    <t>S3_35435962-S3_35898980</t>
  </si>
  <si>
    <t>qtlR.125</t>
  </si>
  <si>
    <t>qtlR.98</t>
  </si>
  <si>
    <t>S3_35744377-S3_36502546</t>
  </si>
  <si>
    <t>qtlR.334</t>
  </si>
  <si>
    <t>qtlR.35</t>
  </si>
  <si>
    <t>S3_36461963-S3_36658890</t>
  </si>
  <si>
    <t>qtlR.107</t>
  </si>
  <si>
    <t>S3_36791139-S3_37396163</t>
  </si>
  <si>
    <t>qtlR.25</t>
  </si>
  <si>
    <t>qtlR.74</t>
  </si>
  <si>
    <t>qtlR.153</t>
  </si>
  <si>
    <t>qtlR.164</t>
  </si>
  <si>
    <t>qtlR.171</t>
  </si>
  <si>
    <t>qtlR.101</t>
  </si>
  <si>
    <t>S3_37521151-S3_37812257</t>
  </si>
  <si>
    <t>qtlR.156</t>
  </si>
  <si>
    <t>qtlR.63</t>
  </si>
  <si>
    <t>S3_38216779-S3_38425428</t>
  </si>
  <si>
    <t>qtlR.38</t>
  </si>
  <si>
    <t>S4_18434560-S4_24200398</t>
  </si>
  <si>
    <t>qtlR.199</t>
  </si>
  <si>
    <t>qtlR.179</t>
  </si>
  <si>
    <t>qtlR.207</t>
  </si>
  <si>
    <t>qtlR.220</t>
  </si>
  <si>
    <t>qtlR.233</t>
  </si>
  <si>
    <t>qtlR.185</t>
  </si>
  <si>
    <t>qtlR.211</t>
  </si>
  <si>
    <t>qtlR.223</t>
  </si>
  <si>
    <t>qtlR.282</t>
  </si>
  <si>
    <t>qtlR.224</t>
  </si>
  <si>
    <t>qtlR.232</t>
  </si>
  <si>
    <t>qtlR.1</t>
  </si>
  <si>
    <t>S4_1553749-S4_1708370</t>
  </si>
  <si>
    <t>qtlR.71</t>
  </si>
  <si>
    <t>S4_39773166-S4_40366837</t>
  </si>
  <si>
    <t>qtlR.30</t>
  </si>
  <si>
    <t>S4_40366837-S4_40474970</t>
  </si>
  <si>
    <t>qtlR.46</t>
  </si>
  <si>
    <t>S4_40935617-S4_41347552</t>
  </si>
  <si>
    <t>qtlR.4</t>
  </si>
  <si>
    <t>S4_44948633-S4_44791091</t>
  </si>
  <si>
    <t>qtlR.190</t>
  </si>
  <si>
    <t>S4_44411234-S4_44443721</t>
  </si>
  <si>
    <t>qtlR.204</t>
  </si>
  <si>
    <t>S4_44721723-S4_45388310</t>
  </si>
  <si>
    <t>qtlR.202</t>
  </si>
  <si>
    <t>S4_45415960-S4_46130824</t>
  </si>
  <si>
    <t>qtlR.158</t>
  </si>
  <si>
    <t>qtlR.188</t>
  </si>
  <si>
    <t>qtlR.93</t>
  </si>
  <si>
    <t>S4_46130824-S4_46209943</t>
  </si>
  <si>
    <t>qtlR.77</t>
  </si>
  <si>
    <t>S4_12926479-S4_13104366</t>
  </si>
  <si>
    <t>qtlR.320</t>
  </si>
  <si>
    <t>S4_12926479 - S4_13104366</t>
  </si>
  <si>
    <t>qtlR.325</t>
  </si>
  <si>
    <t>qtlR.326</t>
  </si>
  <si>
    <t>qtlR.328</t>
  </si>
  <si>
    <t>qtlR.336</t>
  </si>
  <si>
    <t>qtlR.338</t>
  </si>
  <si>
    <t>qtlR.339</t>
  </si>
  <si>
    <t>qtlR.342</t>
  </si>
  <si>
    <t>qtlR.273</t>
  </si>
  <si>
    <t>qtlR.318</t>
  </si>
  <si>
    <t>qtlR.236</t>
  </si>
  <si>
    <t>qtlR.296</t>
  </si>
  <si>
    <t>S4_13796805 - S4_13769675</t>
  </si>
  <si>
    <t>qtlR.301</t>
  </si>
  <si>
    <t>qtlR.302</t>
  </si>
  <si>
    <t>qtlR.323</t>
  </si>
  <si>
    <t>qtlR.319</t>
  </si>
  <si>
    <t>qtlR.96</t>
  </si>
  <si>
    <t>S4_47782297-S4_47801679</t>
  </si>
  <si>
    <t>qtlR.73</t>
  </si>
  <si>
    <t>S4_48163285-S4_48963470</t>
  </si>
  <si>
    <t>qtlR.186</t>
  </si>
  <si>
    <t>S4_45414215-S4_45581332</t>
  </si>
  <si>
    <t>qtlR.210</t>
  </si>
  <si>
    <t>S4_46703708-S4_47257048</t>
  </si>
  <si>
    <t>qtlR.115</t>
  </si>
  <si>
    <t>S4_45388310-S4_45184930</t>
  </si>
  <si>
    <t>qtlR.2</t>
  </si>
  <si>
    <t>S4_44512288-S4_44238761</t>
  </si>
  <si>
    <t>qtlR.54</t>
  </si>
  <si>
    <t>S4_15494879-S4_14951617</t>
  </si>
  <si>
    <t>qtlR.255</t>
  </si>
  <si>
    <t>S4_14151933-S4_13031878</t>
  </si>
  <si>
    <t>qtlR.110</t>
  </si>
  <si>
    <t>S4_12857681-S4_12757003</t>
  </si>
  <si>
    <t>qtlR.86</t>
  </si>
  <si>
    <t>S5_30705222-S5_31260243</t>
  </si>
  <si>
    <t>qtlR.129</t>
  </si>
  <si>
    <t>S5_34876507-S5_35139423</t>
  </si>
  <si>
    <t>qtlR.141</t>
  </si>
  <si>
    <t>S4_6916875-S4_11264115</t>
  </si>
  <si>
    <t>qtlR.67</t>
  </si>
  <si>
    <t>qtlR.33</t>
  </si>
  <si>
    <t>S5_29265579-S5_29564619</t>
  </si>
  <si>
    <t>qtlR.51</t>
  </si>
  <si>
    <t>S5_48092168-S5_47820958</t>
  </si>
  <si>
    <t>qtlR.26</t>
  </si>
  <si>
    <t>S5_47820958-S5_47058301</t>
  </si>
  <si>
    <t>qtlR.76</t>
  </si>
  <si>
    <t>S5_46764235-S5_45876818</t>
  </si>
  <si>
    <t>qtlR.28</t>
  </si>
  <si>
    <t>S5_45642201-S5_45522382</t>
  </si>
  <si>
    <t>qtlR.68</t>
  </si>
  <si>
    <t>qtlR.85</t>
  </si>
  <si>
    <t>qtlR.178</t>
  </si>
  <si>
    <t>qtlR.108</t>
  </si>
  <si>
    <t>qtlR.126</t>
  </si>
  <si>
    <t>qtlR.143</t>
  </si>
  <si>
    <t>qtlR.194</t>
  </si>
  <si>
    <t>S5_45501379-S5_43777812</t>
  </si>
  <si>
    <t>qtlR.160</t>
  </si>
  <si>
    <t>S5_40439514-S5_41046726</t>
  </si>
  <si>
    <t>qtlR.31</t>
  </si>
  <si>
    <t>qtlR.29</t>
  </si>
  <si>
    <t>S5_42261990-S5_42434787</t>
  </si>
  <si>
    <t>qtlR.95</t>
  </si>
  <si>
    <t>qtlR.105</t>
  </si>
  <si>
    <t>Rooting depth</t>
  </si>
  <si>
    <t>S7_3450560-S7_3388765</t>
  </si>
  <si>
    <t>qtlR.84</t>
  </si>
  <si>
    <t>S5_38645318-S5_29367250</t>
  </si>
  <si>
    <t>qtlR.315</t>
  </si>
  <si>
    <t>S5_44627206-S5_46143627</t>
  </si>
  <si>
    <t>qtlR.112</t>
  </si>
  <si>
    <t>qtlR.225</t>
  </si>
  <si>
    <t>qtlR.187</t>
  </si>
  <si>
    <t>S6_347968-S6_410546</t>
  </si>
  <si>
    <t>qtlR.159</t>
  </si>
  <si>
    <t>S6_829879-S6_475711</t>
  </si>
  <si>
    <t>qtlR.91</t>
  </si>
  <si>
    <t>S6_5241408-S6_6871350</t>
  </si>
  <si>
    <t>qtlR.127</t>
  </si>
  <si>
    <t>qtlR.249</t>
  </si>
  <si>
    <t>qtlR.149</t>
  </si>
  <si>
    <t>S6_6871350-S6_7351597</t>
  </si>
  <si>
    <t>qtlR.166</t>
  </si>
  <si>
    <t>S6_8381342-S6_8580225</t>
  </si>
  <si>
    <t>qtlR.52</t>
  </si>
  <si>
    <t>qtlR.161</t>
  </si>
  <si>
    <t>S6_8886481-S6_9024430</t>
  </si>
  <si>
    <t>qtlR.148</t>
  </si>
  <si>
    <t>S6_8987833-S6_9170039</t>
  </si>
  <si>
    <t>qtlR.5</t>
  </si>
  <si>
    <t>S6_9170039-S6_9330521</t>
  </si>
  <si>
    <t>qtlR.79</t>
  </si>
  <si>
    <t>S6_9571042-S6_9024430</t>
  </si>
  <si>
    <t>qtlR.11</t>
  </si>
  <si>
    <t>S6_17087777-S6_19119623</t>
  </si>
  <si>
    <t>qtlR.191</t>
  </si>
  <si>
    <t>qtlR.162</t>
  </si>
  <si>
    <t>S6_13043090-S6_13264237</t>
  </si>
  <si>
    <t>qtlR.83</t>
  </si>
  <si>
    <t>S6_15784830-S6_16433352</t>
  </si>
  <si>
    <t>qtlR.23</t>
  </si>
  <si>
    <t>S6_17355841-S6_18823793</t>
  </si>
  <si>
    <t>qtlR.9</t>
  </si>
  <si>
    <t>S6_18823793-S6_27211701</t>
  </si>
  <si>
    <t>qtlR.27</t>
  </si>
  <si>
    <t>S6_14898525-S6_14077756</t>
  </si>
  <si>
    <t>qtlR.118</t>
  </si>
  <si>
    <t>S6_58002730-S6_58027554</t>
  </si>
  <si>
    <t>qtlR.32</t>
  </si>
  <si>
    <t>S7_6507931-S7_6471440</t>
  </si>
  <si>
    <t>qtlR.209</t>
  </si>
  <si>
    <t>S4_13796805-S4_13769675</t>
  </si>
  <si>
    <t>qtlR.7</t>
  </si>
  <si>
    <t>S7_4411515-S7_4342975</t>
  </si>
  <si>
    <t>qtlR.146</t>
  </si>
  <si>
    <t>S7_4268596-S7_4123947</t>
  </si>
  <si>
    <t>qtlR.152</t>
  </si>
  <si>
    <t>qtlR.344</t>
  </si>
  <si>
    <t>S4_20912588-S4_23945733</t>
  </si>
  <si>
    <t>qtlR.147</t>
  </si>
  <si>
    <t>S7_2219565-S7_1830713</t>
  </si>
  <si>
    <t>qtlR.15</t>
  </si>
  <si>
    <t>S8_80836-S8_50298</t>
  </si>
  <si>
    <t>qtlR.240</t>
  </si>
  <si>
    <t>S8_50298-S8_278551</t>
  </si>
  <si>
    <t>qtlR.142</t>
  </si>
  <si>
    <t>S8_278551-S8_446258</t>
  </si>
  <si>
    <t>qtlR.234</t>
  </si>
  <si>
    <t>S8_814106-S8_1045322</t>
  </si>
  <si>
    <t>qtlR.72</t>
  </si>
  <si>
    <t>S8_1080147-S8_1223371</t>
  </si>
  <si>
    <t>qtlR.250</t>
  </si>
  <si>
    <t>S8_1870778-S8_1933265</t>
  </si>
  <si>
    <t>qtlR.278</t>
  </si>
  <si>
    <t>qtlR.169</t>
  </si>
  <si>
    <t>qtlR.17</t>
  </si>
  <si>
    <t>S8_3147092-S8_3639513</t>
  </si>
  <si>
    <t>qtlR.292</t>
  </si>
  <si>
    <t>qtlR.89</t>
  </si>
  <si>
    <t>qtlR.258</t>
  </si>
  <si>
    <t>qtlR.215</t>
  </si>
  <si>
    <t>qtlR.180</t>
  </si>
  <si>
    <t>S8_3639513-S8_3904895</t>
  </si>
  <si>
    <t>qtlR.314</t>
  </si>
  <si>
    <t>qtlR.312</t>
  </si>
  <si>
    <t>qtlR.135</t>
  </si>
  <si>
    <t>qtlR.257</t>
  </si>
  <si>
    <t>qtlR.264</t>
  </si>
  <si>
    <t>qtlR.280</t>
  </si>
  <si>
    <t>qtlR.316</t>
  </si>
  <si>
    <t>qtlR.317</t>
  </si>
  <si>
    <t>qtlR.330</t>
  </si>
  <si>
    <t>qtlR.136</t>
  </si>
  <si>
    <t>qtlR.307</t>
  </si>
  <si>
    <t>S8_3902652-S8_3970986</t>
  </si>
  <si>
    <t>qtlR.260</t>
  </si>
  <si>
    <t>qtlR.122</t>
  </si>
  <si>
    <t>qtlR.288</t>
  </si>
  <si>
    <t>qtlR.265</t>
  </si>
  <si>
    <t>S8_2233990-S8_3267265</t>
  </si>
  <si>
    <t>qtlR.305</t>
  </si>
  <si>
    <t>S8_4123449-S8_4144982</t>
  </si>
  <si>
    <t>qtlR.321</t>
  </si>
  <si>
    <t>qtlR.324</t>
  </si>
  <si>
    <t>qtlR.331</t>
  </si>
  <si>
    <t>qtlR.332</t>
  </si>
  <si>
    <t>qtlR.139</t>
  </si>
  <si>
    <t>qtlR.227</t>
  </si>
  <si>
    <t>qtlR.304</t>
  </si>
  <si>
    <t>qtlR.313</t>
  </si>
  <si>
    <t>qtlR.184</t>
  </si>
  <si>
    <t>qtlR.230</t>
  </si>
  <si>
    <t>qtlR.337</t>
  </si>
  <si>
    <t>S8_4144982-S8_5073590</t>
  </si>
  <si>
    <t>qtlR.335</t>
  </si>
  <si>
    <t>qtlR.343</t>
  </si>
  <si>
    <t>qtlR.309</t>
  </si>
  <si>
    <t>S8_3311681-S8_3608751</t>
  </si>
  <si>
    <t>qtlR.266</t>
  </si>
  <si>
    <t>qtlR.119</t>
  </si>
  <si>
    <t>qtlR.175</t>
  </si>
  <si>
    <t>S8_3608751-S8_4311355</t>
  </si>
  <si>
    <t>qtlR.274</t>
  </si>
  <si>
    <t>qtlR.239</t>
  </si>
  <si>
    <t>qtlR.254</t>
  </si>
  <si>
    <t>qtlR.281</t>
  </si>
  <si>
    <t>qtlR.155</t>
  </si>
  <si>
    <t>qtlR.173</t>
  </si>
  <si>
    <t>qtlR.251</t>
  </si>
  <si>
    <t>qtlR.36</t>
  </si>
  <si>
    <t>qtlR.140</t>
  </si>
  <si>
    <t>qtlR.163</t>
  </si>
  <si>
    <t>qtlR.195</t>
  </si>
  <si>
    <t>qtlR.203</t>
  </si>
  <si>
    <t>qtlR.228</t>
  </si>
  <si>
    <t>S8_5294843-S8_6141919</t>
  </si>
  <si>
    <t>qtlR.262</t>
  </si>
  <si>
    <t>S8_4311355-S8_4144982</t>
  </si>
  <si>
    <t>qtlR.259</t>
  </si>
  <si>
    <t>S8_4123449-S8_3970986</t>
  </si>
  <si>
    <t>qtlR.295</t>
  </si>
  <si>
    <t>qtlR.269</t>
  </si>
  <si>
    <t>S8_3970986-S8_3740899</t>
  </si>
  <si>
    <t>qtlR.97</t>
  </si>
  <si>
    <t>S8_6261733-S8_6747799</t>
  </si>
  <si>
    <t>qtlR.81</t>
  </si>
  <si>
    <t>S8_3740899-S8_3639513</t>
  </si>
  <si>
    <t>qtlR.279</t>
  </si>
  <si>
    <t>qtlR.263</t>
  </si>
  <si>
    <t>qtlR.253</t>
  </si>
  <si>
    <t>qtlR.64</t>
  </si>
  <si>
    <t>S8_3639513-S8_4475563</t>
  </si>
  <si>
    <t>qtlR.201</t>
  </si>
  <si>
    <t>qtlR.221</t>
  </si>
  <si>
    <t>qtlR.218</t>
  </si>
  <si>
    <t>qtlR.293</t>
  </si>
  <si>
    <t>qtlR.297</t>
  </si>
  <si>
    <t>qtlR.70</t>
  </si>
  <si>
    <t>qtlR.246</t>
  </si>
  <si>
    <t>qtlR.133</t>
  </si>
  <si>
    <t>qtlR.90</t>
  </si>
  <si>
    <t>qtlR.286</t>
  </si>
  <si>
    <t>qtlR.69</t>
  </si>
  <si>
    <t>S8_7465016-S8_7508869</t>
  </si>
  <si>
    <t>qtlR.167</t>
  </si>
  <si>
    <t>qtlR.243</t>
  </si>
  <si>
    <t>qtlR.55</t>
  </si>
  <si>
    <t>S8_4406956-S8_4586121</t>
  </si>
  <si>
    <t>qtlR.61</t>
  </si>
  <si>
    <t>qtlR.193</t>
  </si>
  <si>
    <t>qtlR.20</t>
  </si>
  <si>
    <t>qtlR.117</t>
  </si>
  <si>
    <t>S8_4586121-S8_4850486</t>
  </si>
  <si>
    <t>qtlR.121</t>
  </si>
  <si>
    <t>qtlR.144</t>
  </si>
  <si>
    <t>qtlR.189</t>
  </si>
  <si>
    <t>qtlR.241</t>
  </si>
  <si>
    <t>qtlR.231</t>
  </si>
  <si>
    <t>qtlR.237</t>
  </si>
  <si>
    <t>qtlR.244</t>
  </si>
  <si>
    <t>qtlR.248</t>
  </si>
  <si>
    <t>qtlR.271</t>
  </si>
  <si>
    <t>qtlR.276</t>
  </si>
  <si>
    <t>qtlR.303</t>
  </si>
  <si>
    <t>qtlR.123</t>
  </si>
  <si>
    <t>qtlR.252</t>
  </si>
  <si>
    <t>qtlR.261</t>
  </si>
  <si>
    <t>qtlR.298</t>
  </si>
  <si>
    <t>qtlR.213</t>
  </si>
  <si>
    <t>qtlR.226</t>
  </si>
  <si>
    <t>qtlR.300</t>
  </si>
  <si>
    <t>qtlR.197</t>
  </si>
  <si>
    <t>qtlR.113</t>
  </si>
  <si>
    <t>S8_5376641-S8_5592074</t>
  </si>
  <si>
    <t>qtlR.49</t>
  </si>
  <si>
    <t>S8_10172711-S8_11791956</t>
  </si>
  <si>
    <t>qtlR.65</t>
  </si>
  <si>
    <t>qtlR.56</t>
  </si>
  <si>
    <t>S8_6258447-S8_6665269</t>
  </si>
  <si>
    <t>qtlR.208</t>
  </si>
  <si>
    <t>S8_6665269-S8_7118591</t>
  </si>
  <si>
    <t>qtlR.168</t>
  </si>
  <si>
    <t>qtlR.6</t>
  </si>
  <si>
    <t>S8_7397774-S8_7603249</t>
  </si>
  <si>
    <t>qtlR.116</t>
  </si>
  <si>
    <t>S8_8240103-S8_8662945</t>
  </si>
  <si>
    <t>qtlR.80</t>
  </si>
  <si>
    <t>S8_11791956-S8_11497820</t>
  </si>
  <si>
    <t>qtlR.134</t>
  </si>
  <si>
    <t>S8_14795317-S8_14973389</t>
  </si>
  <si>
    <t>QTLSTI_SWI-4</t>
  </si>
  <si>
    <t>TR 31</t>
  </si>
  <si>
    <t>RIL(184)</t>
  </si>
  <si>
    <t>ICC6263 × ICC1431</t>
  </si>
  <si>
    <t>Interval mappping analysis (IMA)</t>
  </si>
  <si>
    <t>Samineni et al. 2010</t>
  </si>
  <si>
    <t>QTLSW_S1-4</t>
  </si>
  <si>
    <t>H1B04</t>
  </si>
  <si>
    <t>QTLSW_C1-4</t>
  </si>
  <si>
    <t>H2I01</t>
  </si>
  <si>
    <t>TA47</t>
  </si>
  <si>
    <t>QTLYD_S2</t>
  </si>
  <si>
    <t>TR 14</t>
  </si>
  <si>
    <t>QTLYD_S1</t>
  </si>
  <si>
    <t>TR 37</t>
  </si>
  <si>
    <t>QTLSSI_BMI</t>
  </si>
  <si>
    <t>TR 24</t>
  </si>
  <si>
    <t>QTLSW_S5</t>
  </si>
  <si>
    <t>CaM2026</t>
  </si>
  <si>
    <t>QTLYD_S4</t>
  </si>
  <si>
    <t>QTLYD_S3</t>
  </si>
  <si>
    <t>H1J09</t>
  </si>
  <si>
    <t>QTLBM_S1</t>
  </si>
  <si>
    <t>TA 5</t>
  </si>
  <si>
    <t>QTLBM_S2</t>
  </si>
  <si>
    <t>CaM0604</t>
  </si>
  <si>
    <t>QTLSW_S6</t>
  </si>
  <si>
    <t>QTLBM_S3</t>
  </si>
  <si>
    <t>CaM1432</t>
  </si>
  <si>
    <t>QTsam1</t>
  </si>
  <si>
    <t>Vernalization response</t>
  </si>
  <si>
    <t>CaM1515-TA64</t>
  </si>
  <si>
    <t>RIL (131)</t>
  </si>
  <si>
    <t>Samineni et al. 2015</t>
  </si>
  <si>
    <t>QTsam2</t>
  </si>
  <si>
    <t>ICCeM005-ICCM0065b</t>
  </si>
  <si>
    <t>QTsam3</t>
  </si>
  <si>
    <t>CaM0814-CaM0493</t>
  </si>
  <si>
    <t>qtlS.51</t>
  </si>
  <si>
    <t>cpPb-171485	-	STMS21</t>
  </si>
  <si>
    <t>Sivasakthi et al. 2018</t>
  </si>
  <si>
    <t>qtlS.49</t>
  </si>
  <si>
    <t>Plant vigour score</t>
  </si>
  <si>
    <t>qtlS.50</t>
  </si>
  <si>
    <t>Ca1_2855927	-	Ca1_3047634</t>
  </si>
  <si>
    <t>qtlS.52</t>
  </si>
  <si>
    <t>Ca1_2856003	-	Ca1_5093607</t>
  </si>
  <si>
    <t>qtlS.137</t>
  </si>
  <si>
    <t>R-3D/Projected leaf area</t>
  </si>
  <si>
    <t>qtlS.149</t>
  </si>
  <si>
    <t>qtlS.53</t>
  </si>
  <si>
    <t>Ca1_5249868	-	ICCM0120</t>
  </si>
  <si>
    <t>qtlS.95</t>
  </si>
  <si>
    <t>qtlS.2</t>
  </si>
  <si>
    <t>Leaf area index</t>
  </si>
  <si>
    <t>Ca1_16379258	-	TS71</t>
  </si>
  <si>
    <t>qtlS.1</t>
  </si>
  <si>
    <t>CISR2	-	CaM0102</t>
  </si>
  <si>
    <t>qtlS.54</t>
  </si>
  <si>
    <t>ICCM0082	-	ICCM0247</t>
  </si>
  <si>
    <t>qtlS.96</t>
  </si>
  <si>
    <t>CaM1089	-	TA6</t>
  </si>
  <si>
    <t>qtlS.119</t>
  </si>
  <si>
    <t>CaM0120	-	CaM1024</t>
  </si>
  <si>
    <t>qtlS.4</t>
  </si>
  <si>
    <t>Evotranspiration rate</t>
  </si>
  <si>
    <t>Ca3_25145247	-	CaM1376</t>
  </si>
  <si>
    <t>qtlS.97</t>
  </si>
  <si>
    <t>Transpiration rate</t>
  </si>
  <si>
    <t>CaM0998	-	Ca3_27010875</t>
  </si>
  <si>
    <t>qtlS.120</t>
  </si>
  <si>
    <t>Ca3_27010875	-	Ca3_27890849</t>
  </si>
  <si>
    <t>qtlS.55</t>
  </si>
  <si>
    <t>TA64	-	Ca3_29932504</t>
  </si>
  <si>
    <t>qtlS.5</t>
  </si>
  <si>
    <t>qtlS.3</t>
  </si>
  <si>
    <t>Ca3_31618829	-	Ca3_31631534</t>
  </si>
  <si>
    <t>qtlS.7</t>
  </si>
  <si>
    <t>Projected leaf area</t>
  </si>
  <si>
    <t>Ca4_48457876	-	Ca4_47592455</t>
  </si>
  <si>
    <t>qtlS.22</t>
  </si>
  <si>
    <t>qtlS.68</t>
  </si>
  <si>
    <t>qtlS.18</t>
  </si>
  <si>
    <t>qtlS.165</t>
  </si>
  <si>
    <t>Ca4_41032590	-	Ca4_41032564</t>
  </si>
  <si>
    <t>qtlS.143</t>
  </si>
  <si>
    <t>Ca4_40062233	-	Ca4_40059880</t>
  </si>
  <si>
    <t>qtlS.9</t>
  </si>
  <si>
    <t>Ca4_40059880	-	Ca4_39719606</t>
  </si>
  <si>
    <t>qtlS.170</t>
  </si>
  <si>
    <t>Ca4_39042938	-	Ca4_38215267</t>
  </si>
  <si>
    <t>qtlS.169</t>
  </si>
  <si>
    <t>qtlS.142</t>
  </si>
  <si>
    <t>scaffold157_106331</t>
  </si>
  <si>
    <t>qtlS.160</t>
  </si>
  <si>
    <t>CaM0507	-	cpPb-680552</t>
  </si>
  <si>
    <t>qtlS.174</t>
  </si>
  <si>
    <t>qtlS.166</t>
  </si>
  <si>
    <t>CaM1328	-	Ca4_18223721</t>
  </si>
  <si>
    <t>qtlS.17</t>
  </si>
  <si>
    <t>cpPb676868	-	TA132</t>
  </si>
  <si>
    <t>qtlS.151</t>
  </si>
  <si>
    <t>CaM1684	-	NCPGR236</t>
  </si>
  <si>
    <t>qtlS.56</t>
  </si>
  <si>
    <t>H1A19	-	Ca4_15925936</t>
  </si>
  <si>
    <t>qtlS.103</t>
  </si>
  <si>
    <t>qtlS.74</t>
  </si>
  <si>
    <t xml:space="preserve">Transpiration </t>
  </si>
  <si>
    <t>qtlS.140</t>
  </si>
  <si>
    <t>Plant height growth rate</t>
  </si>
  <si>
    <t>Ca4_15925936	-	CaM1903</t>
  </si>
  <si>
    <t>qtlS.126</t>
  </si>
  <si>
    <t>Ca4_15942388	-	Ca4_15651804</t>
  </si>
  <si>
    <t>qtlS.67</t>
  </si>
  <si>
    <t>qtlS.101</t>
  </si>
  <si>
    <t>qtlS.138</t>
  </si>
  <si>
    <t>3-D leaf area</t>
  </si>
  <si>
    <t>Ca4_16278600	-	Ca4_15934901</t>
  </si>
  <si>
    <t>qtlS.123</t>
  </si>
  <si>
    <t>Ca4_16278671	-	Ca4_15934607</t>
  </si>
  <si>
    <t>qtlS.69</t>
  </si>
  <si>
    <t>Evotranspiration</t>
  </si>
  <si>
    <t>Ca4_15934607	-	Ca4_15926160</t>
  </si>
  <si>
    <t>qtlS.106</t>
  </si>
  <si>
    <t>qtlS.20</t>
  </si>
  <si>
    <t>qtlS.73</t>
  </si>
  <si>
    <t>qtlS.159</t>
  </si>
  <si>
    <t>Ca4_15957070	-	Ca4_16149998</t>
  </si>
  <si>
    <t>qtlS.6</t>
  </si>
  <si>
    <t>qtlS.60</t>
  </si>
  <si>
    <t>qtlS.125</t>
  </si>
  <si>
    <t>Ca4_16046928	-	ICCM0249</t>
  </si>
  <si>
    <t>qtlS.150</t>
  </si>
  <si>
    <t>qtlS.141</t>
  </si>
  <si>
    <t>qtlS.15</t>
  </si>
  <si>
    <t>qtlS.8</t>
  </si>
  <si>
    <t>ICCM0249	-	ICCM0065</t>
  </si>
  <si>
    <t>qtlS.14</t>
  </si>
  <si>
    <t>Specific leaf weight</t>
  </si>
  <si>
    <t>qtlS.70</t>
  </si>
  <si>
    <t>ICCM0065	-	Ca4_12558541</t>
  </si>
  <si>
    <t>qtlS.124</t>
  </si>
  <si>
    <t>qtlS.19</t>
  </si>
  <si>
    <t>qtlS.178</t>
  </si>
  <si>
    <t>qtlS.180</t>
  </si>
  <si>
    <t>qtlS.172</t>
  </si>
  <si>
    <t>qtlS.107</t>
  </si>
  <si>
    <t>qtlS.108</t>
  </si>
  <si>
    <t>qtlS.163</t>
  </si>
  <si>
    <t>Ca4_13588956	-	Ca4_13699663</t>
  </si>
  <si>
    <t>qtlS.171</t>
  </si>
  <si>
    <t>qtlS.157</t>
  </si>
  <si>
    <t>qtlS.175</t>
  </si>
  <si>
    <t>qtlS.139</t>
  </si>
  <si>
    <t>qtlS.156</t>
  </si>
  <si>
    <t>qtlS.12</t>
  </si>
  <si>
    <t>qtlS.161</t>
  </si>
  <si>
    <t>Ca4_13840251	-	Ca4_11276225</t>
  </si>
  <si>
    <t>qtlS.57</t>
  </si>
  <si>
    <t>qtlS.16</t>
  </si>
  <si>
    <t>qtlS.66</t>
  </si>
  <si>
    <t>qtlS.127</t>
  </si>
  <si>
    <t>qtlS.182</t>
  </si>
  <si>
    <t>qtlS.99</t>
  </si>
  <si>
    <t>qtlS.144</t>
  </si>
  <si>
    <t>Ca4_11244395	-	Ca4_11276484</t>
  </si>
  <si>
    <t>qtlS.152</t>
  </si>
  <si>
    <t>Ca4_11465057	-	Ca4_11441673</t>
  </si>
  <si>
    <t>qtlS.102</t>
  </si>
  <si>
    <t>Ca4_11441604	-	Ca4_12982420</t>
  </si>
  <si>
    <t>qtlS.167</t>
  </si>
  <si>
    <t>qtlS.177</t>
  </si>
  <si>
    <t>qtlS.179</t>
  </si>
  <si>
    <t>qtlS.181</t>
  </si>
  <si>
    <t>qtlS.64</t>
  </si>
  <si>
    <t>Specific leaf area</t>
  </si>
  <si>
    <t>qtlS.168</t>
  </si>
  <si>
    <t>Ca4_12982420	-	Ca4_13787649</t>
  </si>
  <si>
    <t>qtlS.105</t>
  </si>
  <si>
    <t>Ca4_13840227	-	Ca4_13838796</t>
  </si>
  <si>
    <t>qtlS.158</t>
  </si>
  <si>
    <t>Ca4_13687456	-	Ca4_16149998</t>
  </si>
  <si>
    <t>qtlS.176</t>
  </si>
  <si>
    <t>Ca4_13687456	-	TAA170</t>
  </si>
  <si>
    <t>qtlS.173</t>
  </si>
  <si>
    <t>qtlS.183</t>
  </si>
  <si>
    <t>qtlS.98</t>
  </si>
  <si>
    <t>qtlS.122</t>
  </si>
  <si>
    <t>qtlS.13</t>
  </si>
  <si>
    <t>qtlS.104</t>
  </si>
  <si>
    <t>qtlS.65</t>
  </si>
  <si>
    <t>qtlS.121</t>
  </si>
  <si>
    <t>TAA170	-	NCPGR21</t>
  </si>
  <si>
    <t>qtlS.63</t>
  </si>
  <si>
    <t>STMS11	-	cpPb-680552</t>
  </si>
  <si>
    <t>qtlS.58</t>
  </si>
  <si>
    <t>3-D leaf area growth rate</t>
  </si>
  <si>
    <t>qtlS.59</t>
  </si>
  <si>
    <t>qtlS.72</t>
  </si>
  <si>
    <t>qtlS.71</t>
  </si>
  <si>
    <t>qtlS.128</t>
  </si>
  <si>
    <t>qtlS.100</t>
  </si>
  <si>
    <t>STMS11	-	cpPb</t>
  </si>
  <si>
    <t>qtlS.21</t>
  </si>
  <si>
    <t>qtlS.61</t>
  </si>
  <si>
    <t>CaM0856	-	Tp684964</t>
  </si>
  <si>
    <t>qtlS.62</t>
  </si>
  <si>
    <t>Tp684964	-	Ca4_5390317</t>
  </si>
  <si>
    <t>qtlS.11</t>
  </si>
  <si>
    <t>NCPGR91	-	TR11</t>
  </si>
  <si>
    <t>qtlS.10</t>
  </si>
  <si>
    <t>qtlS.129</t>
  </si>
  <si>
    <t>cpPb682328	-	H3A07</t>
  </si>
  <si>
    <t>qtlS.23</t>
  </si>
  <si>
    <t>CaM0038	-	CaM0639</t>
  </si>
  <si>
    <t>qtlS.32</t>
  </si>
  <si>
    <t>CaM1125	-	NCPGR203</t>
  </si>
  <si>
    <t>qtlS.75</t>
  </si>
  <si>
    <t>TR7	-	ICCeM051</t>
  </si>
  <si>
    <t>qtlS.26</t>
  </si>
  <si>
    <t>ICCeM0051	-	scaffold96_277735</t>
  </si>
  <si>
    <t>qtlS.25</t>
  </si>
  <si>
    <t>TA120	-	Ca6_22208093</t>
  </si>
  <si>
    <t>qtlS.24</t>
  </si>
  <si>
    <t>NCPGR93	-	Ca6_18027391</t>
  </si>
  <si>
    <t>qtlS.29</t>
  </si>
  <si>
    <t>Ca6_17129574	-	Ca6_17096214</t>
  </si>
  <si>
    <t>qtlS.78</t>
  </si>
  <si>
    <t>qtlS.79</t>
  </si>
  <si>
    <t>qtlS.76</t>
  </si>
  <si>
    <t>qtlS.110</t>
  </si>
  <si>
    <t>qtlS.80</t>
  </si>
  <si>
    <t>Ca6_13340012	-	Ca6_13625388</t>
  </si>
  <si>
    <t>qtlS.130</t>
  </si>
  <si>
    <t>qtlS.131</t>
  </si>
  <si>
    <t>qtlS.27</t>
  </si>
  <si>
    <t>qtlS.31</t>
  </si>
  <si>
    <t>qtlS.81</t>
  </si>
  <si>
    <t>qtlS.109</t>
  </si>
  <si>
    <t>Ca6_58908024	-	Ca6_10670368</t>
  </si>
  <si>
    <t>qtlS.111</t>
  </si>
  <si>
    <t>Ca6_10215262	-	Ca6_10670582</t>
  </si>
  <si>
    <t>qtlS.28</t>
  </si>
  <si>
    <t>qtlS.77</t>
  </si>
  <si>
    <t>Ca6_10020187	-	Ca6_8170170</t>
  </si>
  <si>
    <t>qtlS.132</t>
  </si>
  <si>
    <t>qtlS.133</t>
  </si>
  <si>
    <t>Ca6_8029226	-	Ca6_7571792</t>
  </si>
  <si>
    <t>qtlS.30</t>
  </si>
  <si>
    <t>Ca6_7571792	-	Ca6_6871350</t>
  </si>
  <si>
    <t>qtlS.145</t>
  </si>
  <si>
    <t>Ca6_4994876	-	H1I16</t>
  </si>
  <si>
    <t>qtlS.154</t>
  </si>
  <si>
    <t>qtlS.146</t>
  </si>
  <si>
    <t>H1I16	-	Ca6_2540711</t>
  </si>
  <si>
    <t>qtlS.153</t>
  </si>
  <si>
    <t>qtlS.147</t>
  </si>
  <si>
    <t>Ca7_12390774	-	ICCM199c</t>
  </si>
  <si>
    <t>qtlS.134</t>
  </si>
  <si>
    <t>qtlS.88</t>
  </si>
  <si>
    <t>STMS14	-	STMS9</t>
  </si>
  <si>
    <t>qtlS.84</t>
  </si>
  <si>
    <t>qtlS.114</t>
  </si>
  <si>
    <t>qtlS.82</t>
  </si>
  <si>
    <t>Ca7_14470549	-	ICCeM0050</t>
  </si>
  <si>
    <t>qtlS.155</t>
  </si>
  <si>
    <t>Ca7_34277014	-	Ca7_46485934</t>
  </si>
  <si>
    <t>qtlS.148</t>
  </si>
  <si>
    <t>qtlS.162</t>
  </si>
  <si>
    <t>qtlS.112</t>
  </si>
  <si>
    <t>Ca7_38283909	-	Ca7_35342271</t>
  </si>
  <si>
    <t>qtlS.164</t>
  </si>
  <si>
    <t>Ca7_33411746	-	Ca7_33267485</t>
  </si>
  <si>
    <t>qtlS.87</t>
  </si>
  <si>
    <t>Ca7_33461168	-	ICCM197a</t>
  </si>
  <si>
    <t>qtlS.136</t>
  </si>
  <si>
    <t>qtlS.34</t>
  </si>
  <si>
    <t>CaM1988	-	Ca7_31192474</t>
  </si>
  <si>
    <t>qtlS.85</t>
  </si>
  <si>
    <t>qtlS.37</t>
  </si>
  <si>
    <t>qtlS.38</t>
  </si>
  <si>
    <t>Ca7_31192474	-	Ca7_30060299</t>
  </si>
  <si>
    <t>qtlS.116</t>
  </si>
  <si>
    <t>Ca7_30004767	-	TA142</t>
  </si>
  <si>
    <t>qtlS.83</t>
  </si>
  <si>
    <t>qtlS.113</t>
  </si>
  <si>
    <t>qtlS.135</t>
  </si>
  <si>
    <t>qtlS.89</t>
  </si>
  <si>
    <t>TA142	-	NCPGR19</t>
  </si>
  <si>
    <t>qtlS.115</t>
  </si>
  <si>
    <t>qtlS.90</t>
  </si>
  <si>
    <t>qtlS.86</t>
  </si>
  <si>
    <t>qtlS.36</t>
  </si>
  <si>
    <t>CaM2041	-	CaM2131</t>
  </si>
  <si>
    <t>qtlS.33</t>
  </si>
  <si>
    <t>NCPGR202	-	Ca6_58908024</t>
  </si>
  <si>
    <t>qtlS.35</t>
  </si>
  <si>
    <t>TA64	-	TR24</t>
  </si>
  <si>
    <t>qtlS.48</t>
  </si>
  <si>
    <t>CaM2187	-	CaM0539</t>
  </si>
  <si>
    <t>qtlS.42</t>
  </si>
  <si>
    <t>NCPGR89	-	NCPGR146</t>
  </si>
  <si>
    <t>qtlS.45</t>
  </si>
  <si>
    <t>Ca8_8270503	-	CaM1918</t>
  </si>
  <si>
    <t>qtlS.39</t>
  </si>
  <si>
    <t>qtlS.94</t>
  </si>
  <si>
    <t>qtlS.41</t>
  </si>
  <si>
    <t>qtlS.92</t>
  </si>
  <si>
    <t>qtlS.44</t>
  </si>
  <si>
    <t>qtlS.93</t>
  </si>
  <si>
    <t>qtlS.46</t>
  </si>
  <si>
    <t>CaM0812	-	Ca8_4617623</t>
  </si>
  <si>
    <t>qtlS.43</t>
  </si>
  <si>
    <t>qtlS.91</t>
  </si>
  <si>
    <t>qtlS.118</t>
  </si>
  <si>
    <t>qtlS.47</t>
  </si>
  <si>
    <t>NCPGR164	-	Ca8_4106644</t>
  </si>
  <si>
    <t>qtlS.117</t>
  </si>
  <si>
    <t>qtlS.40</t>
  </si>
  <si>
    <t>qSTI100SW2.1</t>
  </si>
  <si>
    <t>AX-123620430-AX-123659350</t>
  </si>
  <si>
    <t xml:space="preserve"> RIL(201)</t>
  </si>
  <si>
    <t>ICCV10 × DCP 92-3</t>
  </si>
  <si>
    <t>Soren et al. 2020</t>
  </si>
  <si>
    <t>qSSI100SW2.1</t>
  </si>
  <si>
    <t>AX-123659415-AX-123620733</t>
  </si>
  <si>
    <t>qYPPC7.1</t>
  </si>
  <si>
    <t>AX-123620346-AX-123620222</t>
  </si>
  <si>
    <t>qSSI100SW3.1</t>
  </si>
  <si>
    <t>AX-123659975-AX-123622699</t>
  </si>
  <si>
    <t>qSTI100SW3.1</t>
  </si>
  <si>
    <t>qSSIYP3.1</t>
  </si>
  <si>
    <t>AX-123641496-AX-123622502</t>
  </si>
  <si>
    <t>qYPPC4.1</t>
  </si>
  <si>
    <t>AX-123630936-AX-123652553</t>
  </si>
  <si>
    <t>qPHC5.1</t>
  </si>
  <si>
    <t>AX-123662454-AX-123631761</t>
  </si>
  <si>
    <t>qSTIYP5.1</t>
  </si>
  <si>
    <t>AX-123653399-AX-123653409</t>
  </si>
  <si>
    <t>qYPPC5.1</t>
  </si>
  <si>
    <t>AX-123653409-AX-123653399</t>
  </si>
  <si>
    <t>qSTI100SW5.1</t>
  </si>
  <si>
    <t>AX-123631523-AX-123631537</t>
  </si>
  <si>
    <t>qPHC5.2</t>
  </si>
  <si>
    <t>AX-123653281-AX-123631517</t>
  </si>
  <si>
    <t>qPHC6.1</t>
  </si>
  <si>
    <t>AX-123654072-AX-123633446</t>
  </si>
  <si>
    <t>qSSIYP6.1</t>
  </si>
  <si>
    <t>AX-123640392-AX-123640389</t>
  </si>
  <si>
    <t>qYPPC6.1</t>
  </si>
  <si>
    <t>AX-123655575-AX-123663343</t>
  </si>
  <si>
    <t>qSSIYP6.2</t>
  </si>
  <si>
    <t>AX-123635094-AX-123635091</t>
  </si>
  <si>
    <t>qYPPS6.1</t>
  </si>
  <si>
    <t>AX-123635072-AX-123640437</t>
  </si>
  <si>
    <t>qSTIYP6.1</t>
  </si>
  <si>
    <t>AX-123640437-AX-123655585</t>
  </si>
  <si>
    <t>qSTI100SW7.1</t>
  </si>
  <si>
    <t>AX-123636120-AX-123636108</t>
  </si>
  <si>
    <t>qPHC7.1</t>
  </si>
  <si>
    <t>AX-123635844-AX-123655878</t>
  </si>
  <si>
    <t>qNBC8.2</t>
  </si>
  <si>
    <t>AX-123657789-AX-123638459</t>
  </si>
  <si>
    <t>qPPP8.1</t>
  </si>
  <si>
    <t>AX-123638292-AX-123664233</t>
  </si>
  <si>
    <t>qNBC8.3</t>
  </si>
  <si>
    <t>AX-123638389-AX-123638445</t>
  </si>
  <si>
    <t>qNBC8.1</t>
  </si>
  <si>
    <t>qtlT 16</t>
  </si>
  <si>
    <t>NCPGR184	-	ICCM0009b</t>
  </si>
  <si>
    <t>MAGIC</t>
  </si>
  <si>
    <t xml:space="preserve"> JG 11x Chefex KAK 2</t>
  </si>
  <si>
    <t>Linkage disequibrium mapping (LDM)</t>
  </si>
  <si>
    <t>Thudi et al. 2014</t>
  </si>
  <si>
    <t>qtlT 22</t>
  </si>
  <si>
    <t>qtlT 21</t>
  </si>
  <si>
    <t>cpPb-679915	-	CaM0393</t>
  </si>
  <si>
    <t>qtlT 25</t>
  </si>
  <si>
    <t>cpPb-679915	-	CaM0046</t>
  </si>
  <si>
    <t>qtlT 23</t>
  </si>
  <si>
    <t>NCPGR136	-	CaM0046</t>
  </si>
  <si>
    <t>qtlT 5</t>
  </si>
  <si>
    <t>TA34	-	NCPGR49</t>
  </si>
  <si>
    <t>qtlT 9</t>
  </si>
  <si>
    <t>NCPGR127	-	TAA170A</t>
  </si>
  <si>
    <t>qtlT 13</t>
  </si>
  <si>
    <t>qtlT 17</t>
  </si>
  <si>
    <t>NCPGR127	-	NCPGR21A</t>
  </si>
  <si>
    <t>qtlT 14</t>
  </si>
  <si>
    <t>NCPGR127	-	NCPGR21</t>
  </si>
  <si>
    <t>qtlT 6</t>
  </si>
  <si>
    <t>qtlT 1</t>
  </si>
  <si>
    <t>qtlT 18</t>
  </si>
  <si>
    <t>NCPGR127	-	NCPGR21B</t>
  </si>
  <si>
    <t>qtlT 4</t>
  </si>
  <si>
    <t>TAA170	-	NCPGR21A</t>
  </si>
  <si>
    <t>qtlT 20</t>
  </si>
  <si>
    <t>TAA170	-	NCPGR21B</t>
  </si>
  <si>
    <t>qtlT 3</t>
  </si>
  <si>
    <t>qtlT 24</t>
  </si>
  <si>
    <t>qtlT 15</t>
  </si>
  <si>
    <t>qtlT 2</t>
  </si>
  <si>
    <t>TA106	-	H1I16</t>
  </si>
  <si>
    <t>qtlT 7</t>
  </si>
  <si>
    <t>CaM1760	-	CaM399</t>
  </si>
  <si>
    <t>qtlT 11</t>
  </si>
  <si>
    <t>TA106	-	CaM0399</t>
  </si>
  <si>
    <t>qtlT 10</t>
  </si>
  <si>
    <t>NCPGR164	-	CaM1918</t>
  </si>
  <si>
    <t>qtlT 8</t>
  </si>
  <si>
    <t>NCPGR164	-	CaM2187</t>
  </si>
  <si>
    <t>qtlT 12</t>
  </si>
  <si>
    <t>qtlT 19</t>
  </si>
  <si>
    <t>QTLv11</t>
  </si>
  <si>
    <t xml:space="preserve"> TA203–TR42 </t>
  </si>
  <si>
    <t>RIL(126)</t>
  </si>
  <si>
    <t>ICCV 2 × JG 62</t>
  </si>
  <si>
    <t>Vadez et al. 2012</t>
  </si>
  <si>
    <t>QTLv10</t>
  </si>
  <si>
    <t>TA203-TR42</t>
  </si>
  <si>
    <t>QTLv36</t>
  </si>
  <si>
    <t xml:space="preserve">TA200–TA37 </t>
  </si>
  <si>
    <t>QTLv38</t>
  </si>
  <si>
    <t xml:space="preserve">  TA200–TA37 </t>
  </si>
  <si>
    <t>QTLv3</t>
  </si>
  <si>
    <t>TA14s-TR40</t>
  </si>
  <si>
    <t>QTLv49</t>
  </si>
  <si>
    <t xml:space="preserve"> TA14s–TR40 </t>
  </si>
  <si>
    <t>QTLv9</t>
  </si>
  <si>
    <t>TA 106-Podnode</t>
  </si>
  <si>
    <t>QTLv50</t>
  </si>
  <si>
    <t xml:space="preserve"> TA106–Podnode </t>
  </si>
  <si>
    <t>QTLv13</t>
  </si>
  <si>
    <t xml:space="preserve"> TA196–TA96 </t>
  </si>
  <si>
    <t>QTLv14</t>
  </si>
  <si>
    <t xml:space="preserve">TA127–TS57 </t>
  </si>
  <si>
    <t>QTLv2</t>
  </si>
  <si>
    <t>TA127-TS57</t>
  </si>
  <si>
    <t>QTLv43</t>
  </si>
  <si>
    <t xml:space="preserve"> TA127–TS57 </t>
  </si>
  <si>
    <t>QTLv1</t>
  </si>
  <si>
    <t>TA144-NO_Y_13</t>
  </si>
  <si>
    <t>QTLv4</t>
  </si>
  <si>
    <t>QTLv19</t>
  </si>
  <si>
    <t xml:space="preserve">TA144– NO_Y_13 </t>
  </si>
  <si>
    <t>QTLv7</t>
  </si>
  <si>
    <t xml:space="preserve"> TA35–TS57 </t>
  </si>
  <si>
    <t>QTLv44</t>
  </si>
  <si>
    <t>QTLv6</t>
  </si>
  <si>
    <t xml:space="preserve"> TA186–TA46 </t>
  </si>
  <si>
    <t>QTLv5</t>
  </si>
  <si>
    <t xml:space="preserve">TA144–NO_X_1 </t>
  </si>
  <si>
    <t>QTLv15</t>
  </si>
  <si>
    <t xml:space="preserve"> TA114–TA78 </t>
  </si>
  <si>
    <t>QTLv8</t>
  </si>
  <si>
    <t>TA114-TA78</t>
  </si>
  <si>
    <t>QTLv12</t>
  </si>
  <si>
    <t xml:space="preserve"> TS46–NO_X_1 </t>
  </si>
  <si>
    <t>QTLv47</t>
  </si>
  <si>
    <t xml:space="preserve"> TA114– NO_X_1 </t>
  </si>
  <si>
    <t>QTLv31</t>
  </si>
  <si>
    <t xml:space="preserve"> GA137–GA25 </t>
  </si>
  <si>
    <t>QTLv28</t>
  </si>
  <si>
    <t>QTLv51</t>
  </si>
  <si>
    <t xml:space="preserve"> GA137–TA46 </t>
  </si>
  <si>
    <t>QTLv24</t>
  </si>
  <si>
    <t>QTLv26</t>
  </si>
  <si>
    <t>QTLv29</t>
  </si>
  <si>
    <t>QTLv45</t>
  </si>
  <si>
    <t>QTLv40</t>
  </si>
  <si>
    <t>QTLv42</t>
  </si>
  <si>
    <t>QTLv41</t>
  </si>
  <si>
    <t>QTLv21</t>
  </si>
  <si>
    <t>QTLv20</t>
  </si>
  <si>
    <t xml:space="preserve">opng11–TA46 </t>
  </si>
  <si>
    <t>QTLv32</t>
  </si>
  <si>
    <t xml:space="preserve"> TR20s–TA46</t>
  </si>
  <si>
    <t>QTLv30</t>
  </si>
  <si>
    <t xml:space="preserve">TR20s–TA46 </t>
  </si>
  <si>
    <t>QTLv35</t>
  </si>
  <si>
    <t>QTLv33</t>
  </si>
  <si>
    <t xml:space="preserve"> TR20s–TA46 </t>
  </si>
  <si>
    <t>QTLv34</t>
  </si>
  <si>
    <t>QTLv46</t>
  </si>
  <si>
    <t>QTLv48</t>
  </si>
  <si>
    <t>QTLv23</t>
  </si>
  <si>
    <t>QTLv22</t>
  </si>
  <si>
    <t>QTLv18</t>
  </si>
  <si>
    <t>QTLv17</t>
  </si>
  <si>
    <t>QTLv52</t>
  </si>
  <si>
    <t xml:space="preserve"> TA46–TA132</t>
  </si>
  <si>
    <t>QTLv27</t>
  </si>
  <si>
    <t xml:space="preserve"> TR59–TS53  </t>
  </si>
  <si>
    <t>QTLv25</t>
  </si>
  <si>
    <t xml:space="preserve"> TA11–TA42 </t>
  </si>
  <si>
    <t>QTLv37</t>
  </si>
  <si>
    <t>QTLv39</t>
  </si>
  <si>
    <t>QTLv53</t>
  </si>
  <si>
    <t>QTLv16</t>
  </si>
  <si>
    <t>Qr1_106</t>
  </si>
  <si>
    <t>TA1	-	TS71</t>
  </si>
  <si>
    <t>RIL (241)</t>
  </si>
  <si>
    <t>ICC 4958 × ICC 1893</t>
  </si>
  <si>
    <t>Varshney et al. 2013</t>
  </si>
  <si>
    <t>Qr1_107</t>
  </si>
  <si>
    <t>CaM0015	-	CaM0144</t>
  </si>
  <si>
    <t>ICC 4958 × ICC 1894</t>
  </si>
  <si>
    <t>Qr1_79</t>
  </si>
  <si>
    <t>ICC 4958 × ICC 1885</t>
  </si>
  <si>
    <t>Qr1_76</t>
  </si>
  <si>
    <t>ICC 4958 × ICC 1884</t>
  </si>
  <si>
    <t>Qr1_87</t>
  </si>
  <si>
    <t>ICC 4958 × ICC 1888</t>
  </si>
  <si>
    <t>Qr1_90</t>
  </si>
  <si>
    <t>ICC 4958 × ICC 1889</t>
  </si>
  <si>
    <t>Qr1_84</t>
  </si>
  <si>
    <t>ICC 4958 × ICC 1887</t>
  </si>
  <si>
    <t>Qr1_96</t>
  </si>
  <si>
    <t>ICC 4958 × ICC 1892</t>
  </si>
  <si>
    <t>Qr1_94</t>
  </si>
  <si>
    <t>ICC 4958 × ICC 1891</t>
  </si>
  <si>
    <t>Qr1_74</t>
  </si>
  <si>
    <t>ICC 4958 × ICC 1883</t>
  </si>
  <si>
    <t>Qr1_82</t>
  </si>
  <si>
    <t>ICC 4958 × ICC 1886</t>
  </si>
  <si>
    <t>Qr1_132</t>
  </si>
  <si>
    <t>ICC 4958 × ICC 1899</t>
  </si>
  <si>
    <t>Qr1_110</t>
  </si>
  <si>
    <t>ICC 4958 × ICC 1895</t>
  </si>
  <si>
    <t>Qr1_121</t>
  </si>
  <si>
    <t>ICC 4958 × ICC 1897</t>
  </si>
  <si>
    <t>Qr1_122</t>
  </si>
  <si>
    <t>ICC 4958 × ICC 1898</t>
  </si>
  <si>
    <t>Qr1_91</t>
  </si>
  <si>
    <t>ICCM0009a	-	cpPb-677690</t>
  </si>
  <si>
    <t>ICC 4958 × ICC 1890</t>
  </si>
  <si>
    <t>Qr1_114</t>
  </si>
  <si>
    <t>ICC 4958 × ICC 1896</t>
  </si>
  <si>
    <t>Qr1_5</t>
  </si>
  <si>
    <t>NCPGR184	-	STMS21</t>
  </si>
  <si>
    <t>ICC 4958 × ICC 1882</t>
  </si>
  <si>
    <t>Qr2_60</t>
  </si>
  <si>
    <t>TA113	-	ICCeM40</t>
  </si>
  <si>
    <t>RIL (168)</t>
  </si>
  <si>
    <t>ICC 283 × ICC 8279</t>
  </si>
  <si>
    <t>Qr2_67</t>
  </si>
  <si>
    <t>ICC 283 × ICC 8281</t>
  </si>
  <si>
    <t>Qr1_136</t>
  </si>
  <si>
    <t>ICC 4958 × ICC 1901</t>
  </si>
  <si>
    <t>Qr1_134</t>
  </si>
  <si>
    <t>ICC 4958 × ICC 1900</t>
  </si>
  <si>
    <t>Qr2_64</t>
  </si>
  <si>
    <t>CaM0694	-	NCPGR136</t>
  </si>
  <si>
    <t>ICC 283 × ICC 8280</t>
  </si>
  <si>
    <t>Qr2_27</t>
  </si>
  <si>
    <t>CaM0694	-	NCPGR90</t>
  </si>
  <si>
    <t>ICC 283 × ICC 8263</t>
  </si>
  <si>
    <t>Qr2_29</t>
  </si>
  <si>
    <t>NCPGR136	-	TR43</t>
  </si>
  <si>
    <t>ICC 283 × ICC 8264</t>
  </si>
  <si>
    <t>Qr2_38</t>
  </si>
  <si>
    <t>ICC 283 × ICC 8271</t>
  </si>
  <si>
    <t>Qr2_51</t>
  </si>
  <si>
    <t>ICC 283 × ICC 8276</t>
  </si>
  <si>
    <t>Qr2_50</t>
  </si>
  <si>
    <t>ICC 283 × ICC 8275</t>
  </si>
  <si>
    <t>Qr2_81</t>
  </si>
  <si>
    <t>NCPGR136	-	TA203</t>
  </si>
  <si>
    <t>ICC 283 × ICC 8285</t>
  </si>
  <si>
    <t>Qr2_6</t>
  </si>
  <si>
    <t>NCPGR90	-	NCPGR136</t>
  </si>
  <si>
    <t>ICC 283 × ICC 8261</t>
  </si>
  <si>
    <t>Qr2_75</t>
  </si>
  <si>
    <t>ICC 283 × ICC 8282</t>
  </si>
  <si>
    <t>Qr2_79</t>
  </si>
  <si>
    <t>ICC 283 × ICC 8284</t>
  </si>
  <si>
    <t>Qr2_78</t>
  </si>
  <si>
    <t>NCPGR90	-	CaM0015</t>
  </si>
  <si>
    <t>ICC 283 × ICC 8283</t>
  </si>
  <si>
    <t>Qr2_37</t>
  </si>
  <si>
    <t>TA103II	-	TA122</t>
  </si>
  <si>
    <t>ICC 283 × ICC 8270</t>
  </si>
  <si>
    <t>Qr2_35</t>
  </si>
  <si>
    <t>ICC 283 × ICC 8268</t>
  </si>
  <si>
    <t>Qr2_36</t>
  </si>
  <si>
    <t>ICC 283 × ICC 8269</t>
  </si>
  <si>
    <t>Qr2_34</t>
  </si>
  <si>
    <t>ICC 283 × ICC 8267</t>
  </si>
  <si>
    <t>Qr2_30</t>
  </si>
  <si>
    <t>ICC 283 × ICC 8265</t>
  </si>
  <si>
    <t>Qr2_32</t>
  </si>
  <si>
    <t>ICC 283 × ICC 8266</t>
  </si>
  <si>
    <t>Qr2_54</t>
  </si>
  <si>
    <t>ICC 283 × ICC 8278</t>
  </si>
  <si>
    <t>Qr2_44</t>
  </si>
  <si>
    <t>TA103II	-	TA113</t>
  </si>
  <si>
    <t>ICC 283 × ICC 8272</t>
  </si>
  <si>
    <t>Qr2_49</t>
  </si>
  <si>
    <t>ICC 283 × ICC 8274</t>
  </si>
  <si>
    <t>Qr2_53</t>
  </si>
  <si>
    <t>ICC 283 × ICC 8277</t>
  </si>
  <si>
    <t>Qr2_48</t>
  </si>
  <si>
    <t>ICC 283 × ICC 8273</t>
  </si>
  <si>
    <t>Qr2_82</t>
  </si>
  <si>
    <t>ICC 283 × ICC 8286</t>
  </si>
  <si>
    <t>Qr2_16</t>
  </si>
  <si>
    <t>ICC 283 × ICC 8262</t>
  </si>
  <si>
    <t>Qr2_76</t>
  </si>
  <si>
    <t>TA59	-	TA200</t>
  </si>
  <si>
    <t>ICC 283 × ICC 8287</t>
  </si>
  <si>
    <t>Qr1_99</t>
  </si>
  <si>
    <t>CaM1568	-	ICCeM0050</t>
  </si>
  <si>
    <t>ICC 4958 × ICC 1907</t>
  </si>
  <si>
    <t>Qr1_126</t>
  </si>
  <si>
    <t>ICC 4958 × ICC 1909</t>
  </si>
  <si>
    <t>Qr2_77</t>
  </si>
  <si>
    <t>CaM1024	-	cpPb-677529</t>
  </si>
  <si>
    <t>ICC 283 × ICC 8292</t>
  </si>
  <si>
    <t>Qr2_2</t>
  </si>
  <si>
    <t>CaM1376	-	CaM1024</t>
  </si>
  <si>
    <t>ICC 283 × ICC 8288</t>
  </si>
  <si>
    <t>Qr1_28</t>
  </si>
  <si>
    <t>CaM1376	-	CaM0998</t>
  </si>
  <si>
    <t>ICC 4958 × ICC 1904</t>
  </si>
  <si>
    <t>Qr1_6</t>
  </si>
  <si>
    <t>CaM1765	-	CaM1843</t>
  </si>
  <si>
    <t>ICC 4958 × ICC 1902</t>
  </si>
  <si>
    <t>Qr2_83</t>
  </si>
  <si>
    <t>cpPb-490100	-	CaM0658</t>
  </si>
  <si>
    <t>ICC 283 × ICC 8293</t>
  </si>
  <si>
    <t>Qr1_72</t>
  </si>
  <si>
    <t>TR2	-	NCPGR10</t>
  </si>
  <si>
    <t>ICC 4958 × ICC 1906</t>
  </si>
  <si>
    <t>Qr1_50</t>
  </si>
  <si>
    <t>TR2	-	H3C06</t>
  </si>
  <si>
    <t>ICC 4958 × ICC 1905</t>
  </si>
  <si>
    <t>Qr2_24</t>
  </si>
  <si>
    <t>CaM1753	-	cpPb-677529</t>
  </si>
  <si>
    <t>ICC 283 × ICC 8290</t>
  </si>
  <si>
    <t>Qr2_28</t>
  </si>
  <si>
    <t>ICC 283 × ICC 8291</t>
  </si>
  <si>
    <t>Qr2_11</t>
  </si>
  <si>
    <t>ICC 283 × ICC 8289</t>
  </si>
  <si>
    <t>Qr1_18</t>
  </si>
  <si>
    <t>ICC 4958 × ICC 1903</t>
  </si>
  <si>
    <t>Qr1_118</t>
  </si>
  <si>
    <t>H3C06	-	NCPGR268</t>
  </si>
  <si>
    <t>ICC 4958 × ICC 1908</t>
  </si>
  <si>
    <t>Qr1_78</t>
  </si>
  <si>
    <t>TR11	-	STMS11</t>
  </si>
  <si>
    <t>ICC 4958 × ICC 1939</t>
  </si>
  <si>
    <t>Qr1_120</t>
  </si>
  <si>
    <t>NCPGR236	-	cpPb-676868</t>
  </si>
  <si>
    <t>ICC 4958 × ICC 1960</t>
  </si>
  <si>
    <t>Qr1_117</t>
  </si>
  <si>
    <t>Tp684964	-	NCPGR91</t>
  </si>
  <si>
    <t>ICC 4958 × ICC 1958</t>
  </si>
  <si>
    <t>Qr1_127</t>
  </si>
  <si>
    <t>ICC 4958 × ICC 1963</t>
  </si>
  <si>
    <t>Qr1_135</t>
  </si>
  <si>
    <t>GA137	-	ICCM0065</t>
  </si>
  <si>
    <t>ICC 4958 × ICC 1969</t>
  </si>
  <si>
    <t>Qr1_92</t>
  </si>
  <si>
    <t>ICCM0249	-	NCPGR127</t>
  </si>
  <si>
    <t>ICC 4958 × ICC 1947</t>
  </si>
  <si>
    <t>Qr1_137</t>
  </si>
  <si>
    <t>ICCM0065	-	H1A19</t>
  </si>
  <si>
    <t>ICC 4958 × ICC 1970</t>
  </si>
  <si>
    <t>Qr1_69</t>
  </si>
  <si>
    <t>Number of Pods/plant</t>
  </si>
  <si>
    <t>GA137	-	ICCM0257</t>
  </si>
  <si>
    <t>ICC 4958 × ICC 1934</t>
  </si>
  <si>
    <t>Qr1_36</t>
  </si>
  <si>
    <t>ICC 4958 × ICC 1926</t>
  </si>
  <si>
    <t>Qr1_140</t>
  </si>
  <si>
    <t>CaM1684	-	H4G11</t>
  </si>
  <si>
    <t>ICC 4958 × ICC 1971</t>
  </si>
  <si>
    <t>Qr1_54</t>
  </si>
  <si>
    <t>NCPGR127	-	TAA170</t>
  </si>
  <si>
    <t>ICC 4958 × ICC 1929</t>
  </si>
  <si>
    <t>Qr1_65</t>
  </si>
  <si>
    <t>ICC 4958 × ICC 1930</t>
  </si>
  <si>
    <t>Qr1_130</t>
  </si>
  <si>
    <t>ICCM0257	-	ICCM0065</t>
  </si>
  <si>
    <t>ICC 4958 × ICC 1966</t>
  </si>
  <si>
    <t>Qr1_128</t>
  </si>
  <si>
    <t>ICC 4958 × ICC 1964</t>
  </si>
  <si>
    <t>Qr1_124</t>
  </si>
  <si>
    <t>ICC 4958 × ICC 1962</t>
  </si>
  <si>
    <t>Qr1_75</t>
  </si>
  <si>
    <t>ICC 4958 × ICC 1937</t>
  </si>
  <si>
    <t>Qr1_98</t>
  </si>
  <si>
    <t>ICC 4958 × ICC 1951</t>
  </si>
  <si>
    <t>Qr1_86</t>
  </si>
  <si>
    <t>ICC 4958 × ICC 1944</t>
  </si>
  <si>
    <t>Qr1_77</t>
  </si>
  <si>
    <t>ICC 4958 × ICC 1938</t>
  </si>
  <si>
    <t>Qr1_80</t>
  </si>
  <si>
    <t>ICC 4958 × ICC 1940</t>
  </si>
  <si>
    <t>Qr1_83</t>
  </si>
  <si>
    <t>ICC 4958 × ICC 1942</t>
  </si>
  <si>
    <t>Qr1_95</t>
  </si>
  <si>
    <t>ICC 4958 × ICC 1949</t>
  </si>
  <si>
    <t>Qr1_81</t>
  </si>
  <si>
    <t>ICC 4958 × ICC 1941</t>
  </si>
  <si>
    <t>Qr1_85</t>
  </si>
  <si>
    <t>ICC 4958 × ICC 1943</t>
  </si>
  <si>
    <t>Qr1_88</t>
  </si>
  <si>
    <t>ICC 4958 × ICC 1945</t>
  </si>
  <si>
    <t>Qr1_89</t>
  </si>
  <si>
    <t>ICC 4958 × ICC 1946</t>
  </si>
  <si>
    <t>Qr1_93</t>
  </si>
  <si>
    <t>ICC 4958 × ICC 1948</t>
  </si>
  <si>
    <t>Qr1_97</t>
  </si>
  <si>
    <t>ICC 4958 × ICC 1950</t>
  </si>
  <si>
    <t>Qr1_131</t>
  </si>
  <si>
    <t>ICC 4958 × ICC 1967</t>
  </si>
  <si>
    <t>Qr1_133</t>
  </si>
  <si>
    <t>ICC 4958 × ICC 1968</t>
  </si>
  <si>
    <t>Qr1_68</t>
  </si>
  <si>
    <t>ICC 4958 × ICC 1933</t>
  </si>
  <si>
    <t>Qr1_66</t>
  </si>
  <si>
    <t>ICC 4958 × ICC 1931</t>
  </si>
  <si>
    <t>Qr1_67</t>
  </si>
  <si>
    <t>ICC 4958 × ICC 1932</t>
  </si>
  <si>
    <t>Qr1_70</t>
  </si>
  <si>
    <t>ICC 4958 × ICC 1935</t>
  </si>
  <si>
    <t>Qr1_26</t>
  </si>
  <si>
    <t>ICC 4958 × ICC 1922</t>
  </si>
  <si>
    <t>Qr1_21</t>
  </si>
  <si>
    <t>ICC 4958 × ICC 1919</t>
  </si>
  <si>
    <t>Qr1_22</t>
  </si>
  <si>
    <t>ICC 4958 × ICC 1920</t>
  </si>
  <si>
    <t>Qr1_29</t>
  </si>
  <si>
    <t>ICC 4958 × ICC 1923</t>
  </si>
  <si>
    <t>Qr1_19</t>
  </si>
  <si>
    <t>ICC 4958 × ICC 1918</t>
  </si>
  <si>
    <t>Qr1_39</t>
  </si>
  <si>
    <t>ICC 4958 × ICC 1928</t>
  </si>
  <si>
    <t>Qr1_30</t>
  </si>
  <si>
    <t>ICC 4958 × ICC 1924</t>
  </si>
  <si>
    <t>Qr1_24</t>
  </si>
  <si>
    <t>ICC 4958 × ICC 1921</t>
  </si>
  <si>
    <t>Qr1_33</t>
  </si>
  <si>
    <t>ICC 4958 × ICC 1925</t>
  </si>
  <si>
    <t>Qr1_37</t>
  </si>
  <si>
    <t>ICC 4958 × ICC 1927</t>
  </si>
  <si>
    <t>Qr1_1</t>
  </si>
  <si>
    <t>ICC 4958 × ICC 1910</t>
  </si>
  <si>
    <t>Qr1_2</t>
  </si>
  <si>
    <t>ICC 4958 × ICC 1911</t>
  </si>
  <si>
    <t>Qr1_9</t>
  </si>
  <si>
    <t>ICC 4958 × ICC 1913</t>
  </si>
  <si>
    <t>Qr1_8</t>
  </si>
  <si>
    <t>ICC 4958 × ICC 1912</t>
  </si>
  <si>
    <t>Qr1_101</t>
  </si>
  <si>
    <t>ICC 4958 × ICC 1952</t>
  </si>
  <si>
    <t>Qr1_102</t>
  </si>
  <si>
    <t>ICC 4958 × ICC 1953</t>
  </si>
  <si>
    <t>Qr1_103</t>
  </si>
  <si>
    <t>ICC 4958 × ICC 1954</t>
  </si>
  <si>
    <t>Qr1_13</t>
  </si>
  <si>
    <t>CaM1903	-	NCPGR127</t>
  </si>
  <si>
    <t>ICC 4958 × ICC 1915</t>
  </si>
  <si>
    <t>Qr1_111</t>
  </si>
  <si>
    <t>ICCM0257	-	CaM1684</t>
  </si>
  <si>
    <t>ICC 4958 × ICC 1956</t>
  </si>
  <si>
    <t>Qr2_9</t>
  </si>
  <si>
    <t>CaM2093	-	CaM1214</t>
  </si>
  <si>
    <t>ICC 283 × ICC 8296</t>
  </si>
  <si>
    <t>Qr1_113</t>
  </si>
  <si>
    <t>TR8	-	ICCM0249</t>
  </si>
  <si>
    <t>ICC 4958 × ICC 1957</t>
  </si>
  <si>
    <t>Qr2_4</t>
  </si>
  <si>
    <t>H4G11	-	ICCM0249</t>
  </si>
  <si>
    <t>ICC 283 × ICC 8294</t>
  </si>
  <si>
    <t>Qr2_8</t>
  </si>
  <si>
    <t>Shoot dry weight</t>
  </si>
  <si>
    <t>ICCM0249	-	CaM1214</t>
  </si>
  <si>
    <t>ICC 283 × ICC 8295</t>
  </si>
  <si>
    <t>Qr1_119</t>
  </si>
  <si>
    <t>ICC 4958 × ICC 1959</t>
  </si>
  <si>
    <t>Qr1_71</t>
  </si>
  <si>
    <t>ICC 4958 × ICC 1936</t>
  </si>
  <si>
    <t>Qr1_12</t>
  </si>
  <si>
    <t>ICC 4958 × ICC 1914</t>
  </si>
  <si>
    <t>Qr1_15</t>
  </si>
  <si>
    <t>ICC 4958 × ICC 1917</t>
  </si>
  <si>
    <t>Qr1_14</t>
  </si>
  <si>
    <t>ICC 4958 × ICC 1916</t>
  </si>
  <si>
    <t>Qr1_123</t>
  </si>
  <si>
    <t>ICC 4958 × ICC 1961</t>
  </si>
  <si>
    <t>Qr2_61</t>
  </si>
  <si>
    <t>CaM2093	-	ICCM0249</t>
  </si>
  <si>
    <t>ICC 283 × ICC 8298</t>
  </si>
  <si>
    <t>Qr2_65</t>
  </si>
  <si>
    <t>ICC 283 × ICC 8299</t>
  </si>
  <si>
    <t>Qr2_56</t>
  </si>
  <si>
    <t>ICC 283 × ICC 8297</t>
  </si>
  <si>
    <t>Qr1_108</t>
  </si>
  <si>
    <t>cpPb-680552	-	NCPGR91</t>
  </si>
  <si>
    <t>ICC 4958 × ICC 1955</t>
  </si>
  <si>
    <t>Qr1_129</t>
  </si>
  <si>
    <t>NCPGR30	-	cpPb-490406</t>
  </si>
  <si>
    <t>ICC 4958 × ICC 1965</t>
  </si>
  <si>
    <t>Qr2_68</t>
  </si>
  <si>
    <t>CaM2093	-	TA130</t>
  </si>
  <si>
    <t>ICC 283 × ICC 8300</t>
  </si>
  <si>
    <t>Qr2_19</t>
  </si>
  <si>
    <t>CaM0169	-	CaM1806</t>
  </si>
  <si>
    <t>ICC 283 × ICC 8306</t>
  </si>
  <si>
    <t>Qr2_14</t>
  </si>
  <si>
    <t>ICC 283 × ICC 8303</t>
  </si>
  <si>
    <t>Qr2_20</t>
  </si>
  <si>
    <t>ICC 283 × ICC 8307</t>
  </si>
  <si>
    <t>Qr2_17</t>
  </si>
  <si>
    <t>ICC 283 × ICC 8305</t>
  </si>
  <si>
    <t>Qr2_41</t>
  </si>
  <si>
    <t>CaM1372	-	CaM1977</t>
  </si>
  <si>
    <t>ICC 283 × ICC 8308</t>
  </si>
  <si>
    <t>Qr2_5</t>
  </si>
  <si>
    <t>NCPGR145	-	CaM1977</t>
  </si>
  <si>
    <t>ICC 283 × ICC 8301</t>
  </si>
  <si>
    <t>Qr1_40</t>
  </si>
  <si>
    <t>H3A07	-	NCPGR228</t>
  </si>
  <si>
    <t>ICC 4958 × ICC 1972</t>
  </si>
  <si>
    <t>Qr2_80</t>
  </si>
  <si>
    <t>TR18	-	CaM0744</t>
  </si>
  <si>
    <t>ICC 283 × ICC 8310</t>
  </si>
  <si>
    <t>Qr2_55</t>
  </si>
  <si>
    <t>CaM2029	-	TA11</t>
  </si>
  <si>
    <t>ICC 283 × ICC 8309</t>
  </si>
  <si>
    <t>Qr2_13</t>
  </si>
  <si>
    <t>ICC 283 × ICC 8302</t>
  </si>
  <si>
    <t>Qr2_15</t>
  </si>
  <si>
    <t>ICC 283 × ICC 8304</t>
  </si>
  <si>
    <t>Qr1_115</t>
  </si>
  <si>
    <t>TA106	-	GA26</t>
  </si>
  <si>
    <t>ICC 4958 × ICC 1989</t>
  </si>
  <si>
    <t>Qr1_60</t>
  </si>
  <si>
    <t>ICC 4958 × ICC 1987</t>
  </si>
  <si>
    <t>Qr1_63</t>
  </si>
  <si>
    <t>ICC 4958 × ICC 1988</t>
  </si>
  <si>
    <t>Qr1_23</t>
  </si>
  <si>
    <t>NCPGR200	-	NCPGR107</t>
  </si>
  <si>
    <t>ICC 4958 × ICC 1979</t>
  </si>
  <si>
    <t>Qr1_20</t>
  </si>
  <si>
    <t>ICC 4958 × ICC 1978</t>
  </si>
  <si>
    <t>Qr1_125</t>
  </si>
  <si>
    <t>ICC 4958 × ICC 1990</t>
  </si>
  <si>
    <t>Qr2_7</t>
  </si>
  <si>
    <t>CaM0677	-	CaM1258</t>
  </si>
  <si>
    <t>ICC 283 × ICC 8311</t>
  </si>
  <si>
    <t>Qr1_41</t>
  </si>
  <si>
    <t xml:space="preserve">Number of Primary branches </t>
  </si>
  <si>
    <t>ICC 4958 × ICC 1985</t>
  </si>
  <si>
    <t>Qr1_10</t>
  </si>
  <si>
    <t>ICC 4958 × ICC 1974</t>
  </si>
  <si>
    <t>Qr1_11</t>
  </si>
  <si>
    <t>Root Volume</t>
  </si>
  <si>
    <t>ICC 4958 × ICC 1975</t>
  </si>
  <si>
    <t>Qr1_16</t>
  </si>
  <si>
    <t>ICC 4958 × ICC 1976</t>
  </si>
  <si>
    <t>Qr2_74</t>
  </si>
  <si>
    <t>ICCeM15	-	CaM0317</t>
  </si>
  <si>
    <t>ICC 283 × ICC 8326</t>
  </si>
  <si>
    <t>Qr2_25</t>
  </si>
  <si>
    <t>CaM1257	-	ICCeM15</t>
  </si>
  <si>
    <t>ICC 283 × ICC 8314</t>
  </si>
  <si>
    <t>Qr2_62</t>
  </si>
  <si>
    <t>NCPGR200	-	CaM0317</t>
  </si>
  <si>
    <t>ICC 283 × ICC 8324</t>
  </si>
  <si>
    <t>Qr2_31</t>
  </si>
  <si>
    <t>ICC 283 × ICC 8315</t>
  </si>
  <si>
    <t>Qr2_33</t>
  </si>
  <si>
    <t>ICC 283 × ICC 8316</t>
  </si>
  <si>
    <t>Qr2_39</t>
  </si>
  <si>
    <t>ICC 283 × ICC 8317</t>
  </si>
  <si>
    <t>Qr2_47</t>
  </si>
  <si>
    <t>CaM1257	-	NCPGR200</t>
  </si>
  <si>
    <t>ICC 283 × ICC 8321</t>
  </si>
  <si>
    <t>Qr2_46</t>
  </si>
  <si>
    <t>ICC 283 × ICC 8320</t>
  </si>
  <si>
    <t>Qr2_45</t>
  </si>
  <si>
    <t>ICC 283 × ICC 8319</t>
  </si>
  <si>
    <t>Qr2_42</t>
  </si>
  <si>
    <t>ICC 283 × ICC 8318</t>
  </si>
  <si>
    <t>Qr1_55</t>
  </si>
  <si>
    <t>CaM1125	-	H4H06</t>
  </si>
  <si>
    <t>ICC 4958 × ICC 1986</t>
  </si>
  <si>
    <t>Qr2_52</t>
  </si>
  <si>
    <t>NCPGR200	-	ICCeM15</t>
  </si>
  <si>
    <t>ICC 283 × ICC 8322</t>
  </si>
  <si>
    <t>Qr2_58</t>
  </si>
  <si>
    <t>ICC 283 × ICC 8323</t>
  </si>
  <si>
    <t>Qr1_3</t>
  </si>
  <si>
    <t>NCPGR4	-	TA106</t>
  </si>
  <si>
    <t>ICC 4958 × ICC 1973</t>
  </si>
  <si>
    <t>Qr1_25</t>
  </si>
  <si>
    <t>ICC 4958 × ICC 1980</t>
  </si>
  <si>
    <t>Qr1_31</t>
  </si>
  <si>
    <t>ICC 4958 × ICC 1982</t>
  </si>
  <si>
    <t>Qr1_34</t>
  </si>
  <si>
    <t>ICC 4958 × ICC 1983</t>
  </si>
  <si>
    <t>Qr1_27</t>
  </si>
  <si>
    <t>ICC 4958 × ICC 1981</t>
  </si>
  <si>
    <t>Qr1_17</t>
  </si>
  <si>
    <t>ICC 4958 × ICC 1977</t>
  </si>
  <si>
    <t>Qr1_38</t>
  </si>
  <si>
    <t>ICC 4958 × ICC 1984</t>
  </si>
  <si>
    <t>Qr2_21</t>
  </si>
  <si>
    <t>CaM1402	-	TR40</t>
  </si>
  <si>
    <t>ICC 283 × ICC 8312</t>
  </si>
  <si>
    <t>Qr2_70</t>
  </si>
  <si>
    <t>NCPGR229	-	NCPGR107</t>
  </si>
  <si>
    <t>ICC 283 × ICC 8325</t>
  </si>
  <si>
    <t>Qr2_23</t>
  </si>
  <si>
    <t>ICCeM15	-	H1L161</t>
  </si>
  <si>
    <t>ICC 283 × ICC 8313</t>
  </si>
  <si>
    <t>Qr1_7</t>
  </si>
  <si>
    <t>cpPb-490874	-	STMS12</t>
  </si>
  <si>
    <t>ICC 4958 × ICC 1992</t>
  </si>
  <si>
    <t>Qr1_35</t>
  </si>
  <si>
    <t>STMS12	-	CaM1469</t>
  </si>
  <si>
    <t>ICC 4958 × ICC 1993</t>
  </si>
  <si>
    <t>Qr1_4</t>
  </si>
  <si>
    <t>ICCM0197a	-	NCPGR141</t>
  </si>
  <si>
    <t>ICC 4958 × ICC 1991</t>
  </si>
  <si>
    <t>Qr1_139</t>
  </si>
  <si>
    <t>CaM1417	-	ICCM199c</t>
  </si>
  <si>
    <t>ICC 4958 × ICC 2001</t>
  </si>
  <si>
    <t>Qr1_73</t>
  </si>
  <si>
    <t>ICC 4958 × ICC 1997</t>
  </si>
  <si>
    <t>Qr1_100</t>
  </si>
  <si>
    <t>H1O12	-	TA180</t>
  </si>
  <si>
    <t>ICC 4958 × ICC 1998</t>
  </si>
  <si>
    <t>Qr1_44</t>
  </si>
  <si>
    <t>TA76s	-	TR24</t>
  </si>
  <si>
    <t>ICC 4958 × ICC 1995</t>
  </si>
  <si>
    <t>Qr1_43</t>
  </si>
  <si>
    <t>ICC 4958 × ICC 1994</t>
  </si>
  <si>
    <t>Qr1_57</t>
  </si>
  <si>
    <t>ICC 4958 × ICC 1996</t>
  </si>
  <si>
    <t>Qr1_104</t>
  </si>
  <si>
    <t>TR24	-	NCPGR12</t>
  </si>
  <si>
    <t>ICC 4958 × ICC 1999</t>
  </si>
  <si>
    <t>Qr1_138</t>
  </si>
  <si>
    <t>TA76s	-	TA142</t>
  </si>
  <si>
    <t>ICC 4958 × ICC 2000</t>
  </si>
  <si>
    <t>Qr2_18</t>
  </si>
  <si>
    <t>TA44	-	ICCeM35</t>
  </si>
  <si>
    <t>ICC 283 × ICC 8327</t>
  </si>
  <si>
    <t>Qr2_3</t>
  </si>
  <si>
    <t>CaM1193	-	NCPGR118</t>
  </si>
  <si>
    <t>ICC 283 × ICC 8329</t>
  </si>
  <si>
    <t>Qr1_32</t>
  </si>
  <si>
    <t>ICC 4958 × ICC 2002</t>
  </si>
  <si>
    <t>Qr1_49</t>
  </si>
  <si>
    <t>ICC 4958 × ICC 2008</t>
  </si>
  <si>
    <t>Qr1_42</t>
  </si>
  <si>
    <t>ICC 4958 × ICC 2003</t>
  </si>
  <si>
    <t>Qr1_51</t>
  </si>
  <si>
    <t>ICC 4958 × ICC 2009</t>
  </si>
  <si>
    <t>Qr1_48</t>
  </si>
  <si>
    <t>ICC 4958 × ICC 2007</t>
  </si>
  <si>
    <t>Qr1_47</t>
  </si>
  <si>
    <t>ICC 4958 × ICC 2006</t>
  </si>
  <si>
    <t>Qr1_52</t>
  </si>
  <si>
    <t>ICC 4958 × ICC 2010</t>
  </si>
  <si>
    <t>Qr1_45</t>
  </si>
  <si>
    <t>ICC 4958 × ICC 2004</t>
  </si>
  <si>
    <t>Qr1_53</t>
  </si>
  <si>
    <t>ICC 4958 × ICC 2011</t>
  </si>
  <si>
    <t>Qr1_46</t>
  </si>
  <si>
    <t>ICC 4958 × ICC 2005</t>
  </si>
  <si>
    <t>Qr1_64</t>
  </si>
  <si>
    <t>ICC 4958 × ICC 2017</t>
  </si>
  <si>
    <t>Qr1_56</t>
  </si>
  <si>
    <t>ICC 4958 × ICC 2012</t>
  </si>
  <si>
    <t>Qr1_61</t>
  </si>
  <si>
    <t>ICC 4958 × ICC 2015</t>
  </si>
  <si>
    <t>Qr1_62</t>
  </si>
  <si>
    <t>ICC 4958 × ICC 2016</t>
  </si>
  <si>
    <t>Qr1_59</t>
  </si>
  <si>
    <t>ICC 4958 × ICC 2014</t>
  </si>
  <si>
    <t>Qr1_58</t>
  </si>
  <si>
    <t>ICC 4958 × ICC 2013</t>
  </si>
  <si>
    <t>Qr1_105</t>
  </si>
  <si>
    <t>ICC 4958 × ICC 2018</t>
  </si>
  <si>
    <t>Qr1_109</t>
  </si>
  <si>
    <t>NCPGR164	-	NCPGR170</t>
  </si>
  <si>
    <t>ICC 4958 × ICC 2019</t>
  </si>
  <si>
    <t>Qr1_112</t>
  </si>
  <si>
    <t>ICC 4958 × ICC 2020</t>
  </si>
  <si>
    <t>Qr1_116</t>
  </si>
  <si>
    <t>ICC 4958 × ICC 2021</t>
  </si>
  <si>
    <t>Qr2_72</t>
  </si>
  <si>
    <t>CaM0772	-	NCPGR138</t>
  </si>
  <si>
    <t>ICC 283 × ICC 8342</t>
  </si>
  <si>
    <t>Qr2_71</t>
  </si>
  <si>
    <t>ICC 283 × ICC 8341</t>
  </si>
  <si>
    <t>Qr2_73</t>
  </si>
  <si>
    <t>ICC 283 × ICC 8343</t>
  </si>
  <si>
    <t>Qr2_1</t>
  </si>
  <si>
    <t>NCPGR223	-	NCPGR118</t>
  </si>
  <si>
    <t>ICC 283 × ICC 8328</t>
  </si>
  <si>
    <t>Qr2_69</t>
  </si>
  <si>
    <t>CaM0772	-	TS45</t>
  </si>
  <si>
    <t>ICC 283 × ICC 8340</t>
  </si>
  <si>
    <t>Qr2_66</t>
  </si>
  <si>
    <t>ICC 283 × ICC 8339</t>
  </si>
  <si>
    <t>Qr2_63</t>
  </si>
  <si>
    <t>ICC 283 × ICC 8338</t>
  </si>
  <si>
    <t>Qr2_26</t>
  </si>
  <si>
    <t>ICC 283 × ICC 8333</t>
  </si>
  <si>
    <t>Qr2_40</t>
  </si>
  <si>
    <t>ICC 283 × ICC 8334</t>
  </si>
  <si>
    <t>Qr2_57</t>
  </si>
  <si>
    <t>ICC 283 × ICC 8336</t>
  </si>
  <si>
    <t>Qr2_59</t>
  </si>
  <si>
    <t>ICC 283 × ICC 8337</t>
  </si>
  <si>
    <t>Qr2_12</t>
  </si>
  <si>
    <t>ICC 283 × ICC 8331</t>
  </si>
  <si>
    <t>Qr2_10</t>
  </si>
  <si>
    <t>ICC 283 × ICC 8330</t>
  </si>
  <si>
    <t>Qr2_22</t>
  </si>
  <si>
    <t>CaM0772	-	TA118</t>
  </si>
  <si>
    <t>ICC 283 × ICC 8332</t>
  </si>
  <si>
    <t>Qr2_43</t>
  </si>
  <si>
    <t>GA6	-	TA118</t>
  </si>
  <si>
    <t>ICC 283 × ICC 8335</t>
  </si>
  <si>
    <t>qYLD1.1</t>
  </si>
  <si>
    <t>S1_44938152-S1_46793331</t>
  </si>
  <si>
    <t>Pusa 362 x SBD 377</t>
  </si>
  <si>
    <t>Yadava et al. 2022</t>
  </si>
  <si>
    <t>qYLD2.1</t>
  </si>
  <si>
    <t>S2_27907779-S2_28968153</t>
  </si>
  <si>
    <t>qMSI2.1</t>
  </si>
  <si>
    <t>Membrane stability index</t>
  </si>
  <si>
    <t>S2_34884228-S2_35993082</t>
  </si>
  <si>
    <t>qRWC2.1</t>
  </si>
  <si>
    <t>S2_36039377-S2_36554430</t>
  </si>
  <si>
    <t>qSWD4.1</t>
  </si>
  <si>
    <t>S4_35455132-S4_36182948</t>
  </si>
  <si>
    <t>qRWC4.1</t>
  </si>
  <si>
    <t>S4_39114000-S4_40164866</t>
  </si>
  <si>
    <t>qYLD4.1</t>
  </si>
  <si>
    <t>S4_40349170-S4_41319610</t>
  </si>
  <si>
    <t>qRWC5.1</t>
  </si>
  <si>
    <t>S5_1218868-S5_1252394</t>
  </si>
  <si>
    <t>qSWD5.1</t>
  </si>
  <si>
    <t>S5_17323202-S5_20008545</t>
  </si>
  <si>
    <t>qYLD6.1</t>
  </si>
  <si>
    <t>S6_25853891-S6_26703130</t>
  </si>
  <si>
    <t xml:space="preserve"> CaLG06</t>
  </si>
  <si>
    <t>qMSI6.1</t>
  </si>
  <si>
    <t>S6_33270544-S6_34028516</t>
  </si>
  <si>
    <t>qSWD6.1</t>
  </si>
  <si>
    <t>S6_52194398-S6_53390065</t>
  </si>
  <si>
    <t>qRWC7.1</t>
  </si>
  <si>
    <t>S7_2555084-S7_3505012</t>
  </si>
  <si>
    <t>qMSI7.1</t>
  </si>
  <si>
    <t>S7_9616378-S7_10473629</t>
  </si>
  <si>
    <t>qSWD7.1</t>
  </si>
  <si>
    <t>S7_24190717-S7_25218332</t>
  </si>
  <si>
    <t>Supplementary Table 2: Number of QTLs involved in each MetaQTL</t>
  </si>
  <si>
    <t>S. No.</t>
  </si>
  <si>
    <t>MQTL ID</t>
  </si>
  <si>
    <t xml:space="preserve">Specific QTLs </t>
  </si>
  <si>
    <t>Common in 2 MQTLS (with↓)</t>
  </si>
  <si>
    <t>Common in 3 MQTLS  (with↓↓)</t>
  </si>
  <si>
    <t>Common in 4 MQTLS (with↓↓↓)</t>
  </si>
  <si>
    <t>Common in 5 MQTLS (with↓↓↓↓)</t>
  </si>
  <si>
    <t>Common in 6 MQTLS (with↓↓↓↓↓)</t>
  </si>
  <si>
    <t>Total no. of QTLs involved</t>
  </si>
  <si>
    <t>CaMQAST1.1</t>
  </si>
  <si>
    <t>CaMQAST1.2</t>
  </si>
  <si>
    <t>CaMQAST1.3</t>
  </si>
  <si>
    <t>CaMQAST1.4</t>
  </si>
  <si>
    <t>CaMQAST1.5</t>
  </si>
  <si>
    <t>CaMQAST1.6</t>
  </si>
  <si>
    <t>CaMQAST1.7</t>
  </si>
  <si>
    <t>CaMQAST1.8</t>
  </si>
  <si>
    <t>CaMQAST1.9</t>
  </si>
  <si>
    <t>CaMQAST2.1</t>
  </si>
  <si>
    <t>CaMQAST2.2</t>
  </si>
  <si>
    <t>CaMQAST2.3</t>
  </si>
  <si>
    <t>CaMQAST3.1</t>
  </si>
  <si>
    <t>CaMQAST3.2</t>
  </si>
  <si>
    <t>CaMQAST3.3</t>
  </si>
  <si>
    <t>CaMQAST3.4</t>
  </si>
  <si>
    <t>CaMQAST3.5</t>
  </si>
  <si>
    <t>CaMQAST3.6</t>
  </si>
  <si>
    <t>CaMQAST3.7</t>
  </si>
  <si>
    <t>CaMQAST3.8</t>
  </si>
  <si>
    <t>CaMQAST4.1</t>
  </si>
  <si>
    <t>CaMQAST4.2</t>
  </si>
  <si>
    <t>CaMQAST4.3</t>
  </si>
  <si>
    <t>CaMQAST4.4</t>
  </si>
  <si>
    <t>CaMQAST5.1</t>
  </si>
  <si>
    <t>CaMQAST5.2</t>
  </si>
  <si>
    <t>CaMQAST5.3</t>
  </si>
  <si>
    <t>CaMQAST5.4</t>
  </si>
  <si>
    <t>CaMQAST5.5</t>
  </si>
  <si>
    <t>CaMQAST5.6</t>
  </si>
  <si>
    <t>CaMQAST5.7</t>
  </si>
  <si>
    <t>CaMQAST5.8</t>
  </si>
  <si>
    <t>CaMQAST6.1</t>
  </si>
  <si>
    <t>CaMQAST6.2</t>
  </si>
  <si>
    <t>CaMQAST6.3</t>
  </si>
  <si>
    <t>CaMQAST6.4</t>
  </si>
  <si>
    <t>CaMQAST6.5</t>
  </si>
  <si>
    <t>CaMQAST6.6</t>
  </si>
  <si>
    <t>CaMQAST6.7</t>
  </si>
  <si>
    <t>CaMQAST6.8</t>
  </si>
  <si>
    <t>CaMQAST6.9</t>
  </si>
  <si>
    <t>CaMQAST6.10</t>
  </si>
  <si>
    <t>CaMQAST7.1</t>
  </si>
  <si>
    <t>CaMQAST7.2</t>
  </si>
  <si>
    <t>CaMQAST7.3</t>
  </si>
  <si>
    <t>CaMQAST7.4</t>
  </si>
  <si>
    <t>CaMQAST7.5</t>
  </si>
  <si>
    <t>CaMQAST7.6</t>
  </si>
  <si>
    <t>CaMQAST7.7</t>
  </si>
  <si>
    <t>CaMQAST7.8</t>
  </si>
  <si>
    <t>CaMQAST7.9</t>
  </si>
  <si>
    <t>CaMQAST7.10</t>
  </si>
  <si>
    <t>CaMQAST8.1</t>
  </si>
  <si>
    <t>CaMQAST8.2</t>
  </si>
  <si>
    <t>CaMQAST8.3</t>
  </si>
  <si>
    <t>CaMQAST8.4</t>
  </si>
  <si>
    <t>CaMQAST8.5</t>
  </si>
  <si>
    <t>CaMQAST8.6</t>
  </si>
  <si>
    <t>CaMQAST8.7</t>
  </si>
  <si>
    <t>D-aminoacyl-tRNA deacylase</t>
  </si>
  <si>
    <t>Ca12355</t>
  </si>
  <si>
    <t>LRR receptor-like serine/threonine-protein kinase GSO1</t>
  </si>
  <si>
    <t>Ca12750</t>
  </si>
  <si>
    <t>TIR-NBS-LRR disease resistance protein</t>
  </si>
  <si>
    <t>Ca11762</t>
  </si>
  <si>
    <t>uncharacterized aarF domain-containing protein kinase 2-like </t>
  </si>
  <si>
    <t>Ca10933</t>
  </si>
  <si>
    <t>Diacylglycerol kinase </t>
  </si>
  <si>
    <t>Ca10441</t>
  </si>
  <si>
    <t>RING/FYVE/PHD zinc finger protein</t>
  </si>
  <si>
    <t>Ca12233</t>
  </si>
  <si>
    <t>protein FAR1-RELATED SEQUENCE 5-like</t>
  </si>
  <si>
    <t>Ca13739</t>
  </si>
  <si>
    <t>Receptor-like kinase plant</t>
  </si>
  <si>
    <t>Ca13065</t>
  </si>
  <si>
    <t>protein NRT1/ PTR FAMILY 4.6-like isoform X1</t>
  </si>
  <si>
    <t>Ca11551</t>
  </si>
  <si>
    <t>AMP deaminase</t>
  </si>
  <si>
    <t>Ca10987</t>
  </si>
  <si>
    <t>probable LRR receptor-like serine/threonine-protein kinase At3g47570</t>
  </si>
  <si>
    <t>Ca10197</t>
  </si>
  <si>
    <t>TMV resistance protein N-like</t>
  </si>
  <si>
    <t>Ca11757</t>
  </si>
  <si>
    <t>toll/interleukin-1 receptor-like protein</t>
  </si>
  <si>
    <t>Ca10502</t>
  </si>
  <si>
    <t>Actin cross-linking protein</t>
  </si>
  <si>
    <t>Ca11673</t>
  </si>
  <si>
    <t>Homogentisate phytyltransferase </t>
  </si>
  <si>
    <t>Ca13085</t>
  </si>
  <si>
    <t>serine/threonine-protein phosphatase 7 long form homolog</t>
  </si>
  <si>
    <t>Ca10838</t>
  </si>
  <si>
    <t>Phospholipid-transporting ATPase</t>
  </si>
  <si>
    <t>Ca10266</t>
  </si>
  <si>
    <t>cinnamoyl-CoA reductase 1-like isoform X3</t>
  </si>
  <si>
    <t>Ca11897</t>
  </si>
  <si>
    <t>peroxidase 63-like isoform X2</t>
  </si>
  <si>
    <t>Ca13192</t>
  </si>
  <si>
    <t>IAA-amino acid hydrolase ILR1-like 7</t>
  </si>
  <si>
    <t>Ca12729</t>
  </si>
  <si>
    <t>60S ribosomal protein L27a-3</t>
  </si>
  <si>
    <t>Ca11173</t>
  </si>
  <si>
    <t>putative pentatricopeptide repeat-containing protein At1g12700; mitochondrial</t>
  </si>
  <si>
    <t>Ca12609</t>
  </si>
  <si>
    <t>probable inactive purple acid phosphatase 1</t>
  </si>
  <si>
    <t>Ca11466</t>
  </si>
  <si>
    <t>vacuolar amino acid transporter 1-like</t>
  </si>
  <si>
    <t>Ca11444</t>
  </si>
  <si>
    <t>zinc-finger homeodomain protein 11-like</t>
  </si>
  <si>
    <t>Ca13793</t>
  </si>
  <si>
    <t>Integrase; catalytic region: Zinc finger; CCHC-type: Peptidase aspartic; catalytic</t>
  </si>
  <si>
    <t>Ca10318</t>
  </si>
  <si>
    <t>60S ribosomal protein L34</t>
  </si>
  <si>
    <t>Ca10189</t>
  </si>
  <si>
    <t>probable nucleoredoxin 1</t>
  </si>
  <si>
    <t>Ca13505</t>
  </si>
  <si>
    <t>Translin-associated factor X</t>
  </si>
  <si>
    <t>Ca12190</t>
  </si>
  <si>
    <t>phosphatidylinositol 4-kinase gamma 5</t>
  </si>
  <si>
    <t>Ca12486</t>
  </si>
  <si>
    <t>root meristem growth factor 2</t>
  </si>
  <si>
    <t>Ca12387</t>
  </si>
  <si>
    <t>apolipoprotein D-like</t>
  </si>
  <si>
    <t>Ca10205</t>
  </si>
  <si>
    <t>protein NRT1/ PTR FAMILY 2.13-like</t>
  </si>
  <si>
    <t>Ca13100</t>
  </si>
  <si>
    <t>Ca12869</t>
  </si>
  <si>
    <t>probable beta-1; 3-galactosyltransferase 19</t>
  </si>
  <si>
    <t>Ca11422</t>
  </si>
  <si>
    <t>FBD-associated F-box protein At4g10400-like</t>
  </si>
  <si>
    <t>Ca13446</t>
  </si>
  <si>
    <t>Phosphatidylinositol glycan; protein</t>
  </si>
  <si>
    <t>Ca12575</t>
  </si>
  <si>
    <t>kinesin-like protein KIF19 isoform X1</t>
  </si>
  <si>
    <t>Ca10769</t>
  </si>
  <si>
    <t>Serine/threonine-protein phosphatase PP2A-2 catalytic subunit</t>
  </si>
  <si>
    <t>Ca10845</t>
  </si>
  <si>
    <t>Ankyrin repeat protein</t>
  </si>
  <si>
    <t>Ca13032</t>
  </si>
  <si>
    <t>F-box protein interaction domain protein</t>
  </si>
  <si>
    <t>Ca10976</t>
  </si>
  <si>
    <t>serine/threonine-protein phosphatase 7 long form homolog </t>
  </si>
  <si>
    <t>Ca12739</t>
  </si>
  <si>
    <t>Ribosomal protein S19</t>
  </si>
  <si>
    <t>Ca10812</t>
  </si>
  <si>
    <t>Ca13598</t>
  </si>
  <si>
    <t>IAA-amino acid hydrolase ILR1-like 6</t>
  </si>
  <si>
    <t>Ca10201</t>
  </si>
  <si>
    <t>Ca10364</t>
  </si>
  <si>
    <t>G-type lectin S-receptor-like serine/threonine-protein kinase At2g19130</t>
  </si>
  <si>
    <t>Ca12637</t>
  </si>
  <si>
    <t>snakin-2-like</t>
  </si>
  <si>
    <t>Ca10202</t>
  </si>
  <si>
    <t>DEAD-box ATP-dependent RNA helicase 22</t>
  </si>
  <si>
    <t>Ca13601</t>
  </si>
  <si>
    <t>Splicing factor 3B subunit 5/RDS3 complex subunit 10</t>
  </si>
  <si>
    <t>Ca11993</t>
  </si>
  <si>
    <t>Ca13637</t>
  </si>
  <si>
    <t>Phosphoribosylformylglycinamidine cyclo-ligase</t>
  </si>
  <si>
    <t>Ca12488</t>
  </si>
  <si>
    <t>phosphoribosylformylglycinamidine cyclo-ligase; chloroplastic/mitochondrial-like </t>
  </si>
  <si>
    <t>Ca13392</t>
  </si>
  <si>
    <t>Ca11385</t>
  </si>
  <si>
    <t>adhesive plaque matrix protein-like</t>
  </si>
  <si>
    <t>Ca11489</t>
  </si>
  <si>
    <t>Ca11318</t>
  </si>
  <si>
    <t>Ca12730</t>
  </si>
  <si>
    <t>9833336-11833336</t>
  </si>
  <si>
    <t>Sulfate transporter 3.3-like protein</t>
  </si>
  <si>
    <t>Ca3611</t>
  </si>
  <si>
    <t>probable carboxylesterase 12</t>
  </si>
  <si>
    <t>Ca1402</t>
  </si>
  <si>
    <t>15 kDa selenoprotein</t>
  </si>
  <si>
    <t>Ca0223</t>
  </si>
  <si>
    <t>HAD-family hydrolase IIA</t>
  </si>
  <si>
    <t>Ca0160</t>
  </si>
  <si>
    <t>Triose phosphate/phosphate translocator; chloroplastic</t>
  </si>
  <si>
    <t>Ca4130</t>
  </si>
  <si>
    <t>sulfiredoxin; chloroplastic/mitochondrial</t>
  </si>
  <si>
    <t>Ca3205</t>
  </si>
  <si>
    <t>B3 domain-containing protein At3g25182-like</t>
  </si>
  <si>
    <t>Ca0892</t>
  </si>
  <si>
    <t>calcyclin-binding protein-like </t>
  </si>
  <si>
    <t>Ca0862</t>
  </si>
  <si>
    <t>Glucanase</t>
  </si>
  <si>
    <t>Ca1324</t>
  </si>
  <si>
    <t>Phosphoglucomutase/phosphomannomutase family protein</t>
  </si>
  <si>
    <t>Ca2045</t>
  </si>
  <si>
    <t>O-fucosyltransferase family protein</t>
  </si>
  <si>
    <t>Ca1082</t>
  </si>
  <si>
    <t>putative 1-phosphatidylinositol-3-phosphate 5-kinase FAB1C isoform X2</t>
  </si>
  <si>
    <t>Ca1215</t>
  </si>
  <si>
    <t>Armadillo/beta-catenin repeat protein </t>
  </si>
  <si>
    <t>Ca4162</t>
  </si>
  <si>
    <t>Polyadenylate-binding protein</t>
  </si>
  <si>
    <t>Ca1191</t>
  </si>
  <si>
    <t>Ca0510</t>
  </si>
  <si>
    <t>probable receptor-like protein kinase At1g49730 isoform X2</t>
  </si>
  <si>
    <t>Ca4099</t>
  </si>
  <si>
    <t>Ca3882</t>
  </si>
  <si>
    <t>abscisic acid 8''''-hydroxylase 4-like </t>
  </si>
  <si>
    <t>Ca3366</t>
  </si>
  <si>
    <t>ethylene-responsive transcription factor ERF109-like </t>
  </si>
  <si>
    <t>Ca0755</t>
  </si>
  <si>
    <t>probable LRR receptor-like serine/threonine-protein kinase At5g59680</t>
  </si>
  <si>
    <t>Ca2804</t>
  </si>
  <si>
    <t>pentatricopeptide repeat-containing protein At2g15690-like</t>
  </si>
  <si>
    <t>Ca2392</t>
  </si>
  <si>
    <t>Alcohol dehydrogenase zinc-binding domain protein </t>
  </si>
  <si>
    <t>Ca3752</t>
  </si>
  <si>
    <t>P-loop nucleoside triphosphate hydrolase superfamily protein</t>
  </si>
  <si>
    <t>Ca0095</t>
  </si>
  <si>
    <t>polyadenylate-binding protein RBP47-like</t>
  </si>
  <si>
    <t>Ca1664</t>
  </si>
  <si>
    <t>CDPK-related kinase 5-like isoform X1</t>
  </si>
  <si>
    <t>Ca4457</t>
  </si>
  <si>
    <t>Peptidyl-prolyl cis-trans isomerase D </t>
  </si>
  <si>
    <t>Ca2530</t>
  </si>
  <si>
    <t>la-related protein 6C</t>
  </si>
  <si>
    <t>Ca1164</t>
  </si>
  <si>
    <t>Serine/threonine-protein kinase SRK2E</t>
  </si>
  <si>
    <t>Ca0781</t>
  </si>
  <si>
    <t>phragmoplast orienting kinesin 2 isoform X1</t>
  </si>
  <si>
    <t>Ca2921</t>
  </si>
  <si>
    <t>codeine O-demethylase-like </t>
  </si>
  <si>
    <t>Ca3905</t>
  </si>
  <si>
    <t>cell division cycle-associated 7-like protein</t>
  </si>
  <si>
    <t>Ca0886</t>
  </si>
  <si>
    <t>C2 and GRAM domain plant-like protein</t>
  </si>
  <si>
    <t>Ca2663</t>
  </si>
  <si>
    <t> protein IQ-DOMAIN 14</t>
  </si>
  <si>
    <t>Ca0545</t>
  </si>
  <si>
    <t>Acyl-[acyl-carrier-protein] desaturase </t>
  </si>
  <si>
    <t>Ca4456</t>
  </si>
  <si>
    <t>SacI-like domain protein/WW domain protein</t>
  </si>
  <si>
    <t>Ca1349</t>
  </si>
  <si>
    <t>isoflavone-7-O-methyltransferase 9-like</t>
  </si>
  <si>
    <t>Ca2763</t>
  </si>
  <si>
    <t>Cytochrome P450</t>
  </si>
  <si>
    <t>Ca0491</t>
  </si>
  <si>
    <t>isoflavone 4''''-O-methyltransferase-like</t>
  </si>
  <si>
    <t>Ca2508</t>
  </si>
  <si>
    <t>isoflavone 4''''-O-methyltransferase</t>
  </si>
  <si>
    <t>Ca2362</t>
  </si>
  <si>
    <t>auxin response factor 3-like isoform X1</t>
  </si>
  <si>
    <t>Ca2934</t>
  </si>
  <si>
    <t>Guanylate-binding family protein</t>
  </si>
  <si>
    <t>Ca2179</t>
  </si>
  <si>
    <t>cytochrome P450 CYP82D47-like </t>
  </si>
  <si>
    <t>Ca4481</t>
  </si>
  <si>
    <t>putative E3 ubiquitin-protein ligase RING1a</t>
  </si>
  <si>
    <t>Ca1282</t>
  </si>
  <si>
    <t>dof zinc finger protein DOF1.4-like</t>
  </si>
  <si>
    <t>Ca3803</t>
  </si>
  <si>
    <t>triosephosphate isomerase; cytosolic-like</t>
  </si>
  <si>
    <t>Ca3292</t>
  </si>
  <si>
    <t>B3 domain plant protein</t>
  </si>
  <si>
    <t>Ca3063</t>
  </si>
  <si>
    <t>LOW QUALITY PROTEIN: 30S ribosomal protein S5; chloroplastic</t>
  </si>
  <si>
    <t>Ca1638</t>
  </si>
  <si>
    <t>non-classical arabinogalactan protein 31-like</t>
  </si>
  <si>
    <t>Ca3345</t>
  </si>
  <si>
    <t>RNA polymerase; dimerisation</t>
  </si>
  <si>
    <t>Ca0765</t>
  </si>
  <si>
    <t>Scavenger mRNA decapping enzyme carboxy-term-binding protein</t>
  </si>
  <si>
    <t>Ca2863</t>
  </si>
  <si>
    <t>probable arabinosyltransferase ARAD1</t>
  </si>
  <si>
    <t>Ca1953</t>
  </si>
  <si>
    <t>Ca4419</t>
  </si>
  <si>
    <t>succinate dehydrogenase subunit 6; mitochondrial </t>
  </si>
  <si>
    <t>Ca2986</t>
  </si>
  <si>
    <t>Ca2187</t>
  </si>
  <si>
    <t>probable ADP-ribosylation factor GTPase-activating protein AGD13</t>
  </si>
  <si>
    <t>Ca2521</t>
  </si>
  <si>
    <t>WUSCHEL-related homeobox 6 isoform X1</t>
  </si>
  <si>
    <t>Ca2205</t>
  </si>
  <si>
    <t>phytanoyl-CoA dioxygenase</t>
  </si>
  <si>
    <t>Ca1501</t>
  </si>
  <si>
    <t>pentatricopeptide repeat-containing protein At2g01390</t>
  </si>
  <si>
    <t>Ca1088</t>
  </si>
  <si>
    <t>SEC12-like protein 2</t>
  </si>
  <si>
    <t>Ca0459</t>
  </si>
  <si>
    <t>serine carboxypeptidase-like</t>
  </si>
  <si>
    <t>Ca3499</t>
  </si>
  <si>
    <t>homeobox-leucine zipper protein HOX3</t>
  </si>
  <si>
    <t>Ca0736</t>
  </si>
  <si>
    <t>agamous-like MADS-box protein AGL80</t>
  </si>
  <si>
    <t>Ca3910</t>
  </si>
  <si>
    <t>Auxin efflux carrier component </t>
  </si>
  <si>
    <t>Ca1149</t>
  </si>
  <si>
    <t>probable aquaporin NIP-type</t>
  </si>
  <si>
    <t>Ca2476</t>
  </si>
  <si>
    <t>uncharacterized J domain-containing protein C4H3.01</t>
  </si>
  <si>
    <t>Ca4211</t>
  </si>
  <si>
    <t>pentatricopeptide repeat-containing protein At3g12770-like</t>
  </si>
  <si>
    <t>Ca0935</t>
  </si>
  <si>
    <t>protein IRX15-LIKE-like</t>
  </si>
  <si>
    <t>Ca3435</t>
  </si>
  <si>
    <t>scopoletin glucosyltransferase-like</t>
  </si>
  <si>
    <t>Ca4079</t>
  </si>
  <si>
    <t>Glycosyltransferase</t>
  </si>
  <si>
    <t>Ca0211</t>
  </si>
  <si>
    <t>UDP-glycosyltransferase</t>
  </si>
  <si>
    <t>Ca3751</t>
  </si>
  <si>
    <t>CBS domain-containing protein CBSX2; chloroplastic-like</t>
  </si>
  <si>
    <t>Ca4359</t>
  </si>
  <si>
    <t>RING/U-box protein</t>
  </si>
  <si>
    <t>Ca1835</t>
  </si>
  <si>
    <t>filament-like plant protein 7</t>
  </si>
  <si>
    <t>Ca0468</t>
  </si>
  <si>
    <t>40S ribosomal protein S16</t>
  </si>
  <si>
    <t>Ca0220</t>
  </si>
  <si>
    <t>Ca0753</t>
  </si>
  <si>
    <t>Ca4585</t>
  </si>
  <si>
    <t>Ca0560</t>
  </si>
  <si>
    <t>Caffeoyl-CoA O-methyltransferase</t>
  </si>
  <si>
    <t>Ca0189</t>
  </si>
  <si>
    <t>E3 ubiquitin-protein ligase MBR2</t>
  </si>
  <si>
    <t>Ca1556</t>
  </si>
  <si>
    <t>transcription factor bHLH95</t>
  </si>
  <si>
    <t>Ca0962</t>
  </si>
  <si>
    <t>U-box domain-containing protein 26 </t>
  </si>
  <si>
    <t>Ca0764</t>
  </si>
  <si>
    <t>PLC-like phosphodiesterase superfamily protein</t>
  </si>
  <si>
    <t>Ca2457</t>
  </si>
  <si>
    <t>PI-PLC X domain-containing protein At5g67130-like isoform X1</t>
  </si>
  <si>
    <t>Ca1260</t>
  </si>
  <si>
    <t>thioredoxin M3; chloroplastic</t>
  </si>
  <si>
    <t>Ca1287</t>
  </si>
  <si>
    <t>Methylcrotonyl-CoA carboxylase beta chain; putative</t>
  </si>
  <si>
    <t>Ca3273</t>
  </si>
  <si>
    <t>protein DJ-1 homolog C </t>
  </si>
  <si>
    <t>Ca0330</t>
  </si>
  <si>
    <t>ABSCISIC ACID-INSENSITIVE 5-like protein 5</t>
  </si>
  <si>
    <t>Ca3263</t>
  </si>
  <si>
    <t>glycoprotein 3-alpha-L-fucosyltransferase A isoform X1 </t>
  </si>
  <si>
    <t>Ca3422</t>
  </si>
  <si>
    <t>Ferredoxin-nitrite reductase</t>
  </si>
  <si>
    <t>Ca3101</t>
  </si>
  <si>
    <t>LAG1 longevity assurance homolog 2 isoform X2</t>
  </si>
  <si>
    <t>Ca0368</t>
  </si>
  <si>
    <t>Ca4167</t>
  </si>
  <si>
    <t>protein FAR1-RELATED SEQUENCE 6-like</t>
  </si>
  <si>
    <t>Ca1706</t>
  </si>
  <si>
    <t>Ca0315</t>
  </si>
  <si>
    <t>Ca0677</t>
  </si>
  <si>
    <t>cell number regulator 2-like isoform X1 </t>
  </si>
  <si>
    <t>Ca2869</t>
  </si>
  <si>
    <t>DUF829 domain protein</t>
  </si>
  <si>
    <t>Ca1788</t>
  </si>
  <si>
    <t>cyclin-dependent kinase inhibitor 4</t>
  </si>
  <si>
    <t>Ca2646</t>
  </si>
  <si>
    <t>putative nuclease HARBI1</t>
  </si>
  <si>
    <t>Ca0619</t>
  </si>
  <si>
    <t>RING finger protein B isoform X1</t>
  </si>
  <si>
    <t>Ca3685</t>
  </si>
  <si>
    <t>pentatricopeptide repeat-containing protein At4g02750-like</t>
  </si>
  <si>
    <t>Ca1037</t>
  </si>
  <si>
    <t>pentatricopeptide repeat-containing protein At2g21090-like</t>
  </si>
  <si>
    <t>Ca3203</t>
  </si>
  <si>
    <t>probable CCR4-associated factor 1 homolog 11</t>
  </si>
  <si>
    <t>Ca3789</t>
  </si>
  <si>
    <t>Ca1995</t>
  </si>
  <si>
    <t>eukaryotic translation initiation factor 2A</t>
  </si>
  <si>
    <t>Ca2690</t>
  </si>
  <si>
    <t>Ca0221</t>
  </si>
  <si>
    <t>Ca1844</t>
  </si>
  <si>
    <t>BHLH transcription factor-like protein </t>
  </si>
  <si>
    <t>Ca0657</t>
  </si>
  <si>
    <t>(+)-neomenthol dehydrogenase isoform X1</t>
  </si>
  <si>
    <t>Ca3212</t>
  </si>
  <si>
    <t>cysteine synthase; chloroplastic/chromoplastic </t>
  </si>
  <si>
    <t>Ca1462</t>
  </si>
  <si>
    <t>Mitogen-activated protein kinase homolog MMK1</t>
  </si>
  <si>
    <t>Ca3579</t>
  </si>
  <si>
    <t>formin-like protein 2; partial</t>
  </si>
  <si>
    <t>Ca1308</t>
  </si>
  <si>
    <t>Acyl-CoA thioesterase; putative</t>
  </si>
  <si>
    <t>Ca1784</t>
  </si>
  <si>
    <t>transcription factor bHLH106-like </t>
  </si>
  <si>
    <t>Ca0290</t>
  </si>
  <si>
    <t>UBP1-associated protein 2C-like isoform X2</t>
  </si>
  <si>
    <t>Ca1890</t>
  </si>
  <si>
    <t>protein trichome birefringence-like 38</t>
  </si>
  <si>
    <t>Ca2826</t>
  </si>
  <si>
    <t>protein CHUP1; chloroplastic</t>
  </si>
  <si>
    <t>Ca0978</t>
  </si>
  <si>
    <t>phospholipase A1-IIgamma-like isoform X1</t>
  </si>
  <si>
    <t>Ca3726</t>
  </si>
  <si>
    <t>Mg-protoporphyrin IX chelatase</t>
  </si>
  <si>
    <t>Ca4380</t>
  </si>
  <si>
    <t>nudix hydrolase 15; mitochondrial</t>
  </si>
  <si>
    <t>Ca2645</t>
  </si>
  <si>
    <t>Peroxidase</t>
  </si>
  <si>
    <t>Ca4172</t>
  </si>
  <si>
    <t>GDSL esterase/lipase At5g45960-like</t>
  </si>
  <si>
    <t>Ca1214</t>
  </si>
  <si>
    <t>LOB domain-containing protein 12-like</t>
  </si>
  <si>
    <t>Ca0960</t>
  </si>
  <si>
    <t>Rac-like GTP-binding protein RAC13</t>
  </si>
  <si>
    <t>Ca2997</t>
  </si>
  <si>
    <t>WUSCHEL-related homeobox 9-like</t>
  </si>
  <si>
    <t>Ca2177</t>
  </si>
  <si>
    <t>28 kDa heat-and acid-stable phosphoprotein-like protein</t>
  </si>
  <si>
    <t>Ca0626</t>
  </si>
  <si>
    <t>Transcription elongation factor-like protein</t>
  </si>
  <si>
    <t>Ca1616</t>
  </si>
  <si>
    <t>Transcription factor VOZ1-like protein </t>
  </si>
  <si>
    <t>Ca3873</t>
  </si>
  <si>
    <t>probable glucan endo-1; 3-beta-glucosidase A6 </t>
  </si>
  <si>
    <t>Ca4309</t>
  </si>
  <si>
    <t>Isoflavone synthase</t>
  </si>
  <si>
    <t>Ca0868</t>
  </si>
  <si>
    <t>cellulose synthase-like protein G2 </t>
  </si>
  <si>
    <t>Ca0445</t>
  </si>
  <si>
    <t>FHA domain-containing protein At4g14490-like</t>
  </si>
  <si>
    <t>Ca3166</t>
  </si>
  <si>
    <t>NAC domain-containing protein 10</t>
  </si>
  <si>
    <t>Ca0422</t>
  </si>
  <si>
    <t>LRR receptor-like kinase</t>
  </si>
  <si>
    <t>Ca2036</t>
  </si>
  <si>
    <t>protein E6-like</t>
  </si>
  <si>
    <t>Ca0855</t>
  </si>
  <si>
    <t>cytochrome P450 CYP82D47-like</t>
  </si>
  <si>
    <t>Ca1345</t>
  </si>
  <si>
    <t>Alpha crystallin/Hsp20 domain-containing protein</t>
  </si>
  <si>
    <t>Ca0168</t>
  </si>
  <si>
    <t>17.3 kDa class I heat shock protein-like</t>
  </si>
  <si>
    <t>Ca4463</t>
  </si>
  <si>
    <t>Polyubiquitin</t>
  </si>
  <si>
    <t>Ca1014</t>
  </si>
  <si>
    <t>Ca2701</t>
  </si>
  <si>
    <t>MACPF domain NSL1-like protein</t>
  </si>
  <si>
    <t>Ca1809</t>
  </si>
  <si>
    <t>protein yippee-like At5g53940</t>
  </si>
  <si>
    <t>Ca2696</t>
  </si>
  <si>
    <t>Substrate carrier family protein </t>
  </si>
  <si>
    <t>Ca3064</t>
  </si>
  <si>
    <t>40S ribosomal protein S6</t>
  </si>
  <si>
    <t>Ca2379</t>
  </si>
  <si>
    <t>B3 domain-containing transcription factor LEC2</t>
  </si>
  <si>
    <t>Ca3973</t>
  </si>
  <si>
    <t>E3 ubiquitin-protein ligase RING1-like </t>
  </si>
  <si>
    <t>Ca1775</t>
  </si>
  <si>
    <t>E3 ubiquitin-protein ligase RING1-like</t>
  </si>
  <si>
    <t>Ca3196</t>
  </si>
  <si>
    <t>ribonuclease MC-like</t>
  </si>
  <si>
    <t>Ca2958</t>
  </si>
  <si>
    <t>F-box/kelch-repeat protein At3g06240-like</t>
  </si>
  <si>
    <t>Ca1677</t>
  </si>
  <si>
    <t>transcriptional repressor TUP1-like</t>
  </si>
  <si>
    <t>Ca3271</t>
  </si>
  <si>
    <t>transcriptional corepressor LEUNIG-like</t>
  </si>
  <si>
    <t>Ca3999</t>
  </si>
  <si>
    <t>serine/threonine-protein kinase HT1-like</t>
  </si>
  <si>
    <t>Ca2856</t>
  </si>
  <si>
    <t>Clavata3/ESR (CLE) gene family member </t>
  </si>
  <si>
    <t>Ca0250</t>
  </si>
  <si>
    <t>mitochondrial import inner membrane translocase subunit TIM17-2-like </t>
  </si>
  <si>
    <t>Ca2022</t>
  </si>
  <si>
    <t>formin-like protein 10</t>
  </si>
  <si>
    <t>Ca4088</t>
  </si>
  <si>
    <t>Ca0563</t>
  </si>
  <si>
    <t>cytochrome P450 82A3-like</t>
  </si>
  <si>
    <t>Ca4403</t>
  </si>
  <si>
    <t>squamosa promoter-binding protein 1</t>
  </si>
  <si>
    <t>Ca1364</t>
  </si>
  <si>
    <t>protein RALF-like 19</t>
  </si>
  <si>
    <t>Ca1523</t>
  </si>
  <si>
    <t>6460364-4460364</t>
  </si>
  <si>
    <t>O-linked N-acetylglucosamine transferase; putative</t>
  </si>
  <si>
    <t>Ca20753</t>
  </si>
  <si>
    <t>Ca22214</t>
  </si>
  <si>
    <t>Aspartic protease</t>
  </si>
  <si>
    <t>Ca21632</t>
  </si>
  <si>
    <t>aspartic proteinase-like protein 2 isoform X3</t>
  </si>
  <si>
    <t>Ca20856</t>
  </si>
  <si>
    <t>Ca24188</t>
  </si>
  <si>
    <t>DNA-directed RNA polymerase subunit beta</t>
  </si>
  <si>
    <t>Ca21086</t>
  </si>
  <si>
    <t>B3 domain-containing protein At2g36080-like</t>
  </si>
  <si>
    <t>Ca22751</t>
  </si>
  <si>
    <t>pumilio homolog 15-like</t>
  </si>
  <si>
    <t>Ca24236</t>
  </si>
  <si>
    <t>beta-fructofuranosidase; insoluble isoenzyme 1-like</t>
  </si>
  <si>
    <t>Ca21104</t>
  </si>
  <si>
    <t>Sorting nexin 2B</t>
  </si>
  <si>
    <t>Ca24079</t>
  </si>
  <si>
    <t>F-box/kelch-repeat protein At3g06240-like </t>
  </si>
  <si>
    <t>Ca21879</t>
  </si>
  <si>
    <t>Ca21031</t>
  </si>
  <si>
    <t>Ca24141</t>
  </si>
  <si>
    <t>Ca22755</t>
  </si>
  <si>
    <t>aspartic proteinase-like protein 2 </t>
  </si>
  <si>
    <t>Ca21082</t>
  </si>
  <si>
    <t>casparian strip membrane protein 1-like</t>
  </si>
  <si>
    <t>Ca22077</t>
  </si>
  <si>
    <t>casparian strip membrane protein 2</t>
  </si>
  <si>
    <t>Ca21809</t>
  </si>
  <si>
    <t>Ca23107</t>
  </si>
  <si>
    <t>protein trichome birefringence-like 8</t>
  </si>
  <si>
    <t>Ca21673</t>
  </si>
  <si>
    <t>Ca21289</t>
  </si>
  <si>
    <t>translocase of chloroplast 159; chloroplastic-like</t>
  </si>
  <si>
    <t>Ca22851</t>
  </si>
  <si>
    <t>Chaperone dnaJ-like protein </t>
  </si>
  <si>
    <t>Ca24325</t>
  </si>
  <si>
    <t>protein FAR-RED IMPAIRED RESPONSE 1-like</t>
  </si>
  <si>
    <t>Ca21563</t>
  </si>
  <si>
    <t>Ca21512</t>
  </si>
  <si>
    <t>ATP synthase subunit a; chloroplastic (Fragment) </t>
  </si>
  <si>
    <t>Ca24656</t>
  </si>
  <si>
    <t>Ca21731</t>
  </si>
  <si>
    <t>Ca24088</t>
  </si>
  <si>
    <t>Ca22797/Ca22214</t>
  </si>
  <si>
    <t>38960478-40358494</t>
  </si>
  <si>
    <t>WAT1-related protein At1g68170-like isoform X2</t>
  </si>
  <si>
    <t>Ca6157</t>
  </si>
  <si>
    <t>Tubby-like F-box protein</t>
  </si>
  <si>
    <t>Ca5111</t>
  </si>
  <si>
    <t>protein FAM135B-like</t>
  </si>
  <si>
    <t>Ca8103</t>
  </si>
  <si>
    <t>bidirectional sugar transporter N3-like</t>
  </si>
  <si>
    <t>Ca6325</t>
  </si>
  <si>
    <t>vinorine synthase-like</t>
  </si>
  <si>
    <t>Ca6135</t>
  </si>
  <si>
    <t>COP9 signalosome complex subunit 8</t>
  </si>
  <si>
    <t>Ca5753</t>
  </si>
  <si>
    <t>pinin</t>
  </si>
  <si>
    <t>Ca7045</t>
  </si>
  <si>
    <t>kinetochore protein NDC80 homolog</t>
  </si>
  <si>
    <t>Ca6398</t>
  </si>
  <si>
    <t>separase isoform X1</t>
  </si>
  <si>
    <t>Ca4892</t>
  </si>
  <si>
    <t>mRNA turnover protein 4 homolog</t>
  </si>
  <si>
    <t>Ca5257</t>
  </si>
  <si>
    <t>partner of Y14 and mago</t>
  </si>
  <si>
    <t>Ca7176</t>
  </si>
  <si>
    <t>transmembrane protein 87B</t>
  </si>
  <si>
    <t>Ca6105</t>
  </si>
  <si>
    <t>protein SUPPRESSOR OF GENE SILENCING 3-like</t>
  </si>
  <si>
    <t>Ca5169</t>
  </si>
  <si>
    <t>patatin-like phospholipase domain-containing protein 2</t>
  </si>
  <si>
    <t>Ca7339</t>
  </si>
  <si>
    <t>probable plastid-lipid-associated protein 4; chloroplastic</t>
  </si>
  <si>
    <t>Ca5196</t>
  </si>
  <si>
    <t>FBD-associated F-box protein At5g56370-like</t>
  </si>
  <si>
    <t>Ca6393</t>
  </si>
  <si>
    <t>elongation of fatty acids protein A-like</t>
  </si>
  <si>
    <t>Ca6828</t>
  </si>
  <si>
    <t>probable plastid-lipid-associated protein 4 chloroplastic isoform X1</t>
  </si>
  <si>
    <t>Ca6840</t>
  </si>
  <si>
    <t>gibberellin 20 oxidase 2-like</t>
  </si>
  <si>
    <t>Ca7534</t>
  </si>
  <si>
    <t>F-box protein At1g10780</t>
  </si>
  <si>
    <t>Ca5654</t>
  </si>
  <si>
    <t>transmembrane emp24 domain-containing protein p24delta3-like</t>
  </si>
  <si>
    <t>Ca5170</t>
  </si>
  <si>
    <t>F-box family protein</t>
  </si>
  <si>
    <t>Ca7637</t>
  </si>
  <si>
    <t>pentatricopeptide repeat-containing protein At1g10910 chloroplastic</t>
  </si>
  <si>
    <t>Ca6359</t>
  </si>
  <si>
    <t>cell division control protein 48 homolog C-like</t>
  </si>
  <si>
    <t>Ca5224</t>
  </si>
  <si>
    <t>UDP-glucose:glycoprotein glucosyltransferase</t>
  </si>
  <si>
    <t>Ca7697</t>
  </si>
  <si>
    <t>probable receptor-like protein kinase</t>
  </si>
  <si>
    <t>Ca5631</t>
  </si>
  <si>
    <t>S3 self-incompatibility locus-linked pollen 3.15 protein</t>
  </si>
  <si>
    <t>Ca8212</t>
  </si>
  <si>
    <t>F-box/RNI/FBD-like domain protein</t>
  </si>
  <si>
    <t>Ca7279</t>
  </si>
  <si>
    <t>Importin beta-4</t>
  </si>
  <si>
    <t>Ca7290</t>
  </si>
  <si>
    <t>Alkaline phytoceramidase (APHC)</t>
  </si>
  <si>
    <t>Ca5457</t>
  </si>
  <si>
    <t>potassium channel AKT2/3 isoform X1</t>
  </si>
  <si>
    <t>Ca6885</t>
  </si>
  <si>
    <t>Serine hydroxymethyltransferase </t>
  </si>
  <si>
    <t>Ca5717</t>
  </si>
  <si>
    <t>432233-702233</t>
  </si>
  <si>
    <t>Description</t>
  </si>
  <si>
    <t>Gene ID</t>
  </si>
  <si>
    <t>Location</t>
  </si>
  <si>
    <t>Supplementary Table 3: Putative candidate genes underlying selected major MQTLs</t>
  </si>
  <si>
    <t>Note: The important putative candidate genes have been highlighted in Yellow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</si>
</sst>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/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0" xfId="0" applyFont="1"/>
    <xf numFmtId="0" fontId="3" fillId="2" borderId="1" xfId="0" applyFont="1" applyFill="1" applyBorder="1"/>
    <xf numFmtId="0" fontId="8" fillId="2" borderId="1" xfId="0" applyFont="1" applyFill="1" applyBorder="1"/>
    <xf numFmtId="165" fontId="1" fillId="2" borderId="1" xfId="1" applyNumberFormat="1" applyFont="1" applyFill="1" applyBorder="1"/>
    <xf numFmtId="0" fontId="0" fillId="2" borderId="1" xfId="0" applyFill="1" applyBorder="1"/>
    <xf numFmtId="0" fontId="0" fillId="2" borderId="1" xfId="0" applyFont="1" applyFill="1" applyBorder="1"/>
    <xf numFmtId="3" fontId="0" fillId="2" borderId="1" xfId="0" applyNumberFormat="1" applyFill="1" applyBorder="1"/>
    <xf numFmtId="0" fontId="10" fillId="2" borderId="1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topLeftCell="A9"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BFF6D-B246-4650-8172-FA3FF596E9F9}">
  <dimension ref="A1:V2169"/>
  <sheetViews>
    <sheetView zoomScale="78" zoomScaleNormal="100" workbookViewId="0"/>
  </sheetViews>
  <sheetFormatPr baseColWidth="10" defaultColWidth="8.83203125" defaultRowHeight="13" x14ac:dyDescent="0.15"/>
  <cols>
    <col min="1" max="1" width="15.5" style="3" customWidth="1"/>
    <col min="2" max="2" width="37.5" style="3" bestFit="1" customWidth="1"/>
    <col min="3" max="3" width="27.33203125" style="3" customWidth="1"/>
    <col min="4" max="4" width="52.33203125" style="3" bestFit="1" customWidth="1"/>
    <col min="5" max="5" width="14.83203125" style="3" customWidth="1"/>
    <col min="6" max="6" width="15.83203125" style="3" bestFit="1" customWidth="1"/>
    <col min="7" max="7" width="14.6640625" style="3" customWidth="1"/>
    <col min="8" max="8" width="11.33203125" style="3" bestFit="1" customWidth="1"/>
    <col min="9" max="9" width="8.83203125" style="3"/>
    <col min="10" max="10" width="16.5" style="3" bestFit="1" customWidth="1"/>
    <col min="11" max="11" width="22.5" style="3" customWidth="1"/>
    <col min="12" max="12" width="41.33203125" style="3" customWidth="1"/>
    <col min="13" max="13" width="24" style="3" customWidth="1"/>
    <col min="14" max="14" width="18.83203125" style="3" bestFit="1" customWidth="1"/>
    <col min="15" max="15" width="20.33203125" style="3" bestFit="1" customWidth="1"/>
    <col min="16" max="16" width="16.6640625" style="3" bestFit="1" customWidth="1"/>
    <col min="17" max="16384" width="8.83203125" style="3"/>
  </cols>
  <sheetData>
    <row r="1" spans="1:14" s="1" customFormat="1" ht="18" x14ac:dyDescent="0.2">
      <c r="A1" s="1" t="s">
        <v>0</v>
      </c>
    </row>
    <row r="2" spans="1:14" s="2" customFormat="1" ht="16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ht="15" x14ac:dyDescent="0.2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>
        <v>5.24</v>
      </c>
      <c r="H3">
        <v>3.3289</v>
      </c>
      <c r="I3">
        <v>9.9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</row>
    <row r="4" spans="1:14" ht="15" x14ac:dyDescent="0.2">
      <c r="A4" t="s">
        <v>26</v>
      </c>
      <c r="B4" t="s">
        <v>27</v>
      </c>
      <c r="C4" t="s">
        <v>28</v>
      </c>
      <c r="D4" t="s">
        <v>29</v>
      </c>
      <c r="E4" t="s">
        <v>19</v>
      </c>
      <c r="F4" t="s">
        <v>20</v>
      </c>
      <c r="G4">
        <v>14.08</v>
      </c>
      <c r="H4">
        <v>4.0182000000000002</v>
      </c>
      <c r="I4">
        <v>28.7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</row>
    <row r="5" spans="1:14" ht="15" x14ac:dyDescent="0.2">
      <c r="A5" t="s">
        <v>30</v>
      </c>
      <c r="B5" t="s">
        <v>31</v>
      </c>
      <c r="C5" t="s">
        <v>28</v>
      </c>
      <c r="D5" t="s">
        <v>29</v>
      </c>
      <c r="E5" t="s">
        <v>19</v>
      </c>
      <c r="F5" t="s">
        <v>20</v>
      </c>
      <c r="G5">
        <v>14.08</v>
      </c>
      <c r="H5">
        <v>3.7349999999999999</v>
      </c>
      <c r="I5">
        <v>29.2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ht="15" x14ac:dyDescent="0.2">
      <c r="A6" t="s">
        <v>32</v>
      </c>
      <c r="B6" t="s">
        <v>33</v>
      </c>
      <c r="C6" t="s">
        <v>34</v>
      </c>
      <c r="D6" t="s">
        <v>35</v>
      </c>
      <c r="E6" t="s">
        <v>19</v>
      </c>
      <c r="F6" t="s">
        <v>20</v>
      </c>
      <c r="G6">
        <v>15.83</v>
      </c>
      <c r="H6">
        <v>4.6182999999999996</v>
      </c>
      <c r="I6">
        <v>21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</row>
    <row r="7" spans="1:14" ht="15" x14ac:dyDescent="0.2">
      <c r="A7" t="s">
        <v>36</v>
      </c>
      <c r="B7" t="s">
        <v>37</v>
      </c>
      <c r="C7" t="s">
        <v>17</v>
      </c>
      <c r="D7" t="s">
        <v>38</v>
      </c>
      <c r="E7" t="s">
        <v>19</v>
      </c>
      <c r="F7" t="s">
        <v>20</v>
      </c>
      <c r="G7">
        <v>25.37</v>
      </c>
      <c r="H7">
        <v>4.0240999999999998</v>
      </c>
      <c r="I7">
        <v>14.2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</row>
    <row r="8" spans="1:14" ht="15" x14ac:dyDescent="0.2">
      <c r="A8" t="s">
        <v>39</v>
      </c>
      <c r="B8" t="s">
        <v>33</v>
      </c>
      <c r="C8" t="s">
        <v>34</v>
      </c>
      <c r="D8" t="s">
        <v>40</v>
      </c>
      <c r="E8" t="s">
        <v>19</v>
      </c>
      <c r="F8" t="s">
        <v>20</v>
      </c>
      <c r="G8">
        <v>27.93</v>
      </c>
      <c r="H8">
        <v>4.1669999999999998</v>
      </c>
      <c r="I8">
        <v>46.3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</row>
    <row r="9" spans="1:14" ht="15" x14ac:dyDescent="0.2">
      <c r="A9" t="s">
        <v>41</v>
      </c>
      <c r="B9" t="s">
        <v>42</v>
      </c>
      <c r="C9" t="s">
        <v>43</v>
      </c>
      <c r="D9" t="s">
        <v>44</v>
      </c>
      <c r="E9" t="s">
        <v>19</v>
      </c>
      <c r="F9" t="s">
        <v>20</v>
      </c>
      <c r="G9">
        <v>44.914999999999999</v>
      </c>
      <c r="H9">
        <v>7.7397999999999998</v>
      </c>
      <c r="I9">
        <v>16.5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</row>
    <row r="10" spans="1:14" ht="15" x14ac:dyDescent="0.2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50</v>
      </c>
      <c r="G10">
        <v>78.69</v>
      </c>
      <c r="H10">
        <v>12.8835</v>
      </c>
      <c r="I10">
        <v>41.9</v>
      </c>
      <c r="J10" t="s">
        <v>21</v>
      </c>
      <c r="K10" t="s">
        <v>22</v>
      </c>
      <c r="L10" t="s">
        <v>23</v>
      </c>
      <c r="M10" t="s">
        <v>24</v>
      </c>
      <c r="N10" t="s">
        <v>25</v>
      </c>
    </row>
    <row r="11" spans="1:14" ht="15" x14ac:dyDescent="0.2">
      <c r="A11" t="s">
        <v>51</v>
      </c>
      <c r="B11" t="s">
        <v>46</v>
      </c>
      <c r="C11" t="s">
        <v>47</v>
      </c>
      <c r="D11" t="s">
        <v>52</v>
      </c>
      <c r="E11" t="s">
        <v>53</v>
      </c>
      <c r="F11" t="s">
        <v>54</v>
      </c>
      <c r="G11">
        <v>23.045000000000002</v>
      </c>
      <c r="H11">
        <v>12.6845</v>
      </c>
      <c r="I11">
        <v>39.1</v>
      </c>
      <c r="J11" t="s">
        <v>21</v>
      </c>
      <c r="K11" t="s">
        <v>22</v>
      </c>
      <c r="L11" t="s">
        <v>23</v>
      </c>
      <c r="M11" t="s">
        <v>24</v>
      </c>
      <c r="N11" t="s">
        <v>25</v>
      </c>
    </row>
    <row r="12" spans="1:14" ht="15" x14ac:dyDescent="0.2">
      <c r="A12" t="s">
        <v>55</v>
      </c>
      <c r="B12" t="s">
        <v>56</v>
      </c>
      <c r="C12" t="s">
        <v>17</v>
      </c>
      <c r="D12" t="s">
        <v>57</v>
      </c>
      <c r="E12" t="s">
        <v>53</v>
      </c>
      <c r="F12" t="s">
        <v>54</v>
      </c>
      <c r="G12">
        <v>28.28</v>
      </c>
      <c r="H12">
        <v>6.9352</v>
      </c>
      <c r="I12">
        <v>21.3</v>
      </c>
      <c r="J12" t="s">
        <v>21</v>
      </c>
      <c r="K12" t="s">
        <v>22</v>
      </c>
      <c r="L12" t="s">
        <v>23</v>
      </c>
      <c r="M12" t="s">
        <v>24</v>
      </c>
      <c r="N12" t="s">
        <v>25</v>
      </c>
    </row>
    <row r="13" spans="1:14" ht="15" x14ac:dyDescent="0.2">
      <c r="A13" t="s">
        <v>58</v>
      </c>
      <c r="B13" t="s">
        <v>16</v>
      </c>
      <c r="C13" t="s">
        <v>17</v>
      </c>
      <c r="D13" t="s">
        <v>57</v>
      </c>
      <c r="E13" t="s">
        <v>53</v>
      </c>
      <c r="F13" t="s">
        <v>54</v>
      </c>
      <c r="G13">
        <v>28.88</v>
      </c>
      <c r="H13">
        <v>5.6159999999999997</v>
      </c>
      <c r="I13">
        <v>13</v>
      </c>
      <c r="J13" t="s">
        <v>21</v>
      </c>
      <c r="K13" t="s">
        <v>22</v>
      </c>
      <c r="L13" t="s">
        <v>23</v>
      </c>
      <c r="M13" t="s">
        <v>24</v>
      </c>
      <c r="N13" t="s">
        <v>25</v>
      </c>
    </row>
    <row r="14" spans="1:14" ht="15" x14ac:dyDescent="0.2">
      <c r="A14" t="s">
        <v>59</v>
      </c>
      <c r="B14" t="s">
        <v>16</v>
      </c>
      <c r="C14" t="s">
        <v>17</v>
      </c>
      <c r="D14" t="s">
        <v>57</v>
      </c>
      <c r="E14" t="s">
        <v>53</v>
      </c>
      <c r="F14" t="s">
        <v>54</v>
      </c>
      <c r="G14">
        <v>28.88</v>
      </c>
      <c r="H14">
        <v>9.0112000000000005</v>
      </c>
      <c r="I14">
        <v>28.5</v>
      </c>
      <c r="J14" t="s">
        <v>21</v>
      </c>
      <c r="K14" t="s">
        <v>22</v>
      </c>
      <c r="L14" t="s">
        <v>23</v>
      </c>
      <c r="M14" t="s">
        <v>24</v>
      </c>
      <c r="N14" t="s">
        <v>25</v>
      </c>
    </row>
    <row r="15" spans="1:14" ht="15" x14ac:dyDescent="0.2">
      <c r="A15" t="s">
        <v>60</v>
      </c>
      <c r="B15" t="s">
        <v>33</v>
      </c>
      <c r="C15" t="s">
        <v>34</v>
      </c>
      <c r="D15" t="s">
        <v>57</v>
      </c>
      <c r="E15" t="s">
        <v>53</v>
      </c>
      <c r="F15" t="s">
        <v>54</v>
      </c>
      <c r="G15">
        <v>28.88</v>
      </c>
      <c r="H15">
        <v>3.2673000000000001</v>
      </c>
      <c r="I15">
        <v>8.8000000000000007</v>
      </c>
      <c r="J15" t="s">
        <v>21</v>
      </c>
      <c r="K15" t="s">
        <v>22</v>
      </c>
      <c r="L15" t="s">
        <v>23</v>
      </c>
      <c r="M15" t="s">
        <v>24</v>
      </c>
      <c r="N15" t="s">
        <v>25</v>
      </c>
    </row>
    <row r="16" spans="1:14" ht="15" x14ac:dyDescent="0.2">
      <c r="A16" t="s">
        <v>61</v>
      </c>
      <c r="B16" t="s">
        <v>37</v>
      </c>
      <c r="C16" t="s">
        <v>17</v>
      </c>
      <c r="D16" t="s">
        <v>57</v>
      </c>
      <c r="E16" t="s">
        <v>53</v>
      </c>
      <c r="F16" t="s">
        <v>54</v>
      </c>
      <c r="G16">
        <v>28.88</v>
      </c>
      <c r="H16">
        <v>4.9432</v>
      </c>
      <c r="I16">
        <v>9.6</v>
      </c>
      <c r="J16" t="s">
        <v>21</v>
      </c>
      <c r="K16" t="s">
        <v>22</v>
      </c>
      <c r="L16" t="s">
        <v>23</v>
      </c>
      <c r="M16" t="s">
        <v>24</v>
      </c>
      <c r="N16" t="s">
        <v>25</v>
      </c>
    </row>
    <row r="17" spans="1:16" ht="15" x14ac:dyDescent="0.2">
      <c r="A17" t="s">
        <v>62</v>
      </c>
      <c r="B17" t="s">
        <v>37</v>
      </c>
      <c r="C17" t="s">
        <v>17</v>
      </c>
      <c r="D17" t="s">
        <v>57</v>
      </c>
      <c r="E17" t="s">
        <v>53</v>
      </c>
      <c r="F17" t="s">
        <v>54</v>
      </c>
      <c r="G17">
        <v>28.88</v>
      </c>
      <c r="H17">
        <v>5.1227</v>
      </c>
      <c r="I17">
        <v>22</v>
      </c>
      <c r="J17" t="s">
        <v>21</v>
      </c>
      <c r="K17" t="s">
        <v>22</v>
      </c>
      <c r="L17" t="s">
        <v>23</v>
      </c>
      <c r="M17" t="s">
        <v>24</v>
      </c>
      <c r="N17" t="s">
        <v>25</v>
      </c>
    </row>
    <row r="18" spans="1:16" ht="15" x14ac:dyDescent="0.2">
      <c r="A18" t="s">
        <v>63</v>
      </c>
      <c r="B18" t="s">
        <v>64</v>
      </c>
      <c r="C18" t="s">
        <v>17</v>
      </c>
      <c r="D18" t="s">
        <v>65</v>
      </c>
      <c r="E18" t="s">
        <v>53</v>
      </c>
      <c r="F18" t="s">
        <v>54</v>
      </c>
      <c r="G18">
        <v>71.89</v>
      </c>
      <c r="H18">
        <v>16.589600000000001</v>
      </c>
      <c r="I18">
        <v>22.6</v>
      </c>
      <c r="J18" t="s">
        <v>21</v>
      </c>
      <c r="K18" t="s">
        <v>22</v>
      </c>
      <c r="L18" t="s">
        <v>23</v>
      </c>
      <c r="M18" t="s">
        <v>24</v>
      </c>
      <c r="N18" t="s">
        <v>25</v>
      </c>
    </row>
    <row r="19" spans="1:16" ht="15" x14ac:dyDescent="0.2">
      <c r="A19" t="s">
        <v>66</v>
      </c>
      <c r="B19" t="s">
        <v>64</v>
      </c>
      <c r="C19" t="s">
        <v>17</v>
      </c>
      <c r="D19" t="s">
        <v>65</v>
      </c>
      <c r="E19" t="s">
        <v>53</v>
      </c>
      <c r="F19" t="s">
        <v>54</v>
      </c>
      <c r="G19">
        <v>71.89</v>
      </c>
      <c r="H19">
        <v>22.309899999999999</v>
      </c>
      <c r="I19">
        <v>34.4</v>
      </c>
      <c r="J19" t="s">
        <v>21</v>
      </c>
      <c r="K19" t="s">
        <v>22</v>
      </c>
      <c r="L19" t="s">
        <v>23</v>
      </c>
      <c r="M19" t="s">
        <v>24</v>
      </c>
      <c r="N19" t="s">
        <v>25</v>
      </c>
    </row>
    <row r="20" spans="1:16" ht="15" x14ac:dyDescent="0.2">
      <c r="A20" t="s">
        <v>67</v>
      </c>
      <c r="B20" t="s">
        <v>64</v>
      </c>
      <c r="C20" t="s">
        <v>17</v>
      </c>
      <c r="D20" t="s">
        <v>65</v>
      </c>
      <c r="E20" t="s">
        <v>53</v>
      </c>
      <c r="F20" t="s">
        <v>54</v>
      </c>
      <c r="G20">
        <v>71.89</v>
      </c>
      <c r="H20">
        <v>23.9314</v>
      </c>
      <c r="I20">
        <v>35.200000000000003</v>
      </c>
      <c r="J20" t="s">
        <v>21</v>
      </c>
      <c r="K20" t="s">
        <v>22</v>
      </c>
      <c r="L20" t="s">
        <v>23</v>
      </c>
      <c r="M20" t="s">
        <v>24</v>
      </c>
      <c r="N20" t="s">
        <v>25</v>
      </c>
    </row>
    <row r="21" spans="1:16" ht="15" x14ac:dyDescent="0.2">
      <c r="A21" t="s">
        <v>68</v>
      </c>
      <c r="B21" t="s">
        <v>64</v>
      </c>
      <c r="C21" t="s">
        <v>17</v>
      </c>
      <c r="D21" t="s">
        <v>65</v>
      </c>
      <c r="E21" t="s">
        <v>53</v>
      </c>
      <c r="F21" t="s">
        <v>54</v>
      </c>
      <c r="G21">
        <v>71.89</v>
      </c>
      <c r="H21">
        <v>31.422499999999999</v>
      </c>
      <c r="I21">
        <v>39.700000000000003</v>
      </c>
      <c r="J21" t="s">
        <v>21</v>
      </c>
      <c r="K21" t="s">
        <v>22</v>
      </c>
      <c r="L21" t="s">
        <v>23</v>
      </c>
      <c r="M21" t="s">
        <v>24</v>
      </c>
      <c r="N21" t="s">
        <v>25</v>
      </c>
    </row>
    <row r="22" spans="1:16" ht="15" x14ac:dyDescent="0.2">
      <c r="A22" t="s">
        <v>69</v>
      </c>
      <c r="B22" t="s">
        <v>70</v>
      </c>
      <c r="C22" t="s">
        <v>47</v>
      </c>
      <c r="D22" t="s">
        <v>65</v>
      </c>
      <c r="E22" t="s">
        <v>53</v>
      </c>
      <c r="F22" t="s">
        <v>54</v>
      </c>
      <c r="G22">
        <v>71.89</v>
      </c>
      <c r="H22">
        <v>14.728</v>
      </c>
      <c r="I22">
        <v>32.200000000000003</v>
      </c>
      <c r="J22" t="s">
        <v>21</v>
      </c>
      <c r="K22" t="s">
        <v>22</v>
      </c>
      <c r="L22" t="s">
        <v>23</v>
      </c>
      <c r="M22" t="s">
        <v>24</v>
      </c>
      <c r="N22" t="s">
        <v>25</v>
      </c>
    </row>
    <row r="23" spans="1:16" ht="15" x14ac:dyDescent="0.2">
      <c r="A23" t="s">
        <v>71</v>
      </c>
      <c r="B23" t="s">
        <v>46</v>
      </c>
      <c r="C23" t="s">
        <v>47</v>
      </c>
      <c r="D23" t="s">
        <v>65</v>
      </c>
      <c r="E23" t="s">
        <v>53</v>
      </c>
      <c r="F23" t="s">
        <v>54</v>
      </c>
      <c r="G23">
        <v>71.89</v>
      </c>
      <c r="H23">
        <v>5.4585999999999997</v>
      </c>
      <c r="I23">
        <v>34</v>
      </c>
      <c r="J23" t="s">
        <v>21</v>
      </c>
      <c r="K23" t="s">
        <v>22</v>
      </c>
      <c r="L23" t="s">
        <v>23</v>
      </c>
      <c r="M23" t="s">
        <v>24</v>
      </c>
      <c r="N23" t="s">
        <v>25</v>
      </c>
      <c r="O23" s="4"/>
      <c r="P23" s="4"/>
    </row>
    <row r="24" spans="1:16" ht="15" x14ac:dyDescent="0.2">
      <c r="A24" t="s">
        <v>72</v>
      </c>
      <c r="B24" t="s">
        <v>56</v>
      </c>
      <c r="C24" t="s">
        <v>17</v>
      </c>
      <c r="D24" t="s">
        <v>65</v>
      </c>
      <c r="E24" t="s">
        <v>53</v>
      </c>
      <c r="F24" t="s">
        <v>54</v>
      </c>
      <c r="G24">
        <v>71.89</v>
      </c>
      <c r="H24">
        <v>14.049899999999999</v>
      </c>
      <c r="I24">
        <v>39.299999999999997</v>
      </c>
      <c r="J24" t="s">
        <v>21</v>
      </c>
      <c r="K24" t="s">
        <v>22</v>
      </c>
      <c r="L24" t="s">
        <v>23</v>
      </c>
      <c r="M24" t="s">
        <v>24</v>
      </c>
      <c r="N24" t="s">
        <v>25</v>
      </c>
    </row>
    <row r="25" spans="1:16" ht="15" x14ac:dyDescent="0.2">
      <c r="A25" t="s">
        <v>73</v>
      </c>
      <c r="B25" t="s">
        <v>16</v>
      </c>
      <c r="C25" t="s">
        <v>17</v>
      </c>
      <c r="D25" t="s">
        <v>65</v>
      </c>
      <c r="E25" t="s">
        <v>53</v>
      </c>
      <c r="F25" t="s">
        <v>54</v>
      </c>
      <c r="G25">
        <v>71.89</v>
      </c>
      <c r="H25">
        <v>3.5922999999999998</v>
      </c>
      <c r="I25">
        <v>14.3</v>
      </c>
      <c r="J25" t="s">
        <v>21</v>
      </c>
      <c r="K25" t="s">
        <v>22</v>
      </c>
      <c r="L25" t="s">
        <v>23</v>
      </c>
      <c r="M25" t="s">
        <v>24</v>
      </c>
      <c r="N25" t="s">
        <v>25</v>
      </c>
    </row>
    <row r="26" spans="1:16" ht="15" x14ac:dyDescent="0.2">
      <c r="A26" t="s">
        <v>74</v>
      </c>
      <c r="B26" t="s">
        <v>16</v>
      </c>
      <c r="C26" t="s">
        <v>17</v>
      </c>
      <c r="D26" t="s">
        <v>65</v>
      </c>
      <c r="E26" t="s">
        <v>53</v>
      </c>
      <c r="F26" t="s">
        <v>54</v>
      </c>
      <c r="G26">
        <v>71.89</v>
      </c>
      <c r="H26">
        <v>6.5190999999999999</v>
      </c>
      <c r="I26">
        <v>22.2</v>
      </c>
      <c r="J26" t="s">
        <v>21</v>
      </c>
      <c r="K26" t="s">
        <v>22</v>
      </c>
      <c r="L26" t="s">
        <v>23</v>
      </c>
      <c r="M26" t="s">
        <v>24</v>
      </c>
      <c r="N26" t="s">
        <v>25</v>
      </c>
    </row>
    <row r="27" spans="1:16" ht="15" x14ac:dyDescent="0.2">
      <c r="A27" t="s">
        <v>75</v>
      </c>
      <c r="B27" t="s">
        <v>42</v>
      </c>
      <c r="C27" t="s">
        <v>43</v>
      </c>
      <c r="D27" t="s">
        <v>65</v>
      </c>
      <c r="E27" t="s">
        <v>53</v>
      </c>
      <c r="F27" t="s">
        <v>54</v>
      </c>
      <c r="G27">
        <v>71.89</v>
      </c>
      <c r="H27">
        <v>23.634499999999999</v>
      </c>
      <c r="I27">
        <v>48.5</v>
      </c>
      <c r="J27" t="s">
        <v>21</v>
      </c>
      <c r="K27" t="s">
        <v>22</v>
      </c>
      <c r="L27" t="s">
        <v>23</v>
      </c>
      <c r="M27" t="s">
        <v>24</v>
      </c>
      <c r="N27" t="s">
        <v>25</v>
      </c>
    </row>
    <row r="28" spans="1:16" ht="15" x14ac:dyDescent="0.2">
      <c r="A28" t="s">
        <v>76</v>
      </c>
      <c r="B28" t="s">
        <v>33</v>
      </c>
      <c r="C28" t="s">
        <v>34</v>
      </c>
      <c r="D28" t="s">
        <v>65</v>
      </c>
      <c r="E28" t="s">
        <v>53</v>
      </c>
      <c r="F28" t="s">
        <v>54</v>
      </c>
      <c r="G28">
        <v>71.89</v>
      </c>
      <c r="H28">
        <v>4.0655000000000001</v>
      </c>
      <c r="I28">
        <v>18.7</v>
      </c>
      <c r="J28" t="s">
        <v>21</v>
      </c>
      <c r="K28" t="s">
        <v>22</v>
      </c>
      <c r="L28" t="s">
        <v>23</v>
      </c>
      <c r="M28" t="s">
        <v>24</v>
      </c>
      <c r="N28" t="s">
        <v>25</v>
      </c>
    </row>
    <row r="29" spans="1:16" ht="15" x14ac:dyDescent="0.2">
      <c r="A29" t="s">
        <v>76</v>
      </c>
      <c r="B29" t="s">
        <v>33</v>
      </c>
      <c r="C29" t="s">
        <v>34</v>
      </c>
      <c r="D29" t="s">
        <v>65</v>
      </c>
      <c r="E29" t="s">
        <v>53</v>
      </c>
      <c r="F29" t="s">
        <v>54</v>
      </c>
      <c r="G29">
        <v>71.89</v>
      </c>
      <c r="H29">
        <v>3.0076999999999998</v>
      </c>
      <c r="I29">
        <v>22.1</v>
      </c>
      <c r="J29" t="s">
        <v>21</v>
      </c>
      <c r="K29" t="s">
        <v>22</v>
      </c>
      <c r="L29" t="s">
        <v>23</v>
      </c>
      <c r="M29" t="s">
        <v>24</v>
      </c>
      <c r="N29" t="s">
        <v>25</v>
      </c>
    </row>
    <row r="30" spans="1:16" ht="15" x14ac:dyDescent="0.2">
      <c r="A30" t="s">
        <v>77</v>
      </c>
      <c r="B30" t="s">
        <v>37</v>
      </c>
      <c r="C30" t="s">
        <v>17</v>
      </c>
      <c r="D30" t="s">
        <v>78</v>
      </c>
      <c r="E30" t="s">
        <v>53</v>
      </c>
      <c r="F30" t="s">
        <v>54</v>
      </c>
      <c r="G30">
        <v>88.81</v>
      </c>
      <c r="H30">
        <v>3.0543999999999998</v>
      </c>
      <c r="I30">
        <v>11.3</v>
      </c>
      <c r="J30" t="s">
        <v>21</v>
      </c>
      <c r="K30" t="s">
        <v>22</v>
      </c>
      <c r="L30" t="s">
        <v>23</v>
      </c>
      <c r="M30" t="s">
        <v>24</v>
      </c>
      <c r="N30" t="s">
        <v>25</v>
      </c>
    </row>
    <row r="31" spans="1:16" ht="15" x14ac:dyDescent="0.2">
      <c r="A31" t="s">
        <v>79</v>
      </c>
      <c r="B31" t="s">
        <v>27</v>
      </c>
      <c r="C31" t="s">
        <v>28</v>
      </c>
      <c r="D31" t="s">
        <v>80</v>
      </c>
      <c r="E31" t="s">
        <v>53</v>
      </c>
      <c r="F31" t="s">
        <v>54</v>
      </c>
      <c r="G31">
        <v>89.66</v>
      </c>
      <c r="H31">
        <v>7.6002000000000001</v>
      </c>
      <c r="I31">
        <v>64.099999999999994</v>
      </c>
      <c r="J31" t="s">
        <v>21</v>
      </c>
      <c r="K31" t="s">
        <v>22</v>
      </c>
      <c r="L31" t="s">
        <v>23</v>
      </c>
      <c r="M31" t="s">
        <v>24</v>
      </c>
      <c r="N31" t="s">
        <v>25</v>
      </c>
    </row>
    <row r="32" spans="1:16" ht="15" x14ac:dyDescent="0.2">
      <c r="A32" t="s">
        <v>81</v>
      </c>
      <c r="B32" t="s">
        <v>31</v>
      </c>
      <c r="C32" t="s">
        <v>28</v>
      </c>
      <c r="D32" t="s">
        <v>80</v>
      </c>
      <c r="E32" t="s">
        <v>53</v>
      </c>
      <c r="F32" t="s">
        <v>54</v>
      </c>
      <c r="G32">
        <v>89.66</v>
      </c>
      <c r="H32">
        <v>7.8202999999999996</v>
      </c>
      <c r="I32">
        <v>64</v>
      </c>
      <c r="J32" t="s">
        <v>21</v>
      </c>
      <c r="K32" t="s">
        <v>22</v>
      </c>
      <c r="L32" t="s">
        <v>23</v>
      </c>
      <c r="M32" t="s">
        <v>24</v>
      </c>
      <c r="N32" t="s">
        <v>25</v>
      </c>
    </row>
    <row r="33" spans="1:14" ht="15" x14ac:dyDescent="0.2">
      <c r="A33" t="s">
        <v>82</v>
      </c>
      <c r="B33" t="s">
        <v>56</v>
      </c>
      <c r="C33" t="s">
        <v>17</v>
      </c>
      <c r="D33" t="s">
        <v>80</v>
      </c>
      <c r="E33" t="s">
        <v>53</v>
      </c>
      <c r="F33" t="s">
        <v>54</v>
      </c>
      <c r="G33">
        <v>89.66</v>
      </c>
      <c r="H33">
        <v>5.1737000000000002</v>
      </c>
      <c r="I33">
        <v>15.1</v>
      </c>
      <c r="J33" t="s">
        <v>21</v>
      </c>
      <c r="K33" t="s">
        <v>22</v>
      </c>
      <c r="L33" t="s">
        <v>23</v>
      </c>
      <c r="M33" t="s">
        <v>24</v>
      </c>
      <c r="N33" t="s">
        <v>25</v>
      </c>
    </row>
    <row r="34" spans="1:14" ht="15" x14ac:dyDescent="0.2">
      <c r="A34" t="s">
        <v>83</v>
      </c>
      <c r="B34" t="s">
        <v>16</v>
      </c>
      <c r="C34" t="s">
        <v>17</v>
      </c>
      <c r="D34" t="s">
        <v>80</v>
      </c>
      <c r="E34" t="s">
        <v>53</v>
      </c>
      <c r="F34" t="s">
        <v>54</v>
      </c>
      <c r="G34">
        <v>89.66</v>
      </c>
      <c r="H34">
        <v>7.5853999999999999</v>
      </c>
      <c r="I34">
        <v>23.2</v>
      </c>
      <c r="J34" t="s">
        <v>21</v>
      </c>
      <c r="K34" t="s">
        <v>22</v>
      </c>
      <c r="L34" t="s">
        <v>23</v>
      </c>
      <c r="M34" t="s">
        <v>24</v>
      </c>
      <c r="N34" t="s">
        <v>25</v>
      </c>
    </row>
    <row r="35" spans="1:14" ht="15" x14ac:dyDescent="0.2">
      <c r="A35" t="s">
        <v>84</v>
      </c>
      <c r="B35" t="s">
        <v>16</v>
      </c>
      <c r="C35" t="s">
        <v>17</v>
      </c>
      <c r="D35" t="s">
        <v>85</v>
      </c>
      <c r="E35" t="s">
        <v>53</v>
      </c>
      <c r="F35" t="s">
        <v>54</v>
      </c>
      <c r="G35">
        <v>98.44</v>
      </c>
      <c r="H35">
        <v>4.0846999999999998</v>
      </c>
      <c r="I35">
        <v>13.8</v>
      </c>
      <c r="J35" t="s">
        <v>21</v>
      </c>
      <c r="K35" t="s">
        <v>22</v>
      </c>
      <c r="L35" t="s">
        <v>23</v>
      </c>
      <c r="M35" t="s">
        <v>24</v>
      </c>
      <c r="N35" t="s">
        <v>25</v>
      </c>
    </row>
    <row r="36" spans="1:14" ht="15" x14ac:dyDescent="0.2">
      <c r="A36" t="s">
        <v>86</v>
      </c>
      <c r="B36" t="s">
        <v>56</v>
      </c>
      <c r="C36" t="s">
        <v>17</v>
      </c>
      <c r="D36" t="s">
        <v>57</v>
      </c>
      <c r="E36" t="s">
        <v>87</v>
      </c>
      <c r="F36" t="s">
        <v>88</v>
      </c>
      <c r="G36">
        <v>28.88</v>
      </c>
      <c r="H36">
        <v>3.1</v>
      </c>
      <c r="I36">
        <v>7.3</v>
      </c>
      <c r="J36" t="s">
        <v>21</v>
      </c>
      <c r="K36" t="s">
        <v>22</v>
      </c>
      <c r="L36" t="s">
        <v>23</v>
      </c>
      <c r="M36" t="s">
        <v>24</v>
      </c>
      <c r="N36" t="s">
        <v>25</v>
      </c>
    </row>
    <row r="37" spans="1:14" ht="15" x14ac:dyDescent="0.2">
      <c r="A37" t="s">
        <v>89</v>
      </c>
      <c r="B37" t="s">
        <v>90</v>
      </c>
      <c r="C37" t="s">
        <v>47</v>
      </c>
      <c r="D37" t="s">
        <v>57</v>
      </c>
      <c r="E37" t="s">
        <v>87</v>
      </c>
      <c r="F37" t="s">
        <v>88</v>
      </c>
      <c r="G37">
        <v>28.88</v>
      </c>
      <c r="H37">
        <v>4.3</v>
      </c>
      <c r="I37">
        <v>17</v>
      </c>
      <c r="J37" t="s">
        <v>21</v>
      </c>
      <c r="K37" t="s">
        <v>22</v>
      </c>
      <c r="L37" t="s">
        <v>23</v>
      </c>
      <c r="M37" t="s">
        <v>24</v>
      </c>
      <c r="N37" t="s">
        <v>25</v>
      </c>
    </row>
    <row r="38" spans="1:14" ht="15" x14ac:dyDescent="0.2">
      <c r="A38" t="s">
        <v>91</v>
      </c>
      <c r="B38" t="s">
        <v>70</v>
      </c>
      <c r="C38" t="s">
        <v>47</v>
      </c>
      <c r="D38" t="s">
        <v>92</v>
      </c>
      <c r="E38" t="s">
        <v>87</v>
      </c>
      <c r="F38" t="s">
        <v>88</v>
      </c>
      <c r="G38">
        <v>80.694999999999993</v>
      </c>
      <c r="H38">
        <v>4.99</v>
      </c>
      <c r="I38">
        <v>55.5</v>
      </c>
      <c r="J38" t="s">
        <v>21</v>
      </c>
      <c r="K38" t="s">
        <v>22</v>
      </c>
      <c r="L38" t="s">
        <v>23</v>
      </c>
      <c r="M38" t="s">
        <v>24</v>
      </c>
      <c r="N38" t="s">
        <v>25</v>
      </c>
    </row>
    <row r="39" spans="1:14" ht="15" x14ac:dyDescent="0.2">
      <c r="A39" t="s">
        <v>93</v>
      </c>
      <c r="B39" t="s">
        <v>64</v>
      </c>
      <c r="C39" t="s">
        <v>17</v>
      </c>
      <c r="D39" t="s">
        <v>94</v>
      </c>
      <c r="E39" t="s">
        <v>87</v>
      </c>
      <c r="F39" t="s">
        <v>88</v>
      </c>
      <c r="G39">
        <v>104.465</v>
      </c>
      <c r="H39">
        <v>13.29</v>
      </c>
      <c r="I39">
        <v>17.5</v>
      </c>
      <c r="J39" t="s">
        <v>21</v>
      </c>
      <c r="K39" t="s">
        <v>22</v>
      </c>
      <c r="L39" t="s">
        <v>23</v>
      </c>
      <c r="M39" t="s">
        <v>24</v>
      </c>
      <c r="N39" t="s">
        <v>25</v>
      </c>
    </row>
    <row r="40" spans="1:14" ht="15" x14ac:dyDescent="0.2">
      <c r="A40" t="s">
        <v>95</v>
      </c>
      <c r="B40" t="s">
        <v>64</v>
      </c>
      <c r="C40" t="s">
        <v>17</v>
      </c>
      <c r="D40" t="s">
        <v>96</v>
      </c>
      <c r="E40" t="s">
        <v>87</v>
      </c>
      <c r="F40" t="s">
        <v>88</v>
      </c>
      <c r="G40">
        <v>104.465</v>
      </c>
      <c r="H40">
        <v>20.53</v>
      </c>
      <c r="I40">
        <v>21.8</v>
      </c>
      <c r="J40" t="s">
        <v>21</v>
      </c>
      <c r="K40" t="s">
        <v>22</v>
      </c>
      <c r="L40" t="s">
        <v>23</v>
      </c>
      <c r="M40" t="s">
        <v>24</v>
      </c>
      <c r="N40" t="s">
        <v>25</v>
      </c>
    </row>
    <row r="41" spans="1:14" ht="15" x14ac:dyDescent="0.2">
      <c r="A41" t="s">
        <v>97</v>
      </c>
      <c r="B41" t="s">
        <v>46</v>
      </c>
      <c r="C41" t="s">
        <v>47</v>
      </c>
      <c r="D41" t="s">
        <v>96</v>
      </c>
      <c r="E41" t="s">
        <v>87</v>
      </c>
      <c r="F41" t="s">
        <v>88</v>
      </c>
      <c r="G41">
        <v>104.465</v>
      </c>
      <c r="H41">
        <v>3.24</v>
      </c>
      <c r="I41">
        <v>20.5</v>
      </c>
      <c r="J41" t="s">
        <v>21</v>
      </c>
      <c r="K41" t="s">
        <v>22</v>
      </c>
      <c r="L41" t="s">
        <v>23</v>
      </c>
      <c r="M41" t="s">
        <v>24</v>
      </c>
      <c r="N41" t="s">
        <v>25</v>
      </c>
    </row>
    <row r="42" spans="1:14" ht="15" x14ac:dyDescent="0.2">
      <c r="A42" t="s">
        <v>98</v>
      </c>
      <c r="B42" t="s">
        <v>37</v>
      </c>
      <c r="C42" t="s">
        <v>17</v>
      </c>
      <c r="D42" t="s">
        <v>96</v>
      </c>
      <c r="E42" t="s">
        <v>87</v>
      </c>
      <c r="F42" t="s">
        <v>88</v>
      </c>
      <c r="G42">
        <v>104.465</v>
      </c>
      <c r="H42">
        <v>4.4935999999999998</v>
      </c>
      <c r="I42">
        <v>8.5</v>
      </c>
      <c r="J42" t="s">
        <v>21</v>
      </c>
      <c r="K42" t="s">
        <v>22</v>
      </c>
      <c r="L42" t="s">
        <v>23</v>
      </c>
      <c r="M42" t="s">
        <v>24</v>
      </c>
      <c r="N42" t="s">
        <v>25</v>
      </c>
    </row>
    <row r="43" spans="1:14" ht="15" x14ac:dyDescent="0.2">
      <c r="A43" t="s">
        <v>99</v>
      </c>
      <c r="B43" t="s">
        <v>37</v>
      </c>
      <c r="C43" t="s">
        <v>17</v>
      </c>
      <c r="D43" t="s">
        <v>96</v>
      </c>
      <c r="E43" t="s">
        <v>87</v>
      </c>
      <c r="F43" t="s">
        <v>88</v>
      </c>
      <c r="G43">
        <v>104.465</v>
      </c>
      <c r="H43">
        <v>4.3600000000000003</v>
      </c>
      <c r="I43">
        <v>17.899999999999999</v>
      </c>
      <c r="J43" t="s">
        <v>21</v>
      </c>
      <c r="K43" t="s">
        <v>22</v>
      </c>
      <c r="L43" t="s">
        <v>23</v>
      </c>
      <c r="M43" t="s">
        <v>24</v>
      </c>
      <c r="N43" t="s">
        <v>25</v>
      </c>
    </row>
    <row r="44" spans="1:14" ht="15" x14ac:dyDescent="0.2">
      <c r="A44" t="s">
        <v>100</v>
      </c>
      <c r="B44" t="s">
        <v>37</v>
      </c>
      <c r="C44" t="s">
        <v>17</v>
      </c>
      <c r="D44" t="s">
        <v>101</v>
      </c>
      <c r="E44" t="s">
        <v>87</v>
      </c>
      <c r="F44" t="s">
        <v>88</v>
      </c>
      <c r="G44">
        <v>132.345</v>
      </c>
      <c r="H44">
        <v>4.1562000000000001</v>
      </c>
      <c r="I44">
        <v>39.5</v>
      </c>
      <c r="J44" t="s">
        <v>21</v>
      </c>
      <c r="K44" t="s">
        <v>22</v>
      </c>
      <c r="L44" t="s">
        <v>23</v>
      </c>
      <c r="M44" t="s">
        <v>24</v>
      </c>
      <c r="N44" t="s">
        <v>25</v>
      </c>
    </row>
    <row r="45" spans="1:14" ht="15" x14ac:dyDescent="0.2">
      <c r="A45" t="s">
        <v>102</v>
      </c>
      <c r="B45" t="s">
        <v>16</v>
      </c>
      <c r="C45" t="s">
        <v>17</v>
      </c>
      <c r="D45" t="s">
        <v>103</v>
      </c>
      <c r="E45" t="s">
        <v>104</v>
      </c>
      <c r="F45" t="s">
        <v>105</v>
      </c>
      <c r="G45">
        <v>122.88</v>
      </c>
      <c r="H45">
        <v>3.3706</v>
      </c>
      <c r="I45">
        <v>7.1</v>
      </c>
      <c r="J45" t="s">
        <v>21</v>
      </c>
      <c r="K45" t="s">
        <v>22</v>
      </c>
      <c r="L45" t="s">
        <v>23</v>
      </c>
      <c r="M45" t="s">
        <v>24</v>
      </c>
      <c r="N45" t="s">
        <v>25</v>
      </c>
    </row>
    <row r="46" spans="1:14" ht="15" x14ac:dyDescent="0.2">
      <c r="A46" t="s">
        <v>106</v>
      </c>
      <c r="B46" t="s">
        <v>37</v>
      </c>
      <c r="C46" t="s">
        <v>17</v>
      </c>
      <c r="D46" t="s">
        <v>107</v>
      </c>
      <c r="E46" t="s">
        <v>104</v>
      </c>
      <c r="F46" t="s">
        <v>105</v>
      </c>
      <c r="G46">
        <v>133.19999999999999</v>
      </c>
      <c r="H46">
        <v>3.5455999999999999</v>
      </c>
      <c r="I46">
        <v>13.2</v>
      </c>
      <c r="J46" t="s">
        <v>21</v>
      </c>
      <c r="K46" t="s">
        <v>22</v>
      </c>
      <c r="L46" t="s">
        <v>23</v>
      </c>
      <c r="M46" t="s">
        <v>24</v>
      </c>
      <c r="N46" t="s">
        <v>25</v>
      </c>
    </row>
    <row r="47" spans="1:14" ht="15" x14ac:dyDescent="0.2">
      <c r="A47" t="s">
        <v>108</v>
      </c>
      <c r="B47" t="s">
        <v>16</v>
      </c>
      <c r="C47" t="s">
        <v>17</v>
      </c>
      <c r="D47" t="s">
        <v>109</v>
      </c>
      <c r="E47" t="s">
        <v>110</v>
      </c>
      <c r="F47" t="s">
        <v>111</v>
      </c>
      <c r="G47">
        <v>42.024999999999999</v>
      </c>
      <c r="H47">
        <v>4.0557999999999996</v>
      </c>
      <c r="I47">
        <v>19.100000000000001</v>
      </c>
      <c r="J47" t="s">
        <v>21</v>
      </c>
      <c r="K47" t="s">
        <v>22</v>
      </c>
      <c r="L47" t="s">
        <v>23</v>
      </c>
      <c r="M47" t="s">
        <v>24</v>
      </c>
      <c r="N47" t="s">
        <v>25</v>
      </c>
    </row>
    <row r="48" spans="1:14" ht="15" x14ac:dyDescent="0.2">
      <c r="A48" t="s">
        <v>112</v>
      </c>
      <c r="B48" t="s">
        <v>56</v>
      </c>
      <c r="C48" t="s">
        <v>17</v>
      </c>
      <c r="D48" t="s">
        <v>113</v>
      </c>
      <c r="E48" t="s">
        <v>110</v>
      </c>
      <c r="F48" t="s">
        <v>111</v>
      </c>
      <c r="G48">
        <v>45</v>
      </c>
      <c r="H48">
        <v>3.7094999999999998</v>
      </c>
      <c r="I48">
        <v>19.600000000000001</v>
      </c>
      <c r="J48" t="s">
        <v>21</v>
      </c>
      <c r="K48" t="s">
        <v>22</v>
      </c>
      <c r="L48" t="s">
        <v>23</v>
      </c>
      <c r="M48" t="s">
        <v>24</v>
      </c>
      <c r="N48" t="s">
        <v>25</v>
      </c>
    </row>
    <row r="49" spans="1:14" ht="15" x14ac:dyDescent="0.2">
      <c r="A49" t="s">
        <v>114</v>
      </c>
      <c r="B49" t="s">
        <v>16</v>
      </c>
      <c r="C49" t="s">
        <v>17</v>
      </c>
      <c r="D49" t="s">
        <v>115</v>
      </c>
      <c r="E49" t="s">
        <v>116</v>
      </c>
      <c r="F49" t="s">
        <v>117</v>
      </c>
      <c r="G49">
        <v>53.1</v>
      </c>
      <c r="H49">
        <v>3.7759999999999998</v>
      </c>
      <c r="I49">
        <v>8.5</v>
      </c>
      <c r="J49" t="s">
        <v>21</v>
      </c>
      <c r="K49" t="s">
        <v>22</v>
      </c>
      <c r="L49" t="s">
        <v>23</v>
      </c>
      <c r="M49" t="s">
        <v>24</v>
      </c>
      <c r="N49" t="s">
        <v>25</v>
      </c>
    </row>
    <row r="50" spans="1:14" ht="15" x14ac:dyDescent="0.2">
      <c r="A50" t="s">
        <v>118</v>
      </c>
      <c r="B50" t="s">
        <v>64</v>
      </c>
      <c r="C50" t="s">
        <v>17</v>
      </c>
      <c r="D50" t="s">
        <v>107</v>
      </c>
      <c r="E50" t="s">
        <v>116</v>
      </c>
      <c r="F50" t="s">
        <v>117</v>
      </c>
      <c r="G50">
        <v>132.19999999999999</v>
      </c>
      <c r="H50">
        <v>5.5955000000000004</v>
      </c>
      <c r="I50">
        <v>8.3000000000000007</v>
      </c>
      <c r="J50" t="s">
        <v>21</v>
      </c>
      <c r="K50" t="s">
        <v>22</v>
      </c>
      <c r="L50" t="s">
        <v>23</v>
      </c>
      <c r="M50" t="s">
        <v>24</v>
      </c>
      <c r="N50" t="s">
        <v>25</v>
      </c>
    </row>
    <row r="51" spans="1:14" ht="15" x14ac:dyDescent="0.2">
      <c r="A51" t="s">
        <v>119</v>
      </c>
      <c r="B51" t="s">
        <v>120</v>
      </c>
      <c r="C51" t="s">
        <v>28</v>
      </c>
      <c r="D51" t="s">
        <v>121</v>
      </c>
      <c r="E51" t="s">
        <v>19</v>
      </c>
      <c r="F51" t="s">
        <v>20</v>
      </c>
      <c r="G51">
        <v>13.05</v>
      </c>
      <c r="H51">
        <v>6.2</v>
      </c>
      <c r="I51">
        <v>14.2</v>
      </c>
      <c r="J51" t="s">
        <v>122</v>
      </c>
      <c r="K51" t="s">
        <v>123</v>
      </c>
      <c r="L51" t="s">
        <v>124</v>
      </c>
      <c r="M51" t="s">
        <v>125</v>
      </c>
      <c r="N51" t="s">
        <v>25</v>
      </c>
    </row>
    <row r="52" spans="1:14" ht="15" x14ac:dyDescent="0.2">
      <c r="A52" t="s">
        <v>126</v>
      </c>
      <c r="B52" t="s">
        <v>37</v>
      </c>
      <c r="C52" t="s">
        <v>17</v>
      </c>
      <c r="D52" t="s">
        <v>127</v>
      </c>
      <c r="E52" t="s">
        <v>19</v>
      </c>
      <c r="F52" t="s">
        <v>20</v>
      </c>
      <c r="G52">
        <v>30.9</v>
      </c>
      <c r="H52">
        <v>5</v>
      </c>
      <c r="I52">
        <v>36.200000000000003</v>
      </c>
      <c r="J52" t="s">
        <v>122</v>
      </c>
      <c r="K52" t="s">
        <v>123</v>
      </c>
      <c r="L52" t="s">
        <v>124</v>
      </c>
      <c r="M52" t="s">
        <v>125</v>
      </c>
      <c r="N52" t="s">
        <v>25</v>
      </c>
    </row>
    <row r="53" spans="1:14" ht="15" x14ac:dyDescent="0.2">
      <c r="A53" t="s">
        <v>128</v>
      </c>
      <c r="B53" t="s">
        <v>129</v>
      </c>
      <c r="C53" t="s">
        <v>28</v>
      </c>
      <c r="D53" t="s">
        <v>130</v>
      </c>
      <c r="E53" t="s">
        <v>131</v>
      </c>
      <c r="F53" t="s">
        <v>132</v>
      </c>
      <c r="G53">
        <v>111.25</v>
      </c>
      <c r="H53">
        <v>3.4</v>
      </c>
      <c r="I53">
        <v>8.6999999999999993</v>
      </c>
      <c r="J53" t="s">
        <v>122</v>
      </c>
      <c r="K53" t="s">
        <v>123</v>
      </c>
      <c r="L53" t="s">
        <v>124</v>
      </c>
      <c r="M53" t="s">
        <v>125</v>
      </c>
      <c r="N53" t="s">
        <v>25</v>
      </c>
    </row>
    <row r="54" spans="1:14" ht="15" x14ac:dyDescent="0.2">
      <c r="A54" t="s">
        <v>133</v>
      </c>
      <c r="B54" t="s">
        <v>129</v>
      </c>
      <c r="C54" t="s">
        <v>28</v>
      </c>
      <c r="D54" t="s">
        <v>134</v>
      </c>
      <c r="E54" t="s">
        <v>49</v>
      </c>
      <c r="F54" t="s">
        <v>50</v>
      </c>
      <c r="G54">
        <v>14.35</v>
      </c>
      <c r="H54">
        <v>6.5</v>
      </c>
      <c r="I54">
        <v>59.7</v>
      </c>
      <c r="J54" t="s">
        <v>122</v>
      </c>
      <c r="K54" t="s">
        <v>123</v>
      </c>
      <c r="L54" t="s">
        <v>124</v>
      </c>
      <c r="M54" t="s">
        <v>125</v>
      </c>
      <c r="N54" t="s">
        <v>25</v>
      </c>
    </row>
    <row r="55" spans="1:14" ht="15" x14ac:dyDescent="0.2">
      <c r="A55" t="s">
        <v>135</v>
      </c>
      <c r="B55" t="s">
        <v>64</v>
      </c>
      <c r="C55" t="s">
        <v>17</v>
      </c>
      <c r="D55" t="s">
        <v>136</v>
      </c>
      <c r="E55" t="s">
        <v>49</v>
      </c>
      <c r="F55" t="s">
        <v>50</v>
      </c>
      <c r="G55">
        <v>160.5</v>
      </c>
      <c r="H55">
        <v>3.3</v>
      </c>
      <c r="I55">
        <v>6.5</v>
      </c>
      <c r="J55" t="s">
        <v>122</v>
      </c>
      <c r="K55" t="s">
        <v>123</v>
      </c>
      <c r="L55" t="s">
        <v>124</v>
      </c>
      <c r="M55" t="s">
        <v>125</v>
      </c>
      <c r="N55" t="s">
        <v>25</v>
      </c>
    </row>
    <row r="56" spans="1:14" ht="15" x14ac:dyDescent="0.2">
      <c r="A56" t="s">
        <v>137</v>
      </c>
      <c r="B56" t="s">
        <v>37</v>
      </c>
      <c r="C56" t="s">
        <v>17</v>
      </c>
      <c r="D56" t="s">
        <v>138</v>
      </c>
      <c r="E56" t="s">
        <v>53</v>
      </c>
      <c r="F56" t="s">
        <v>54</v>
      </c>
      <c r="G56">
        <v>86.98</v>
      </c>
      <c r="H56">
        <v>3.5</v>
      </c>
      <c r="I56">
        <v>10.1</v>
      </c>
      <c r="J56" t="s">
        <v>122</v>
      </c>
      <c r="K56" t="s">
        <v>123</v>
      </c>
      <c r="L56" t="s">
        <v>124</v>
      </c>
      <c r="M56" t="s">
        <v>125</v>
      </c>
      <c r="N56" t="s">
        <v>25</v>
      </c>
    </row>
    <row r="57" spans="1:14" ht="15" x14ac:dyDescent="0.2">
      <c r="A57" t="s">
        <v>139</v>
      </c>
      <c r="B57" t="s">
        <v>64</v>
      </c>
      <c r="C57" t="s">
        <v>17</v>
      </c>
      <c r="D57" t="s">
        <v>140</v>
      </c>
      <c r="E57" t="s">
        <v>53</v>
      </c>
      <c r="F57" t="s">
        <v>54</v>
      </c>
      <c r="G57">
        <v>219.65</v>
      </c>
      <c r="H57">
        <v>6.9</v>
      </c>
      <c r="I57">
        <v>16.600000000000001</v>
      </c>
      <c r="J57" t="s">
        <v>122</v>
      </c>
      <c r="K57" t="s">
        <v>123</v>
      </c>
      <c r="L57" t="s">
        <v>124</v>
      </c>
      <c r="M57" t="s">
        <v>125</v>
      </c>
      <c r="N57" t="s">
        <v>25</v>
      </c>
    </row>
    <row r="58" spans="1:14" ht="15" x14ac:dyDescent="0.2">
      <c r="A58" t="s">
        <v>141</v>
      </c>
      <c r="B58" t="s">
        <v>120</v>
      </c>
      <c r="C58" t="s">
        <v>28</v>
      </c>
      <c r="D58" t="s">
        <v>121</v>
      </c>
      <c r="E58" t="s">
        <v>53</v>
      </c>
      <c r="F58" t="s">
        <v>54</v>
      </c>
      <c r="G58">
        <v>219.65</v>
      </c>
      <c r="H58">
        <v>6.6</v>
      </c>
      <c r="I58">
        <v>13.3</v>
      </c>
      <c r="J58" t="s">
        <v>122</v>
      </c>
      <c r="K58" t="s">
        <v>123</v>
      </c>
      <c r="L58" t="s">
        <v>124</v>
      </c>
      <c r="M58" t="s">
        <v>125</v>
      </c>
      <c r="N58" t="s">
        <v>25</v>
      </c>
    </row>
    <row r="59" spans="1:14" ht="15" x14ac:dyDescent="0.2">
      <c r="A59" t="s">
        <v>141</v>
      </c>
      <c r="B59" t="s">
        <v>120</v>
      </c>
      <c r="C59" t="s">
        <v>28</v>
      </c>
      <c r="D59" t="s">
        <v>140</v>
      </c>
      <c r="E59" t="s">
        <v>53</v>
      </c>
      <c r="F59" t="s">
        <v>54</v>
      </c>
      <c r="G59">
        <v>219.65</v>
      </c>
      <c r="H59">
        <v>8.1</v>
      </c>
      <c r="I59">
        <v>18.5</v>
      </c>
      <c r="J59" t="s">
        <v>122</v>
      </c>
      <c r="K59" t="s">
        <v>123</v>
      </c>
      <c r="L59" t="s">
        <v>124</v>
      </c>
      <c r="M59" t="s">
        <v>125</v>
      </c>
      <c r="N59" t="s">
        <v>25</v>
      </c>
    </row>
    <row r="60" spans="1:14" ht="15" x14ac:dyDescent="0.2">
      <c r="A60" t="s">
        <v>142</v>
      </c>
      <c r="B60" t="s">
        <v>120</v>
      </c>
      <c r="C60" t="s">
        <v>28</v>
      </c>
      <c r="D60" t="s">
        <v>143</v>
      </c>
      <c r="E60" t="s">
        <v>87</v>
      </c>
      <c r="F60" t="s">
        <v>88</v>
      </c>
      <c r="G60">
        <v>4.3449999999999998</v>
      </c>
      <c r="H60">
        <v>3.5</v>
      </c>
      <c r="I60">
        <v>8.6999999999999993</v>
      </c>
      <c r="J60" t="s">
        <v>122</v>
      </c>
      <c r="K60" t="s">
        <v>123</v>
      </c>
      <c r="L60" t="s">
        <v>124</v>
      </c>
      <c r="M60" t="s">
        <v>125</v>
      </c>
      <c r="N60" t="s">
        <v>25</v>
      </c>
    </row>
    <row r="61" spans="1:14" ht="15" x14ac:dyDescent="0.2">
      <c r="A61" t="s">
        <v>144</v>
      </c>
      <c r="B61" t="s">
        <v>145</v>
      </c>
      <c r="C61" t="s">
        <v>17</v>
      </c>
      <c r="D61" t="s">
        <v>146</v>
      </c>
      <c r="E61" t="s">
        <v>104</v>
      </c>
      <c r="F61" t="s">
        <v>105</v>
      </c>
      <c r="G61">
        <v>1.01</v>
      </c>
      <c r="H61">
        <v>6.8</v>
      </c>
      <c r="I61">
        <v>15.2</v>
      </c>
      <c r="J61" t="s">
        <v>122</v>
      </c>
      <c r="K61" t="s">
        <v>123</v>
      </c>
      <c r="L61" t="s">
        <v>124</v>
      </c>
      <c r="M61" t="s">
        <v>125</v>
      </c>
      <c r="N61" t="s">
        <v>25</v>
      </c>
    </row>
    <row r="62" spans="1:14" ht="15" x14ac:dyDescent="0.2">
      <c r="A62" t="s">
        <v>147</v>
      </c>
      <c r="B62" t="s">
        <v>64</v>
      </c>
      <c r="C62" t="s">
        <v>17</v>
      </c>
      <c r="D62" t="s">
        <v>148</v>
      </c>
      <c r="E62" t="s">
        <v>104</v>
      </c>
      <c r="F62" t="s">
        <v>105</v>
      </c>
      <c r="G62">
        <v>43.68</v>
      </c>
      <c r="H62">
        <v>5.7</v>
      </c>
      <c r="I62">
        <v>13</v>
      </c>
      <c r="J62" t="s">
        <v>122</v>
      </c>
      <c r="K62" t="s">
        <v>123</v>
      </c>
      <c r="L62" t="s">
        <v>124</v>
      </c>
      <c r="M62" t="s">
        <v>125</v>
      </c>
      <c r="N62" t="s">
        <v>25</v>
      </c>
    </row>
    <row r="63" spans="1:14" ht="15" x14ac:dyDescent="0.2">
      <c r="A63" t="s">
        <v>149</v>
      </c>
      <c r="B63" t="s">
        <v>64</v>
      </c>
      <c r="C63" t="s">
        <v>17</v>
      </c>
      <c r="D63" t="s">
        <v>150</v>
      </c>
      <c r="E63" t="s">
        <v>104</v>
      </c>
      <c r="F63" t="s">
        <v>105</v>
      </c>
      <c r="G63">
        <v>87.96</v>
      </c>
      <c r="H63">
        <v>5.2</v>
      </c>
      <c r="I63">
        <v>11.3</v>
      </c>
      <c r="J63" t="s">
        <v>122</v>
      </c>
      <c r="K63" t="s">
        <v>123</v>
      </c>
      <c r="L63" t="s">
        <v>124</v>
      </c>
      <c r="M63" t="s">
        <v>125</v>
      </c>
      <c r="N63" t="s">
        <v>25</v>
      </c>
    </row>
    <row r="64" spans="1:14" ht="15" x14ac:dyDescent="0.2">
      <c r="A64" t="s">
        <v>151</v>
      </c>
      <c r="B64" t="s">
        <v>64</v>
      </c>
      <c r="C64" t="s">
        <v>17</v>
      </c>
      <c r="D64" t="s">
        <v>152</v>
      </c>
      <c r="E64" t="s">
        <v>110</v>
      </c>
      <c r="F64" t="s">
        <v>111</v>
      </c>
      <c r="G64">
        <v>47.69</v>
      </c>
      <c r="H64">
        <v>3.6</v>
      </c>
      <c r="I64">
        <v>8.1</v>
      </c>
      <c r="J64" t="s">
        <v>122</v>
      </c>
      <c r="K64" t="s">
        <v>123</v>
      </c>
      <c r="L64" t="s">
        <v>124</v>
      </c>
      <c r="M64" t="s">
        <v>125</v>
      </c>
      <c r="N64" t="s">
        <v>25</v>
      </c>
    </row>
    <row r="65" spans="1:14" ht="15" x14ac:dyDescent="0.2">
      <c r="A65" t="s">
        <v>153</v>
      </c>
      <c r="B65" t="s">
        <v>64</v>
      </c>
      <c r="C65" t="s">
        <v>17</v>
      </c>
      <c r="D65" t="s">
        <v>154</v>
      </c>
      <c r="E65" t="s">
        <v>110</v>
      </c>
      <c r="F65" t="s">
        <v>111</v>
      </c>
      <c r="G65">
        <v>139.91</v>
      </c>
      <c r="H65">
        <v>3.7</v>
      </c>
      <c r="I65">
        <v>7.8</v>
      </c>
      <c r="J65" t="s">
        <v>122</v>
      </c>
      <c r="K65" t="s">
        <v>123</v>
      </c>
      <c r="L65" t="s">
        <v>124</v>
      </c>
      <c r="M65" t="s">
        <v>125</v>
      </c>
      <c r="N65" t="s">
        <v>25</v>
      </c>
    </row>
    <row r="66" spans="1:14" ht="15" x14ac:dyDescent="0.2">
      <c r="A66" t="s">
        <v>155</v>
      </c>
      <c r="B66" t="s">
        <v>120</v>
      </c>
      <c r="C66" t="s">
        <v>28</v>
      </c>
      <c r="D66" t="s">
        <v>156</v>
      </c>
      <c r="E66" t="s">
        <v>116</v>
      </c>
      <c r="F66" t="s">
        <v>117</v>
      </c>
      <c r="G66">
        <v>14.02</v>
      </c>
      <c r="H66">
        <v>3.6</v>
      </c>
      <c r="I66">
        <v>8.1</v>
      </c>
      <c r="J66" t="s">
        <v>122</v>
      </c>
      <c r="K66" t="s">
        <v>123</v>
      </c>
      <c r="L66" t="s">
        <v>124</v>
      </c>
      <c r="M66" t="s">
        <v>125</v>
      </c>
      <c r="N66" t="s">
        <v>25</v>
      </c>
    </row>
    <row r="67" spans="1:14" ht="15" x14ac:dyDescent="0.2">
      <c r="A67" t="s">
        <v>157</v>
      </c>
      <c r="B67" t="s">
        <v>120</v>
      </c>
      <c r="C67" t="s">
        <v>28</v>
      </c>
      <c r="D67" t="s">
        <v>158</v>
      </c>
      <c r="E67" t="s">
        <v>49</v>
      </c>
      <c r="F67" t="s">
        <v>50</v>
      </c>
      <c r="G67">
        <v>34.1</v>
      </c>
      <c r="H67">
        <v>5.09</v>
      </c>
      <c r="I67">
        <v>22.7</v>
      </c>
      <c r="J67" t="s">
        <v>159</v>
      </c>
      <c r="K67" t="s">
        <v>160</v>
      </c>
      <c r="L67" t="s">
        <v>161</v>
      </c>
      <c r="M67" t="s">
        <v>162</v>
      </c>
      <c r="N67" t="s">
        <v>163</v>
      </c>
    </row>
    <row r="68" spans="1:14" ht="15" x14ac:dyDescent="0.2">
      <c r="A68" t="s">
        <v>164</v>
      </c>
      <c r="B68" t="s">
        <v>165</v>
      </c>
      <c r="C68" t="s">
        <v>166</v>
      </c>
      <c r="D68" t="s">
        <v>167</v>
      </c>
      <c r="E68" t="s">
        <v>49</v>
      </c>
      <c r="F68" t="s">
        <v>50</v>
      </c>
      <c r="G68">
        <v>67.099999999999994</v>
      </c>
      <c r="H68">
        <v>6.25</v>
      </c>
      <c r="I68">
        <v>15.2</v>
      </c>
      <c r="J68" t="s">
        <v>159</v>
      </c>
      <c r="K68" t="s">
        <v>160</v>
      </c>
      <c r="L68" t="s">
        <v>161</v>
      </c>
      <c r="M68" t="s">
        <v>162</v>
      </c>
      <c r="N68" t="s">
        <v>163</v>
      </c>
    </row>
    <row r="69" spans="1:14" ht="15" x14ac:dyDescent="0.2">
      <c r="A69" t="s">
        <v>168</v>
      </c>
      <c r="B69" t="s">
        <v>165</v>
      </c>
      <c r="C69" t="s">
        <v>166</v>
      </c>
      <c r="D69" t="s">
        <v>169</v>
      </c>
      <c r="E69" t="s">
        <v>49</v>
      </c>
      <c r="F69" t="s">
        <v>50</v>
      </c>
      <c r="G69">
        <v>73.099999999999994</v>
      </c>
      <c r="H69">
        <v>5.0999999999999996</v>
      </c>
      <c r="I69">
        <v>12.5</v>
      </c>
      <c r="J69" t="s">
        <v>159</v>
      </c>
      <c r="K69" t="s">
        <v>160</v>
      </c>
      <c r="L69" t="s">
        <v>161</v>
      </c>
      <c r="M69" t="s">
        <v>162</v>
      </c>
      <c r="N69" t="s">
        <v>163</v>
      </c>
    </row>
    <row r="70" spans="1:14" ht="15" x14ac:dyDescent="0.2">
      <c r="A70" t="s">
        <v>170</v>
      </c>
      <c r="B70" t="s">
        <v>165</v>
      </c>
      <c r="C70" t="s">
        <v>166</v>
      </c>
      <c r="D70" t="s">
        <v>171</v>
      </c>
      <c r="E70" t="s">
        <v>49</v>
      </c>
      <c r="F70" t="s">
        <v>50</v>
      </c>
      <c r="G70">
        <v>73.099999999999994</v>
      </c>
      <c r="H70">
        <v>3.12</v>
      </c>
      <c r="I70">
        <v>17.2</v>
      </c>
      <c r="J70" t="s">
        <v>159</v>
      </c>
      <c r="K70" t="s">
        <v>160</v>
      </c>
      <c r="L70" t="s">
        <v>161</v>
      </c>
      <c r="M70" t="s">
        <v>162</v>
      </c>
      <c r="N70" t="s">
        <v>163</v>
      </c>
    </row>
    <row r="71" spans="1:14" ht="15" x14ac:dyDescent="0.2">
      <c r="A71" t="s">
        <v>172</v>
      </c>
      <c r="B71" t="s">
        <v>173</v>
      </c>
      <c r="C71" t="s">
        <v>166</v>
      </c>
      <c r="D71" t="s">
        <v>174</v>
      </c>
      <c r="E71" t="s">
        <v>49</v>
      </c>
      <c r="F71" t="s">
        <v>50</v>
      </c>
      <c r="G71">
        <v>73.099999999999994</v>
      </c>
      <c r="H71">
        <v>3.12</v>
      </c>
      <c r="I71">
        <v>8.8000000000000007</v>
      </c>
      <c r="J71" t="s">
        <v>159</v>
      </c>
      <c r="K71" t="s">
        <v>160</v>
      </c>
      <c r="L71" t="s">
        <v>161</v>
      </c>
      <c r="M71" t="s">
        <v>162</v>
      </c>
      <c r="N71" t="s">
        <v>163</v>
      </c>
    </row>
    <row r="72" spans="1:14" ht="15" x14ac:dyDescent="0.2">
      <c r="A72" t="s">
        <v>175</v>
      </c>
      <c r="B72" t="s">
        <v>173</v>
      </c>
      <c r="C72" t="s">
        <v>166</v>
      </c>
      <c r="D72" t="s">
        <v>176</v>
      </c>
      <c r="E72" t="s">
        <v>49</v>
      </c>
      <c r="F72" t="s">
        <v>50</v>
      </c>
      <c r="G72">
        <v>73.099999999999994</v>
      </c>
      <c r="H72">
        <v>3.94</v>
      </c>
      <c r="I72">
        <v>9.6999999999999993</v>
      </c>
      <c r="J72" t="s">
        <v>159</v>
      </c>
      <c r="K72" t="s">
        <v>160</v>
      </c>
      <c r="L72" t="s">
        <v>161</v>
      </c>
      <c r="M72" t="s">
        <v>162</v>
      </c>
      <c r="N72" t="s">
        <v>163</v>
      </c>
    </row>
    <row r="73" spans="1:14" ht="15" x14ac:dyDescent="0.2">
      <c r="A73" t="s">
        <v>177</v>
      </c>
      <c r="B73" t="s">
        <v>173</v>
      </c>
      <c r="C73" t="s">
        <v>166</v>
      </c>
      <c r="D73" t="s">
        <v>171</v>
      </c>
      <c r="E73" t="s">
        <v>49</v>
      </c>
      <c r="F73" t="s">
        <v>50</v>
      </c>
      <c r="G73">
        <v>73.099999999999994</v>
      </c>
      <c r="H73">
        <v>3.4</v>
      </c>
      <c r="I73">
        <v>10.6</v>
      </c>
      <c r="J73" t="s">
        <v>159</v>
      </c>
      <c r="K73" t="s">
        <v>160</v>
      </c>
      <c r="L73" t="s">
        <v>161</v>
      </c>
      <c r="M73" t="s">
        <v>162</v>
      </c>
      <c r="N73" t="s">
        <v>163</v>
      </c>
    </row>
    <row r="74" spans="1:14" ht="15" x14ac:dyDescent="0.2">
      <c r="A74" t="s">
        <v>178</v>
      </c>
      <c r="B74" t="s">
        <v>173</v>
      </c>
      <c r="C74" t="s">
        <v>166</v>
      </c>
      <c r="D74" t="s">
        <v>171</v>
      </c>
      <c r="E74" t="s">
        <v>49</v>
      </c>
      <c r="F74" t="s">
        <v>50</v>
      </c>
      <c r="G74">
        <v>73.099999999999994</v>
      </c>
      <c r="H74">
        <v>4.26</v>
      </c>
      <c r="I74">
        <v>12.8</v>
      </c>
      <c r="J74" t="s">
        <v>159</v>
      </c>
      <c r="K74" t="s">
        <v>160</v>
      </c>
      <c r="L74" t="s">
        <v>161</v>
      </c>
      <c r="M74" t="s">
        <v>162</v>
      </c>
      <c r="N74" t="s">
        <v>163</v>
      </c>
    </row>
    <row r="75" spans="1:14" ht="15" x14ac:dyDescent="0.2">
      <c r="A75" t="s">
        <v>179</v>
      </c>
      <c r="B75" t="s">
        <v>173</v>
      </c>
      <c r="C75" t="s">
        <v>166</v>
      </c>
      <c r="D75" t="s">
        <v>180</v>
      </c>
      <c r="E75" t="s">
        <v>49</v>
      </c>
      <c r="F75" t="s">
        <v>50</v>
      </c>
      <c r="G75">
        <v>73.099999999999994</v>
      </c>
      <c r="H75">
        <v>6.07</v>
      </c>
      <c r="I75">
        <v>17.7</v>
      </c>
      <c r="J75" t="s">
        <v>159</v>
      </c>
      <c r="K75" t="s">
        <v>160</v>
      </c>
      <c r="L75" t="s">
        <v>161</v>
      </c>
      <c r="M75" t="s">
        <v>162</v>
      </c>
      <c r="N75" t="s">
        <v>163</v>
      </c>
    </row>
    <row r="76" spans="1:14" ht="15" x14ac:dyDescent="0.2">
      <c r="A76" t="s">
        <v>181</v>
      </c>
      <c r="B76" t="s">
        <v>173</v>
      </c>
      <c r="C76" t="s">
        <v>166</v>
      </c>
      <c r="D76" t="s">
        <v>182</v>
      </c>
      <c r="E76" t="s">
        <v>49</v>
      </c>
      <c r="F76" t="s">
        <v>50</v>
      </c>
      <c r="G76">
        <v>73.099999999999994</v>
      </c>
      <c r="H76">
        <v>8.64</v>
      </c>
      <c r="I76">
        <v>24.2</v>
      </c>
      <c r="J76" t="s">
        <v>159</v>
      </c>
      <c r="K76" t="s">
        <v>160</v>
      </c>
      <c r="L76" t="s">
        <v>161</v>
      </c>
      <c r="M76" t="s">
        <v>162</v>
      </c>
      <c r="N76" t="s">
        <v>163</v>
      </c>
    </row>
    <row r="77" spans="1:14" ht="15" x14ac:dyDescent="0.2">
      <c r="A77" t="s">
        <v>183</v>
      </c>
      <c r="B77" t="s">
        <v>184</v>
      </c>
      <c r="C77" t="s">
        <v>17</v>
      </c>
      <c r="D77" t="s">
        <v>182</v>
      </c>
      <c r="E77" t="s">
        <v>49</v>
      </c>
      <c r="F77" t="s">
        <v>50</v>
      </c>
      <c r="G77">
        <v>73.099999999999994</v>
      </c>
      <c r="H77">
        <v>3.4</v>
      </c>
      <c r="I77">
        <v>8.4</v>
      </c>
      <c r="J77" t="s">
        <v>159</v>
      </c>
      <c r="K77" t="s">
        <v>160</v>
      </c>
      <c r="L77" t="s">
        <v>161</v>
      </c>
      <c r="M77" t="s">
        <v>162</v>
      </c>
      <c r="N77" t="s">
        <v>163</v>
      </c>
    </row>
    <row r="78" spans="1:14" ht="15" x14ac:dyDescent="0.2">
      <c r="A78" t="s">
        <v>185</v>
      </c>
      <c r="B78" t="s">
        <v>184</v>
      </c>
      <c r="C78" t="s">
        <v>17</v>
      </c>
      <c r="D78" t="s">
        <v>182</v>
      </c>
      <c r="E78" t="s">
        <v>49</v>
      </c>
      <c r="F78" t="s">
        <v>50</v>
      </c>
      <c r="G78">
        <v>73.099999999999994</v>
      </c>
      <c r="H78">
        <v>3.49</v>
      </c>
      <c r="I78">
        <v>8.5</v>
      </c>
      <c r="J78" t="s">
        <v>159</v>
      </c>
      <c r="K78" t="s">
        <v>160</v>
      </c>
      <c r="L78" t="s">
        <v>161</v>
      </c>
      <c r="M78" t="s">
        <v>162</v>
      </c>
      <c r="N78" t="s">
        <v>163</v>
      </c>
    </row>
    <row r="79" spans="1:14" ht="15" x14ac:dyDescent="0.2">
      <c r="A79" t="s">
        <v>186</v>
      </c>
      <c r="B79" t="s">
        <v>184</v>
      </c>
      <c r="C79" t="s">
        <v>17</v>
      </c>
      <c r="D79" t="s">
        <v>174</v>
      </c>
      <c r="E79" t="s">
        <v>49</v>
      </c>
      <c r="F79" t="s">
        <v>50</v>
      </c>
      <c r="G79">
        <v>73.099999999999994</v>
      </c>
      <c r="H79">
        <v>3.47</v>
      </c>
      <c r="I79">
        <v>9.1</v>
      </c>
      <c r="J79" t="s">
        <v>159</v>
      </c>
      <c r="K79" t="s">
        <v>160</v>
      </c>
      <c r="L79" t="s">
        <v>161</v>
      </c>
      <c r="M79" t="s">
        <v>162</v>
      </c>
      <c r="N79" t="s">
        <v>163</v>
      </c>
    </row>
    <row r="80" spans="1:14" ht="15" x14ac:dyDescent="0.2">
      <c r="A80" t="s">
        <v>187</v>
      </c>
      <c r="B80" t="s">
        <v>184</v>
      </c>
      <c r="C80" t="s">
        <v>17</v>
      </c>
      <c r="D80" t="s">
        <v>174</v>
      </c>
      <c r="E80" t="s">
        <v>49</v>
      </c>
      <c r="F80" t="s">
        <v>50</v>
      </c>
      <c r="G80">
        <v>73.099999999999994</v>
      </c>
      <c r="H80">
        <v>4.71</v>
      </c>
      <c r="I80">
        <v>11.6</v>
      </c>
      <c r="J80" t="s">
        <v>159</v>
      </c>
      <c r="K80" t="s">
        <v>160</v>
      </c>
      <c r="L80" t="s">
        <v>161</v>
      </c>
      <c r="M80" t="s">
        <v>162</v>
      </c>
      <c r="N80" t="s">
        <v>163</v>
      </c>
    </row>
    <row r="81" spans="1:14" ht="15" x14ac:dyDescent="0.2">
      <c r="A81" t="s">
        <v>188</v>
      </c>
      <c r="B81" t="s">
        <v>145</v>
      </c>
      <c r="C81" t="s">
        <v>28</v>
      </c>
      <c r="D81" t="s">
        <v>189</v>
      </c>
      <c r="E81" t="s">
        <v>49</v>
      </c>
      <c r="F81" t="s">
        <v>50</v>
      </c>
      <c r="G81">
        <v>73.099999999999994</v>
      </c>
      <c r="H81">
        <v>5.19</v>
      </c>
      <c r="I81">
        <v>23.3</v>
      </c>
      <c r="J81" t="s">
        <v>159</v>
      </c>
      <c r="K81" t="s">
        <v>160</v>
      </c>
      <c r="L81" t="s">
        <v>161</v>
      </c>
      <c r="M81" t="s">
        <v>162</v>
      </c>
      <c r="N81" t="s">
        <v>163</v>
      </c>
    </row>
    <row r="82" spans="1:14" ht="15" x14ac:dyDescent="0.2">
      <c r="A82" t="s">
        <v>190</v>
      </c>
      <c r="B82" t="s">
        <v>191</v>
      </c>
      <c r="C82" t="s">
        <v>17</v>
      </c>
      <c r="D82" t="s">
        <v>192</v>
      </c>
      <c r="E82" t="s">
        <v>53</v>
      </c>
      <c r="F82" t="s">
        <v>54</v>
      </c>
      <c r="G82">
        <v>53.9</v>
      </c>
      <c r="H82">
        <v>8.6300000000000008</v>
      </c>
      <c r="I82">
        <v>20.3</v>
      </c>
      <c r="J82" t="s">
        <v>159</v>
      </c>
      <c r="K82" t="s">
        <v>160</v>
      </c>
      <c r="L82" t="s">
        <v>161</v>
      </c>
      <c r="M82" t="s">
        <v>162</v>
      </c>
      <c r="N82" t="s">
        <v>163</v>
      </c>
    </row>
    <row r="83" spans="1:14" ht="15" x14ac:dyDescent="0.2">
      <c r="A83" t="s">
        <v>193</v>
      </c>
      <c r="B83" t="s">
        <v>37</v>
      </c>
      <c r="C83" t="s">
        <v>17</v>
      </c>
      <c r="D83" t="s">
        <v>194</v>
      </c>
      <c r="E83" t="s">
        <v>19</v>
      </c>
      <c r="F83" t="s">
        <v>20</v>
      </c>
      <c r="G83">
        <v>54.954999999999998</v>
      </c>
      <c r="H83">
        <v>9.1096629999999994</v>
      </c>
      <c r="I83">
        <v>14.190900000000001</v>
      </c>
      <c r="J83" t="s">
        <v>195</v>
      </c>
      <c r="K83" t="s">
        <v>196</v>
      </c>
      <c r="L83" t="s">
        <v>124</v>
      </c>
      <c r="M83" t="s">
        <v>197</v>
      </c>
      <c r="N83" t="s">
        <v>163</v>
      </c>
    </row>
    <row r="84" spans="1:14" ht="15" x14ac:dyDescent="0.2">
      <c r="A84" t="s">
        <v>198</v>
      </c>
      <c r="B84" t="s">
        <v>199</v>
      </c>
      <c r="C84" t="s">
        <v>200</v>
      </c>
      <c r="D84" t="s">
        <v>201</v>
      </c>
      <c r="E84" t="s">
        <v>19</v>
      </c>
      <c r="F84" t="s">
        <v>20</v>
      </c>
      <c r="G84">
        <v>56.375500000000002</v>
      </c>
      <c r="H84">
        <v>3.1682950000000001</v>
      </c>
      <c r="I84">
        <v>10.6091</v>
      </c>
      <c r="J84" t="s">
        <v>195</v>
      </c>
      <c r="K84" t="s">
        <v>196</v>
      </c>
      <c r="L84" t="s">
        <v>124</v>
      </c>
      <c r="M84" t="s">
        <v>197</v>
      </c>
      <c r="N84" t="s">
        <v>163</v>
      </c>
    </row>
    <row r="85" spans="1:14" ht="15" x14ac:dyDescent="0.2">
      <c r="A85" t="s">
        <v>202</v>
      </c>
      <c r="B85" t="s">
        <v>184</v>
      </c>
      <c r="C85" t="s">
        <v>17</v>
      </c>
      <c r="D85" t="s">
        <v>201</v>
      </c>
      <c r="E85" t="s">
        <v>19</v>
      </c>
      <c r="F85" t="s">
        <v>20</v>
      </c>
      <c r="G85">
        <v>56.375500000000002</v>
      </c>
      <c r="H85">
        <v>3.3007599999999999</v>
      </c>
      <c r="I85">
        <v>10.1395</v>
      </c>
      <c r="J85" t="s">
        <v>195</v>
      </c>
      <c r="K85" t="s">
        <v>196</v>
      </c>
      <c r="L85" t="s">
        <v>124</v>
      </c>
      <c r="M85" t="s">
        <v>197</v>
      </c>
      <c r="N85" t="s">
        <v>163</v>
      </c>
    </row>
    <row r="86" spans="1:14" ht="15" x14ac:dyDescent="0.2">
      <c r="A86" t="s">
        <v>203</v>
      </c>
      <c r="B86" t="s">
        <v>64</v>
      </c>
      <c r="C86" t="s">
        <v>17</v>
      </c>
      <c r="D86" t="s">
        <v>204</v>
      </c>
      <c r="E86" t="s">
        <v>19</v>
      </c>
      <c r="F86" t="s">
        <v>20</v>
      </c>
      <c r="G86">
        <v>96.807999999999993</v>
      </c>
      <c r="H86">
        <v>15.728555999999999</v>
      </c>
      <c r="I86">
        <v>12.867100000000001</v>
      </c>
      <c r="J86" t="s">
        <v>195</v>
      </c>
      <c r="K86" t="s">
        <v>196</v>
      </c>
      <c r="L86" t="s">
        <v>124</v>
      </c>
      <c r="M86" t="s">
        <v>197</v>
      </c>
      <c r="N86" t="s">
        <v>163</v>
      </c>
    </row>
    <row r="87" spans="1:14" ht="15" x14ac:dyDescent="0.2">
      <c r="A87" t="s">
        <v>205</v>
      </c>
      <c r="B87" t="s">
        <v>64</v>
      </c>
      <c r="C87" t="s">
        <v>17</v>
      </c>
      <c r="D87" t="s">
        <v>204</v>
      </c>
      <c r="E87" t="s">
        <v>19</v>
      </c>
      <c r="F87" t="s">
        <v>20</v>
      </c>
      <c r="G87">
        <v>96.807999999999993</v>
      </c>
      <c r="H87">
        <v>18.041260000000001</v>
      </c>
      <c r="I87">
        <v>14.7149</v>
      </c>
      <c r="J87" t="s">
        <v>195</v>
      </c>
      <c r="K87" t="s">
        <v>196</v>
      </c>
      <c r="L87" t="s">
        <v>124</v>
      </c>
      <c r="M87" t="s">
        <v>197</v>
      </c>
      <c r="N87" t="s">
        <v>163</v>
      </c>
    </row>
    <row r="88" spans="1:14" ht="15" x14ac:dyDescent="0.2">
      <c r="A88" t="s">
        <v>206</v>
      </c>
      <c r="B88" t="s">
        <v>64</v>
      </c>
      <c r="C88" t="s">
        <v>17</v>
      </c>
      <c r="D88" t="s">
        <v>207</v>
      </c>
      <c r="E88" t="s">
        <v>19</v>
      </c>
      <c r="F88" t="s">
        <v>20</v>
      </c>
      <c r="G88">
        <v>96.961500000000001</v>
      </c>
      <c r="H88">
        <v>10.37785</v>
      </c>
      <c r="I88">
        <v>10.122299999999999</v>
      </c>
      <c r="J88" t="s">
        <v>195</v>
      </c>
      <c r="K88" t="s">
        <v>196</v>
      </c>
      <c r="L88" t="s">
        <v>124</v>
      </c>
      <c r="M88" t="s">
        <v>197</v>
      </c>
      <c r="N88" t="s">
        <v>163</v>
      </c>
    </row>
    <row r="89" spans="1:14" ht="15" x14ac:dyDescent="0.2">
      <c r="A89" t="s">
        <v>208</v>
      </c>
      <c r="B89" t="s">
        <v>64</v>
      </c>
      <c r="C89" t="s">
        <v>17</v>
      </c>
      <c r="D89" t="s">
        <v>209</v>
      </c>
      <c r="E89" t="s">
        <v>19</v>
      </c>
      <c r="F89" t="s">
        <v>20</v>
      </c>
      <c r="G89">
        <v>96.961500000000001</v>
      </c>
      <c r="H89">
        <v>18.317046999999999</v>
      </c>
      <c r="I89">
        <v>15.605600000000001</v>
      </c>
      <c r="J89" t="s">
        <v>195</v>
      </c>
      <c r="K89" t="s">
        <v>196</v>
      </c>
      <c r="L89" t="s">
        <v>124</v>
      </c>
      <c r="M89" t="s">
        <v>197</v>
      </c>
      <c r="N89" t="s">
        <v>163</v>
      </c>
    </row>
    <row r="90" spans="1:14" ht="15" x14ac:dyDescent="0.2">
      <c r="A90" t="s">
        <v>210</v>
      </c>
      <c r="B90" t="s">
        <v>64</v>
      </c>
      <c r="C90" t="s">
        <v>17</v>
      </c>
      <c r="D90" t="s">
        <v>209</v>
      </c>
      <c r="E90" t="s">
        <v>19</v>
      </c>
      <c r="F90" t="s">
        <v>20</v>
      </c>
      <c r="G90">
        <v>96.961500000000001</v>
      </c>
      <c r="H90">
        <v>14.879479</v>
      </c>
      <c r="I90">
        <v>16.2258</v>
      </c>
      <c r="J90" t="s">
        <v>195</v>
      </c>
      <c r="K90" t="s">
        <v>196</v>
      </c>
      <c r="L90" t="s">
        <v>124</v>
      </c>
      <c r="M90" t="s">
        <v>197</v>
      </c>
      <c r="N90" t="s">
        <v>163</v>
      </c>
    </row>
    <row r="91" spans="1:14" ht="15" x14ac:dyDescent="0.2">
      <c r="A91" t="s">
        <v>211</v>
      </c>
      <c r="B91" t="s">
        <v>120</v>
      </c>
      <c r="C91" t="s">
        <v>28</v>
      </c>
      <c r="D91" t="s">
        <v>212</v>
      </c>
      <c r="E91" t="s">
        <v>49</v>
      </c>
      <c r="F91" t="s">
        <v>50</v>
      </c>
      <c r="G91">
        <v>55.116500000000002</v>
      </c>
      <c r="H91">
        <v>3.7481</v>
      </c>
      <c r="I91">
        <v>10.3367</v>
      </c>
      <c r="J91" t="s">
        <v>195</v>
      </c>
      <c r="K91" t="s">
        <v>196</v>
      </c>
      <c r="L91" t="s">
        <v>124</v>
      </c>
      <c r="M91" t="s">
        <v>197</v>
      </c>
      <c r="N91" t="s">
        <v>163</v>
      </c>
    </row>
    <row r="92" spans="1:14" ht="15" x14ac:dyDescent="0.2">
      <c r="A92" t="s">
        <v>213</v>
      </c>
      <c r="B92" t="s">
        <v>64</v>
      </c>
      <c r="C92" t="s">
        <v>17</v>
      </c>
      <c r="D92" t="s">
        <v>214</v>
      </c>
      <c r="E92" t="s">
        <v>53</v>
      </c>
      <c r="F92" t="s">
        <v>54</v>
      </c>
      <c r="G92">
        <v>59.790500000000002</v>
      </c>
      <c r="H92">
        <v>10.013029</v>
      </c>
      <c r="I92">
        <v>16.985400000000002</v>
      </c>
      <c r="J92" t="s">
        <v>195</v>
      </c>
      <c r="K92" t="s">
        <v>196</v>
      </c>
      <c r="L92" t="s">
        <v>124</v>
      </c>
      <c r="M92" t="s">
        <v>197</v>
      </c>
      <c r="N92" t="s">
        <v>163</v>
      </c>
    </row>
    <row r="93" spans="1:14" ht="15" x14ac:dyDescent="0.2">
      <c r="A93" t="s">
        <v>215</v>
      </c>
      <c r="B93" t="s">
        <v>145</v>
      </c>
      <c r="C93" t="s">
        <v>17</v>
      </c>
      <c r="D93" t="s">
        <v>216</v>
      </c>
      <c r="E93" t="s">
        <v>53</v>
      </c>
      <c r="F93" t="s">
        <v>54</v>
      </c>
      <c r="G93">
        <v>60.686</v>
      </c>
      <c r="H93">
        <v>9.4375680000000006</v>
      </c>
      <c r="I93">
        <v>16.736599999999999</v>
      </c>
      <c r="J93" t="s">
        <v>195</v>
      </c>
      <c r="K93" t="s">
        <v>196</v>
      </c>
      <c r="L93" t="s">
        <v>124</v>
      </c>
      <c r="M93" t="s">
        <v>197</v>
      </c>
      <c r="N93" t="s">
        <v>163</v>
      </c>
    </row>
    <row r="94" spans="1:14" ht="15" x14ac:dyDescent="0.2">
      <c r="A94" t="s">
        <v>217</v>
      </c>
      <c r="B94" t="s">
        <v>64</v>
      </c>
      <c r="C94" t="s">
        <v>17</v>
      </c>
      <c r="D94" t="s">
        <v>218</v>
      </c>
      <c r="E94" t="s">
        <v>53</v>
      </c>
      <c r="F94" t="s">
        <v>54</v>
      </c>
      <c r="G94">
        <v>62.885999999999996</v>
      </c>
      <c r="H94">
        <v>8.5559170000000009</v>
      </c>
      <c r="I94">
        <v>12.7851</v>
      </c>
      <c r="J94" t="s">
        <v>195</v>
      </c>
      <c r="K94" t="s">
        <v>196</v>
      </c>
      <c r="L94" t="s">
        <v>124</v>
      </c>
      <c r="M94" t="s">
        <v>197</v>
      </c>
      <c r="N94" t="s">
        <v>163</v>
      </c>
    </row>
    <row r="95" spans="1:14" ht="15" x14ac:dyDescent="0.2">
      <c r="A95" t="s">
        <v>219</v>
      </c>
      <c r="B95" t="s">
        <v>64</v>
      </c>
      <c r="C95" t="s">
        <v>17</v>
      </c>
      <c r="D95" t="s">
        <v>218</v>
      </c>
      <c r="E95" t="s">
        <v>53</v>
      </c>
      <c r="F95" t="s">
        <v>54</v>
      </c>
      <c r="G95">
        <v>62.885999999999996</v>
      </c>
      <c r="H95">
        <v>11.103149</v>
      </c>
      <c r="I95">
        <v>16.398299999999999</v>
      </c>
      <c r="J95" t="s">
        <v>195</v>
      </c>
      <c r="K95" t="s">
        <v>196</v>
      </c>
      <c r="L95" t="s">
        <v>124</v>
      </c>
      <c r="M95" t="s">
        <v>197</v>
      </c>
      <c r="N95" t="s">
        <v>163</v>
      </c>
    </row>
    <row r="96" spans="1:14" ht="15" x14ac:dyDescent="0.2">
      <c r="A96" t="s">
        <v>220</v>
      </c>
      <c r="B96" t="s">
        <v>64</v>
      </c>
      <c r="C96" t="s">
        <v>17</v>
      </c>
      <c r="D96" t="s">
        <v>218</v>
      </c>
      <c r="E96" t="s">
        <v>53</v>
      </c>
      <c r="F96" t="s">
        <v>54</v>
      </c>
      <c r="G96">
        <v>62.885999999999996</v>
      </c>
      <c r="H96">
        <v>11.754614999999999</v>
      </c>
      <c r="I96">
        <v>18.8233</v>
      </c>
      <c r="J96" t="s">
        <v>195</v>
      </c>
      <c r="K96" t="s">
        <v>196</v>
      </c>
      <c r="L96" t="s">
        <v>124</v>
      </c>
      <c r="M96" t="s">
        <v>197</v>
      </c>
      <c r="N96" t="s">
        <v>163</v>
      </c>
    </row>
    <row r="97" spans="1:14" ht="15" x14ac:dyDescent="0.2">
      <c r="A97" t="s">
        <v>221</v>
      </c>
      <c r="B97" t="s">
        <v>64</v>
      </c>
      <c r="C97" t="s">
        <v>17</v>
      </c>
      <c r="D97" t="s">
        <v>218</v>
      </c>
      <c r="E97" t="s">
        <v>53</v>
      </c>
      <c r="F97" t="s">
        <v>54</v>
      </c>
      <c r="G97">
        <v>62.885999999999996</v>
      </c>
      <c r="H97">
        <v>10.078175999999999</v>
      </c>
      <c r="I97">
        <v>18.943099999999998</v>
      </c>
      <c r="J97" t="s">
        <v>195</v>
      </c>
      <c r="K97" t="s">
        <v>196</v>
      </c>
      <c r="L97" t="s">
        <v>124</v>
      </c>
      <c r="M97" t="s">
        <v>197</v>
      </c>
      <c r="N97" t="s">
        <v>163</v>
      </c>
    </row>
    <row r="98" spans="1:14" ht="15" x14ac:dyDescent="0.2">
      <c r="A98" t="s">
        <v>222</v>
      </c>
      <c r="B98" t="s">
        <v>64</v>
      </c>
      <c r="C98" t="s">
        <v>17</v>
      </c>
      <c r="D98" t="s">
        <v>218</v>
      </c>
      <c r="E98" t="s">
        <v>53</v>
      </c>
      <c r="F98" t="s">
        <v>54</v>
      </c>
      <c r="G98">
        <v>62.885999999999996</v>
      </c>
      <c r="H98">
        <v>12.488599000000001</v>
      </c>
      <c r="I98">
        <v>21.9328</v>
      </c>
      <c r="J98" t="s">
        <v>195</v>
      </c>
      <c r="K98" t="s">
        <v>196</v>
      </c>
      <c r="L98" t="s">
        <v>124</v>
      </c>
      <c r="M98" t="s">
        <v>197</v>
      </c>
      <c r="N98" t="s">
        <v>163</v>
      </c>
    </row>
    <row r="99" spans="1:14" ht="15" x14ac:dyDescent="0.2">
      <c r="A99" t="s">
        <v>223</v>
      </c>
      <c r="B99" t="s">
        <v>64</v>
      </c>
      <c r="C99" t="s">
        <v>17</v>
      </c>
      <c r="D99" t="s">
        <v>218</v>
      </c>
      <c r="E99" t="s">
        <v>53</v>
      </c>
      <c r="F99" t="s">
        <v>54</v>
      </c>
      <c r="G99">
        <v>62.885999999999996</v>
      </c>
      <c r="H99">
        <v>12.57329</v>
      </c>
      <c r="I99">
        <v>22.103000000000002</v>
      </c>
      <c r="J99" t="s">
        <v>195</v>
      </c>
      <c r="K99" t="s">
        <v>196</v>
      </c>
      <c r="L99" t="s">
        <v>124</v>
      </c>
      <c r="M99" t="s">
        <v>197</v>
      </c>
      <c r="N99" t="s">
        <v>163</v>
      </c>
    </row>
    <row r="100" spans="1:14" ht="15" x14ac:dyDescent="0.2">
      <c r="A100" t="s">
        <v>224</v>
      </c>
      <c r="B100" t="s">
        <v>64</v>
      </c>
      <c r="C100" t="s">
        <v>17</v>
      </c>
      <c r="D100" t="s">
        <v>218</v>
      </c>
      <c r="E100" t="s">
        <v>53</v>
      </c>
      <c r="F100" t="s">
        <v>54</v>
      </c>
      <c r="G100">
        <v>62.885999999999996</v>
      </c>
      <c r="H100">
        <v>12.388707999999999</v>
      </c>
      <c r="I100">
        <v>22.7028</v>
      </c>
      <c r="J100" t="s">
        <v>195</v>
      </c>
      <c r="K100" t="s">
        <v>196</v>
      </c>
      <c r="L100" t="s">
        <v>124</v>
      </c>
      <c r="M100" t="s">
        <v>197</v>
      </c>
      <c r="N100" t="s">
        <v>163</v>
      </c>
    </row>
    <row r="101" spans="1:14" ht="15" x14ac:dyDescent="0.2">
      <c r="A101" t="s">
        <v>225</v>
      </c>
      <c r="B101" t="s">
        <v>64</v>
      </c>
      <c r="C101" t="s">
        <v>17</v>
      </c>
      <c r="D101" t="s">
        <v>218</v>
      </c>
      <c r="E101" t="s">
        <v>53</v>
      </c>
      <c r="F101" t="s">
        <v>54</v>
      </c>
      <c r="G101">
        <v>62.885999999999996</v>
      </c>
      <c r="H101">
        <v>20.801303000000001</v>
      </c>
      <c r="I101">
        <v>31.900299999999998</v>
      </c>
      <c r="J101" t="s">
        <v>195</v>
      </c>
      <c r="K101" t="s">
        <v>196</v>
      </c>
      <c r="L101" t="s">
        <v>124</v>
      </c>
      <c r="M101" t="s">
        <v>197</v>
      </c>
      <c r="N101" t="s">
        <v>163</v>
      </c>
    </row>
    <row r="102" spans="1:14" ht="15" x14ac:dyDescent="0.2">
      <c r="A102" t="s">
        <v>226</v>
      </c>
      <c r="B102" t="s">
        <v>227</v>
      </c>
      <c r="C102" t="s">
        <v>17</v>
      </c>
      <c r="D102" t="s">
        <v>218</v>
      </c>
      <c r="E102" t="s">
        <v>53</v>
      </c>
      <c r="F102" t="s">
        <v>54</v>
      </c>
      <c r="G102">
        <v>62.885999999999996</v>
      </c>
      <c r="H102">
        <v>14.712268999999999</v>
      </c>
      <c r="I102">
        <v>25.9815</v>
      </c>
      <c r="J102" t="s">
        <v>195</v>
      </c>
      <c r="K102" t="s">
        <v>196</v>
      </c>
      <c r="L102" t="s">
        <v>124</v>
      </c>
      <c r="M102" t="s">
        <v>197</v>
      </c>
      <c r="N102" t="s">
        <v>163</v>
      </c>
    </row>
    <row r="103" spans="1:14" ht="15" x14ac:dyDescent="0.2">
      <c r="A103" t="s">
        <v>228</v>
      </c>
      <c r="B103" t="s">
        <v>145</v>
      </c>
      <c r="C103" t="s">
        <v>17</v>
      </c>
      <c r="D103" t="s">
        <v>229</v>
      </c>
      <c r="E103" t="s">
        <v>53</v>
      </c>
      <c r="F103" t="s">
        <v>54</v>
      </c>
      <c r="G103">
        <v>63.805</v>
      </c>
      <c r="H103">
        <v>5.3355050000000004</v>
      </c>
      <c r="I103">
        <v>10.7311</v>
      </c>
      <c r="J103" t="s">
        <v>195</v>
      </c>
      <c r="K103" t="s">
        <v>196</v>
      </c>
      <c r="L103" t="s">
        <v>124</v>
      </c>
      <c r="M103" t="s">
        <v>197</v>
      </c>
      <c r="N103" t="s">
        <v>163</v>
      </c>
    </row>
    <row r="104" spans="1:14" ht="15" x14ac:dyDescent="0.2">
      <c r="A104" t="s">
        <v>230</v>
      </c>
      <c r="B104" t="s">
        <v>120</v>
      </c>
      <c r="C104" t="s">
        <v>28</v>
      </c>
      <c r="D104" t="s">
        <v>229</v>
      </c>
      <c r="E104" t="s">
        <v>53</v>
      </c>
      <c r="F104" t="s">
        <v>54</v>
      </c>
      <c r="G104">
        <v>63.805</v>
      </c>
      <c r="H104">
        <v>6.4495110000000002</v>
      </c>
      <c r="I104">
        <v>11.798400000000001</v>
      </c>
      <c r="J104" t="s">
        <v>195</v>
      </c>
      <c r="K104" t="s">
        <v>196</v>
      </c>
      <c r="L104" t="s">
        <v>124</v>
      </c>
      <c r="M104" t="s">
        <v>197</v>
      </c>
      <c r="N104" t="s">
        <v>163</v>
      </c>
    </row>
    <row r="105" spans="1:14" ht="15" x14ac:dyDescent="0.2">
      <c r="A105" t="s">
        <v>231</v>
      </c>
      <c r="B105" t="s">
        <v>145</v>
      </c>
      <c r="C105" t="s">
        <v>17</v>
      </c>
      <c r="D105" t="s">
        <v>232</v>
      </c>
      <c r="E105" t="s">
        <v>53</v>
      </c>
      <c r="F105" t="s">
        <v>54</v>
      </c>
      <c r="G105">
        <v>67.494</v>
      </c>
      <c r="H105">
        <v>15.852334000000001</v>
      </c>
      <c r="I105">
        <v>28.557300000000001</v>
      </c>
      <c r="J105" t="s">
        <v>195</v>
      </c>
      <c r="K105" t="s">
        <v>196</v>
      </c>
      <c r="L105" t="s">
        <v>124</v>
      </c>
      <c r="M105" t="s">
        <v>197</v>
      </c>
      <c r="N105" t="s">
        <v>163</v>
      </c>
    </row>
    <row r="106" spans="1:14" ht="15" x14ac:dyDescent="0.2">
      <c r="A106" t="s">
        <v>233</v>
      </c>
      <c r="B106" t="s">
        <v>120</v>
      </c>
      <c r="C106" t="s">
        <v>28</v>
      </c>
      <c r="D106" t="s">
        <v>232</v>
      </c>
      <c r="E106" t="s">
        <v>53</v>
      </c>
      <c r="F106" t="s">
        <v>54</v>
      </c>
      <c r="G106">
        <v>67.494</v>
      </c>
      <c r="H106">
        <v>18.115092000000001</v>
      </c>
      <c r="I106">
        <v>24.549000000000003</v>
      </c>
      <c r="J106" t="s">
        <v>195</v>
      </c>
      <c r="K106" t="s">
        <v>196</v>
      </c>
      <c r="L106" t="s">
        <v>124</v>
      </c>
      <c r="M106" t="s">
        <v>197</v>
      </c>
      <c r="N106" t="s">
        <v>163</v>
      </c>
    </row>
    <row r="107" spans="1:14" ht="15" x14ac:dyDescent="0.2">
      <c r="A107" t="s">
        <v>234</v>
      </c>
      <c r="B107" t="s">
        <v>235</v>
      </c>
      <c r="C107" t="s">
        <v>43</v>
      </c>
      <c r="D107" t="s">
        <v>232</v>
      </c>
      <c r="E107" t="s">
        <v>53</v>
      </c>
      <c r="F107" t="s">
        <v>54</v>
      </c>
      <c r="G107">
        <v>67.494</v>
      </c>
      <c r="H107">
        <v>7.1813250000000002</v>
      </c>
      <c r="I107">
        <v>12.2194</v>
      </c>
      <c r="J107" t="s">
        <v>195</v>
      </c>
      <c r="K107" t="s">
        <v>196</v>
      </c>
      <c r="L107" t="s">
        <v>124</v>
      </c>
      <c r="M107" t="s">
        <v>197</v>
      </c>
      <c r="N107" t="s">
        <v>163</v>
      </c>
    </row>
    <row r="108" spans="1:14" ht="15" x14ac:dyDescent="0.2">
      <c r="A108" t="s">
        <v>236</v>
      </c>
      <c r="B108" t="s">
        <v>145</v>
      </c>
      <c r="C108" t="s">
        <v>17</v>
      </c>
      <c r="D108" t="s">
        <v>237</v>
      </c>
      <c r="E108" t="s">
        <v>53</v>
      </c>
      <c r="F108" t="s">
        <v>54</v>
      </c>
      <c r="G108">
        <v>67.917500000000004</v>
      </c>
      <c r="H108">
        <v>14.284473</v>
      </c>
      <c r="I108">
        <v>20.034800000000001</v>
      </c>
      <c r="J108" t="s">
        <v>195</v>
      </c>
      <c r="K108" t="s">
        <v>196</v>
      </c>
      <c r="L108" t="s">
        <v>124</v>
      </c>
      <c r="M108" t="s">
        <v>197</v>
      </c>
      <c r="N108" t="s">
        <v>163</v>
      </c>
    </row>
    <row r="109" spans="1:14" ht="15" x14ac:dyDescent="0.2">
      <c r="A109" t="s">
        <v>238</v>
      </c>
      <c r="B109" t="s">
        <v>120</v>
      </c>
      <c r="C109" t="s">
        <v>28</v>
      </c>
      <c r="D109" t="s">
        <v>237</v>
      </c>
      <c r="E109" t="s">
        <v>53</v>
      </c>
      <c r="F109" t="s">
        <v>54</v>
      </c>
      <c r="G109">
        <v>67.917500000000004</v>
      </c>
      <c r="H109">
        <v>14.831704999999999</v>
      </c>
      <c r="I109">
        <v>21.7652</v>
      </c>
      <c r="J109" t="s">
        <v>195</v>
      </c>
      <c r="K109" t="s">
        <v>196</v>
      </c>
      <c r="L109" t="s">
        <v>124</v>
      </c>
      <c r="M109" t="s">
        <v>197</v>
      </c>
      <c r="N109" t="s">
        <v>163</v>
      </c>
    </row>
    <row r="110" spans="1:14" ht="15" x14ac:dyDescent="0.2">
      <c r="A110" t="s">
        <v>239</v>
      </c>
      <c r="B110" t="s">
        <v>240</v>
      </c>
      <c r="C110" t="s">
        <v>241</v>
      </c>
      <c r="D110" t="s">
        <v>237</v>
      </c>
      <c r="E110" t="s">
        <v>53</v>
      </c>
      <c r="F110" t="s">
        <v>54</v>
      </c>
      <c r="G110">
        <v>67.917500000000004</v>
      </c>
      <c r="H110">
        <v>4.5884910000000003</v>
      </c>
      <c r="I110">
        <v>12.0929</v>
      </c>
      <c r="J110" t="s">
        <v>195</v>
      </c>
      <c r="K110" t="s">
        <v>196</v>
      </c>
      <c r="L110" t="s">
        <v>124</v>
      </c>
      <c r="M110" t="s">
        <v>197</v>
      </c>
      <c r="N110" t="s">
        <v>163</v>
      </c>
    </row>
    <row r="111" spans="1:14" ht="15" x14ac:dyDescent="0.2">
      <c r="A111" t="s">
        <v>242</v>
      </c>
      <c r="B111" t="s">
        <v>64</v>
      </c>
      <c r="C111" t="s">
        <v>17</v>
      </c>
      <c r="D111" t="s">
        <v>243</v>
      </c>
      <c r="E111" t="s">
        <v>53</v>
      </c>
      <c r="F111" t="s">
        <v>54</v>
      </c>
      <c r="G111">
        <v>68.628</v>
      </c>
      <c r="H111">
        <v>6.3995660000000001</v>
      </c>
      <c r="I111">
        <v>10.775500000000001</v>
      </c>
      <c r="J111" t="s">
        <v>195</v>
      </c>
      <c r="K111" t="s">
        <v>196</v>
      </c>
      <c r="L111" t="s">
        <v>124</v>
      </c>
      <c r="M111" t="s">
        <v>197</v>
      </c>
      <c r="N111" t="s">
        <v>163</v>
      </c>
    </row>
    <row r="112" spans="1:14" ht="15" x14ac:dyDescent="0.2">
      <c r="A112" t="s">
        <v>244</v>
      </c>
      <c r="B112" t="s">
        <v>64</v>
      </c>
      <c r="C112" t="s">
        <v>17</v>
      </c>
      <c r="D112" t="s">
        <v>243</v>
      </c>
      <c r="E112" t="s">
        <v>53</v>
      </c>
      <c r="F112" t="s">
        <v>54</v>
      </c>
      <c r="G112">
        <v>68.628</v>
      </c>
      <c r="H112">
        <v>16.251899999999999</v>
      </c>
      <c r="I112">
        <v>20.6629</v>
      </c>
      <c r="J112" t="s">
        <v>195</v>
      </c>
      <c r="K112" t="s">
        <v>196</v>
      </c>
      <c r="L112" t="s">
        <v>124</v>
      </c>
      <c r="M112" t="s">
        <v>197</v>
      </c>
      <c r="N112" t="s">
        <v>163</v>
      </c>
    </row>
    <row r="113" spans="1:14" ht="15" x14ac:dyDescent="0.2">
      <c r="A113" t="s">
        <v>245</v>
      </c>
      <c r="B113" t="s">
        <v>64</v>
      </c>
      <c r="C113" t="s">
        <v>17</v>
      </c>
      <c r="D113" t="s">
        <v>243</v>
      </c>
      <c r="E113" t="s">
        <v>53</v>
      </c>
      <c r="F113" t="s">
        <v>54</v>
      </c>
      <c r="G113">
        <v>68.628</v>
      </c>
      <c r="H113">
        <v>16.275787000000001</v>
      </c>
      <c r="I113">
        <v>21.676100000000002</v>
      </c>
      <c r="J113" t="s">
        <v>195</v>
      </c>
      <c r="K113" t="s">
        <v>196</v>
      </c>
      <c r="L113" t="s">
        <v>124</v>
      </c>
      <c r="M113" t="s">
        <v>197</v>
      </c>
      <c r="N113" t="s">
        <v>163</v>
      </c>
    </row>
    <row r="114" spans="1:14" ht="15" x14ac:dyDescent="0.2">
      <c r="A114" t="s">
        <v>246</v>
      </c>
      <c r="B114" t="s">
        <v>64</v>
      </c>
      <c r="C114" t="s">
        <v>17</v>
      </c>
      <c r="D114" t="s">
        <v>243</v>
      </c>
      <c r="E114" t="s">
        <v>53</v>
      </c>
      <c r="F114" t="s">
        <v>54</v>
      </c>
      <c r="G114">
        <v>68.628</v>
      </c>
      <c r="H114">
        <v>16.469055000000001</v>
      </c>
      <c r="I114">
        <v>25.471100000000003</v>
      </c>
      <c r="J114" t="s">
        <v>195</v>
      </c>
      <c r="K114" t="s">
        <v>196</v>
      </c>
      <c r="L114" t="s">
        <v>124</v>
      </c>
      <c r="M114" t="s">
        <v>197</v>
      </c>
      <c r="N114" t="s">
        <v>163</v>
      </c>
    </row>
    <row r="115" spans="1:14" ht="15" x14ac:dyDescent="0.2">
      <c r="A115" t="s">
        <v>247</v>
      </c>
      <c r="B115" t="s">
        <v>64</v>
      </c>
      <c r="C115" t="s">
        <v>17</v>
      </c>
      <c r="D115" t="s">
        <v>243</v>
      </c>
      <c r="E115" t="s">
        <v>53</v>
      </c>
      <c r="F115" t="s">
        <v>54</v>
      </c>
      <c r="G115">
        <v>68.628</v>
      </c>
      <c r="H115">
        <v>18.106406</v>
      </c>
      <c r="I115">
        <v>26.917400000000001</v>
      </c>
      <c r="J115" t="s">
        <v>195</v>
      </c>
      <c r="K115" t="s">
        <v>196</v>
      </c>
      <c r="L115" t="s">
        <v>124</v>
      </c>
      <c r="M115" t="s">
        <v>197</v>
      </c>
      <c r="N115" t="s">
        <v>163</v>
      </c>
    </row>
    <row r="116" spans="1:14" ht="15" x14ac:dyDescent="0.2">
      <c r="A116" t="s">
        <v>248</v>
      </c>
      <c r="B116" t="s">
        <v>64</v>
      </c>
      <c r="C116" t="s">
        <v>17</v>
      </c>
      <c r="D116" t="s">
        <v>243</v>
      </c>
      <c r="E116" t="s">
        <v>53</v>
      </c>
      <c r="F116" t="s">
        <v>54</v>
      </c>
      <c r="G116">
        <v>68.628</v>
      </c>
      <c r="H116">
        <v>30.770900999999999</v>
      </c>
      <c r="I116">
        <v>32.6614</v>
      </c>
      <c r="J116" t="s">
        <v>195</v>
      </c>
      <c r="K116" t="s">
        <v>196</v>
      </c>
      <c r="L116" t="s">
        <v>124</v>
      </c>
      <c r="M116" t="s">
        <v>197</v>
      </c>
      <c r="N116" t="s">
        <v>163</v>
      </c>
    </row>
    <row r="117" spans="1:14" ht="15" x14ac:dyDescent="0.2">
      <c r="A117" t="s">
        <v>249</v>
      </c>
      <c r="B117" t="s">
        <v>64</v>
      </c>
      <c r="C117" t="s">
        <v>17</v>
      </c>
      <c r="D117" t="s">
        <v>243</v>
      </c>
      <c r="E117" t="s">
        <v>53</v>
      </c>
      <c r="F117" t="s">
        <v>54</v>
      </c>
      <c r="G117">
        <v>68.628</v>
      </c>
      <c r="H117">
        <v>27.183496000000002</v>
      </c>
      <c r="I117">
        <v>32.901399999999995</v>
      </c>
      <c r="J117" t="s">
        <v>195</v>
      </c>
      <c r="K117" t="s">
        <v>196</v>
      </c>
      <c r="L117" t="s">
        <v>124</v>
      </c>
      <c r="M117" t="s">
        <v>197</v>
      </c>
      <c r="N117" t="s">
        <v>163</v>
      </c>
    </row>
    <row r="118" spans="1:14" ht="15" x14ac:dyDescent="0.2">
      <c r="A118" t="s">
        <v>250</v>
      </c>
      <c r="B118" t="s">
        <v>64</v>
      </c>
      <c r="C118" t="s">
        <v>17</v>
      </c>
      <c r="D118" t="s">
        <v>243</v>
      </c>
      <c r="E118" t="s">
        <v>53</v>
      </c>
      <c r="F118" t="s">
        <v>54</v>
      </c>
      <c r="G118">
        <v>68.628</v>
      </c>
      <c r="H118">
        <v>39.693810999999997</v>
      </c>
      <c r="I118">
        <v>37.320799999999998</v>
      </c>
      <c r="J118" t="s">
        <v>195</v>
      </c>
      <c r="K118" t="s">
        <v>196</v>
      </c>
      <c r="L118" t="s">
        <v>124</v>
      </c>
      <c r="M118" t="s">
        <v>197</v>
      </c>
      <c r="N118" t="s">
        <v>163</v>
      </c>
    </row>
    <row r="119" spans="1:14" ht="15" x14ac:dyDescent="0.2">
      <c r="A119" t="s">
        <v>251</v>
      </c>
      <c r="B119" t="s">
        <v>64</v>
      </c>
      <c r="C119" t="s">
        <v>17</v>
      </c>
      <c r="D119" t="s">
        <v>243</v>
      </c>
      <c r="E119" t="s">
        <v>53</v>
      </c>
      <c r="F119" t="s">
        <v>54</v>
      </c>
      <c r="G119">
        <v>68.628</v>
      </c>
      <c r="H119">
        <v>42.377850000000002</v>
      </c>
      <c r="I119">
        <v>39.140300000000003</v>
      </c>
      <c r="J119" t="s">
        <v>195</v>
      </c>
      <c r="K119" t="s">
        <v>196</v>
      </c>
      <c r="L119" t="s">
        <v>124</v>
      </c>
      <c r="M119" t="s">
        <v>197</v>
      </c>
      <c r="N119" t="s">
        <v>163</v>
      </c>
    </row>
    <row r="120" spans="1:14" ht="15" x14ac:dyDescent="0.2">
      <c r="A120" t="s">
        <v>252</v>
      </c>
      <c r="B120" t="s">
        <v>64</v>
      </c>
      <c r="C120" t="s">
        <v>17</v>
      </c>
      <c r="D120" t="s">
        <v>243</v>
      </c>
      <c r="E120" t="s">
        <v>53</v>
      </c>
      <c r="F120" t="s">
        <v>54</v>
      </c>
      <c r="G120">
        <v>68.628</v>
      </c>
      <c r="H120">
        <v>41.583061999999998</v>
      </c>
      <c r="I120">
        <v>42.348799999999997</v>
      </c>
      <c r="J120" t="s">
        <v>195</v>
      </c>
      <c r="K120" t="s">
        <v>196</v>
      </c>
      <c r="L120" t="s">
        <v>124</v>
      </c>
      <c r="M120" t="s">
        <v>197</v>
      </c>
      <c r="N120" t="s">
        <v>163</v>
      </c>
    </row>
    <row r="121" spans="1:14" ht="15" x14ac:dyDescent="0.2">
      <c r="A121" t="s">
        <v>253</v>
      </c>
      <c r="B121" t="s">
        <v>64</v>
      </c>
      <c r="C121" t="s">
        <v>17</v>
      </c>
      <c r="D121" t="s">
        <v>243</v>
      </c>
      <c r="E121" t="s">
        <v>53</v>
      </c>
      <c r="F121" t="s">
        <v>54</v>
      </c>
      <c r="G121">
        <v>68.628</v>
      </c>
      <c r="H121">
        <v>38.217154999999998</v>
      </c>
      <c r="I121">
        <v>47.9223</v>
      </c>
      <c r="J121" t="s">
        <v>195</v>
      </c>
      <c r="K121" t="s">
        <v>196</v>
      </c>
      <c r="L121" t="s">
        <v>124</v>
      </c>
      <c r="M121" t="s">
        <v>197</v>
      </c>
      <c r="N121" t="s">
        <v>163</v>
      </c>
    </row>
    <row r="122" spans="1:14" ht="15" x14ac:dyDescent="0.2">
      <c r="A122" t="s">
        <v>254</v>
      </c>
      <c r="B122" t="s">
        <v>64</v>
      </c>
      <c r="C122" t="s">
        <v>17</v>
      </c>
      <c r="D122" t="s">
        <v>243</v>
      </c>
      <c r="E122" t="s">
        <v>53</v>
      </c>
      <c r="F122" t="s">
        <v>54</v>
      </c>
      <c r="G122">
        <v>68.628</v>
      </c>
      <c r="H122">
        <v>45.593919999999997</v>
      </c>
      <c r="I122">
        <v>56.148200000000003</v>
      </c>
      <c r="J122" t="s">
        <v>195</v>
      </c>
      <c r="K122" t="s">
        <v>196</v>
      </c>
      <c r="L122" t="s">
        <v>124</v>
      </c>
      <c r="M122" t="s">
        <v>197</v>
      </c>
      <c r="N122" t="s">
        <v>163</v>
      </c>
    </row>
    <row r="123" spans="1:14" ht="15" x14ac:dyDescent="0.2">
      <c r="A123" t="s">
        <v>255</v>
      </c>
      <c r="B123" t="s">
        <v>165</v>
      </c>
      <c r="C123" t="s">
        <v>166</v>
      </c>
      <c r="D123" t="s">
        <v>243</v>
      </c>
      <c r="E123" t="s">
        <v>53</v>
      </c>
      <c r="F123" t="s">
        <v>54</v>
      </c>
      <c r="G123">
        <v>68.628</v>
      </c>
      <c r="H123">
        <v>8.5667749999999998</v>
      </c>
      <c r="I123">
        <v>13.739199999999999</v>
      </c>
      <c r="J123" t="s">
        <v>195</v>
      </c>
      <c r="K123" t="s">
        <v>196</v>
      </c>
      <c r="L123" t="s">
        <v>124</v>
      </c>
      <c r="M123" t="s">
        <v>197</v>
      </c>
      <c r="N123" t="s">
        <v>163</v>
      </c>
    </row>
    <row r="124" spans="1:14" ht="15" x14ac:dyDescent="0.2">
      <c r="A124" t="s">
        <v>256</v>
      </c>
      <c r="B124" t="s">
        <v>199</v>
      </c>
      <c r="C124" t="s">
        <v>200</v>
      </c>
      <c r="D124" t="s">
        <v>243</v>
      </c>
      <c r="E124" t="s">
        <v>53</v>
      </c>
      <c r="F124" t="s">
        <v>54</v>
      </c>
      <c r="G124">
        <v>68.628</v>
      </c>
      <c r="H124">
        <v>6.5428879999999996</v>
      </c>
      <c r="I124">
        <v>10.1027</v>
      </c>
      <c r="J124" t="s">
        <v>195</v>
      </c>
      <c r="K124" t="s">
        <v>196</v>
      </c>
      <c r="L124" t="s">
        <v>124</v>
      </c>
      <c r="M124" t="s">
        <v>197</v>
      </c>
      <c r="N124" t="s">
        <v>163</v>
      </c>
    </row>
    <row r="125" spans="1:14" ht="15" x14ac:dyDescent="0.2">
      <c r="A125" t="s">
        <v>257</v>
      </c>
      <c r="B125" t="s">
        <v>184</v>
      </c>
      <c r="C125" t="s">
        <v>17</v>
      </c>
      <c r="D125" t="s">
        <v>243</v>
      </c>
      <c r="E125" t="s">
        <v>53</v>
      </c>
      <c r="F125" t="s">
        <v>54</v>
      </c>
      <c r="G125">
        <v>68.628</v>
      </c>
      <c r="H125">
        <v>8.6927249999999994</v>
      </c>
      <c r="I125">
        <v>13.400500000000001</v>
      </c>
      <c r="J125" t="s">
        <v>195</v>
      </c>
      <c r="K125" t="s">
        <v>196</v>
      </c>
      <c r="L125" t="s">
        <v>124</v>
      </c>
      <c r="M125" t="s">
        <v>197</v>
      </c>
      <c r="N125" t="s">
        <v>163</v>
      </c>
    </row>
    <row r="126" spans="1:14" ht="15" x14ac:dyDescent="0.2">
      <c r="A126" t="s">
        <v>258</v>
      </c>
      <c r="B126" t="s">
        <v>227</v>
      </c>
      <c r="C126" t="s">
        <v>17</v>
      </c>
      <c r="D126" t="s">
        <v>243</v>
      </c>
      <c r="E126" t="s">
        <v>53</v>
      </c>
      <c r="F126" t="s">
        <v>54</v>
      </c>
      <c r="G126">
        <v>68.628</v>
      </c>
      <c r="H126">
        <v>31.13355</v>
      </c>
      <c r="I126">
        <v>45.3992</v>
      </c>
      <c r="J126" t="s">
        <v>195</v>
      </c>
      <c r="K126" t="s">
        <v>196</v>
      </c>
      <c r="L126" t="s">
        <v>124</v>
      </c>
      <c r="M126" t="s">
        <v>197</v>
      </c>
      <c r="N126" t="s">
        <v>163</v>
      </c>
    </row>
    <row r="127" spans="1:14" ht="15" x14ac:dyDescent="0.2">
      <c r="A127" t="s">
        <v>259</v>
      </c>
      <c r="B127" t="s">
        <v>120</v>
      </c>
      <c r="C127" t="s">
        <v>28</v>
      </c>
      <c r="D127" t="s">
        <v>243</v>
      </c>
      <c r="E127" t="s">
        <v>53</v>
      </c>
      <c r="F127" t="s">
        <v>54</v>
      </c>
      <c r="G127">
        <v>68.628</v>
      </c>
      <c r="H127">
        <v>9.5287729999999993</v>
      </c>
      <c r="I127">
        <v>15.1286</v>
      </c>
      <c r="J127" t="s">
        <v>195</v>
      </c>
      <c r="K127" t="s">
        <v>196</v>
      </c>
      <c r="L127" t="s">
        <v>124</v>
      </c>
      <c r="M127" t="s">
        <v>197</v>
      </c>
      <c r="N127" t="s">
        <v>163</v>
      </c>
    </row>
    <row r="128" spans="1:14" ht="15" x14ac:dyDescent="0.2">
      <c r="A128" t="s">
        <v>260</v>
      </c>
      <c r="B128" t="s">
        <v>120</v>
      </c>
      <c r="C128" t="s">
        <v>28</v>
      </c>
      <c r="D128" t="s">
        <v>243</v>
      </c>
      <c r="E128" t="s">
        <v>53</v>
      </c>
      <c r="F128" t="s">
        <v>54</v>
      </c>
      <c r="G128">
        <v>68.628</v>
      </c>
      <c r="H128">
        <v>10.948969</v>
      </c>
      <c r="I128">
        <v>17.212</v>
      </c>
      <c r="J128" t="s">
        <v>195</v>
      </c>
      <c r="K128" t="s">
        <v>196</v>
      </c>
      <c r="L128" t="s">
        <v>124</v>
      </c>
      <c r="M128" t="s">
        <v>197</v>
      </c>
      <c r="N128" t="s">
        <v>163</v>
      </c>
    </row>
    <row r="129" spans="1:14" ht="15" x14ac:dyDescent="0.2">
      <c r="A129" t="s">
        <v>261</v>
      </c>
      <c r="B129" t="s">
        <v>120</v>
      </c>
      <c r="C129" t="s">
        <v>28</v>
      </c>
      <c r="D129" t="s">
        <v>243</v>
      </c>
      <c r="E129" t="s">
        <v>53</v>
      </c>
      <c r="F129" t="s">
        <v>54</v>
      </c>
      <c r="G129">
        <v>68.628</v>
      </c>
      <c r="H129">
        <v>12.831704999999999</v>
      </c>
      <c r="I129">
        <v>17.916599999999999</v>
      </c>
      <c r="J129" t="s">
        <v>195</v>
      </c>
      <c r="K129" t="s">
        <v>196</v>
      </c>
      <c r="L129" t="s">
        <v>124</v>
      </c>
      <c r="M129" t="s">
        <v>197</v>
      </c>
      <c r="N129" t="s">
        <v>163</v>
      </c>
    </row>
    <row r="130" spans="1:14" ht="15" x14ac:dyDescent="0.2">
      <c r="A130" t="s">
        <v>262</v>
      </c>
      <c r="B130" t="s">
        <v>120</v>
      </c>
      <c r="C130" t="s">
        <v>28</v>
      </c>
      <c r="D130" t="s">
        <v>243</v>
      </c>
      <c r="E130" t="s">
        <v>53</v>
      </c>
      <c r="F130" t="s">
        <v>54</v>
      </c>
      <c r="G130">
        <v>68.628</v>
      </c>
      <c r="H130">
        <v>26.640608</v>
      </c>
      <c r="I130">
        <v>32.477699999999999</v>
      </c>
      <c r="J130" t="s">
        <v>195</v>
      </c>
      <c r="K130" t="s">
        <v>196</v>
      </c>
      <c r="L130" t="s">
        <v>124</v>
      </c>
      <c r="M130" t="s">
        <v>197</v>
      </c>
      <c r="N130" t="s">
        <v>163</v>
      </c>
    </row>
    <row r="131" spans="1:14" ht="15" x14ac:dyDescent="0.2">
      <c r="A131" t="s">
        <v>263</v>
      </c>
      <c r="B131" t="s">
        <v>235</v>
      </c>
      <c r="C131" t="s">
        <v>43</v>
      </c>
      <c r="D131" t="s">
        <v>243</v>
      </c>
      <c r="E131" t="s">
        <v>53</v>
      </c>
      <c r="F131" t="s">
        <v>54</v>
      </c>
      <c r="G131">
        <v>68.628</v>
      </c>
      <c r="H131">
        <v>7.0271439999999998</v>
      </c>
      <c r="I131">
        <v>11.942600000000001</v>
      </c>
      <c r="J131" t="s">
        <v>195</v>
      </c>
      <c r="K131" t="s">
        <v>196</v>
      </c>
      <c r="L131" t="s">
        <v>124</v>
      </c>
      <c r="M131" t="s">
        <v>197</v>
      </c>
      <c r="N131" t="s">
        <v>163</v>
      </c>
    </row>
    <row r="132" spans="1:14" ht="15" x14ac:dyDescent="0.2">
      <c r="A132" t="s">
        <v>264</v>
      </c>
      <c r="B132" t="s">
        <v>265</v>
      </c>
      <c r="C132" t="s">
        <v>43</v>
      </c>
      <c r="D132" t="s">
        <v>243</v>
      </c>
      <c r="E132" t="s">
        <v>53</v>
      </c>
      <c r="F132" t="s">
        <v>54</v>
      </c>
      <c r="G132">
        <v>68.628</v>
      </c>
      <c r="H132">
        <v>7.5200870000000002</v>
      </c>
      <c r="I132">
        <v>13.0692</v>
      </c>
      <c r="J132" t="s">
        <v>195</v>
      </c>
      <c r="K132" t="s">
        <v>196</v>
      </c>
      <c r="L132" t="s">
        <v>124</v>
      </c>
      <c r="M132" t="s">
        <v>197</v>
      </c>
      <c r="N132" t="s">
        <v>163</v>
      </c>
    </row>
    <row r="133" spans="1:14" ht="15" x14ac:dyDescent="0.2">
      <c r="A133" t="s">
        <v>266</v>
      </c>
      <c r="B133" t="s">
        <v>265</v>
      </c>
      <c r="C133" t="s">
        <v>43</v>
      </c>
      <c r="D133" t="s">
        <v>243</v>
      </c>
      <c r="E133" t="s">
        <v>53</v>
      </c>
      <c r="F133" t="s">
        <v>54</v>
      </c>
      <c r="G133">
        <v>68.628</v>
      </c>
      <c r="H133">
        <v>8.1780670000000004</v>
      </c>
      <c r="I133">
        <v>13.264799999999999</v>
      </c>
      <c r="J133" t="s">
        <v>195</v>
      </c>
      <c r="K133" t="s">
        <v>196</v>
      </c>
      <c r="L133" t="s">
        <v>124</v>
      </c>
      <c r="M133" t="s">
        <v>197</v>
      </c>
      <c r="N133" t="s">
        <v>163</v>
      </c>
    </row>
    <row r="134" spans="1:14" ht="15" x14ac:dyDescent="0.2">
      <c r="A134" t="s">
        <v>267</v>
      </c>
      <c r="B134" t="s">
        <v>145</v>
      </c>
      <c r="C134" t="s">
        <v>17</v>
      </c>
      <c r="D134" t="s">
        <v>268</v>
      </c>
      <c r="E134" t="s">
        <v>53</v>
      </c>
      <c r="F134" t="s">
        <v>54</v>
      </c>
      <c r="G134">
        <v>69.008499999999998</v>
      </c>
      <c r="H134">
        <v>13.780673</v>
      </c>
      <c r="I134">
        <v>22.848199999999999</v>
      </c>
      <c r="J134" t="s">
        <v>195</v>
      </c>
      <c r="K134" t="s">
        <v>196</v>
      </c>
      <c r="L134" t="s">
        <v>124</v>
      </c>
      <c r="M134" t="s">
        <v>197</v>
      </c>
      <c r="N134" t="s">
        <v>163</v>
      </c>
    </row>
    <row r="135" spans="1:14" ht="15" x14ac:dyDescent="0.2">
      <c r="A135" t="s">
        <v>269</v>
      </c>
      <c r="B135" t="s">
        <v>120</v>
      </c>
      <c r="C135" t="s">
        <v>28</v>
      </c>
      <c r="D135" t="s">
        <v>268</v>
      </c>
      <c r="E135" t="s">
        <v>53</v>
      </c>
      <c r="F135" t="s">
        <v>54</v>
      </c>
      <c r="G135">
        <v>69.008499999999998</v>
      </c>
      <c r="H135">
        <v>21.513572</v>
      </c>
      <c r="I135">
        <v>30.856999999999999</v>
      </c>
      <c r="J135" t="s">
        <v>195</v>
      </c>
      <c r="K135" t="s">
        <v>196</v>
      </c>
      <c r="L135" t="s">
        <v>124</v>
      </c>
      <c r="M135" t="s">
        <v>197</v>
      </c>
      <c r="N135" t="s">
        <v>163</v>
      </c>
    </row>
    <row r="136" spans="1:14" ht="15" x14ac:dyDescent="0.2">
      <c r="A136" t="s">
        <v>270</v>
      </c>
      <c r="B136" t="s">
        <v>64</v>
      </c>
      <c r="C136" t="s">
        <v>17</v>
      </c>
      <c r="D136" t="s">
        <v>243</v>
      </c>
      <c r="E136" t="s">
        <v>53</v>
      </c>
      <c r="F136" t="s">
        <v>54</v>
      </c>
      <c r="G136">
        <v>71.369</v>
      </c>
      <c r="H136">
        <v>44.062975000000002</v>
      </c>
      <c r="I136">
        <v>41.518899999999995</v>
      </c>
      <c r="J136" t="s">
        <v>195</v>
      </c>
      <c r="K136" t="s">
        <v>196</v>
      </c>
      <c r="L136" t="s">
        <v>124</v>
      </c>
      <c r="M136" t="s">
        <v>197</v>
      </c>
      <c r="N136" t="s">
        <v>163</v>
      </c>
    </row>
    <row r="137" spans="1:14" ht="15" x14ac:dyDescent="0.2">
      <c r="A137" t="s">
        <v>271</v>
      </c>
      <c r="B137" t="s">
        <v>64</v>
      </c>
      <c r="C137" t="s">
        <v>17</v>
      </c>
      <c r="D137" t="s">
        <v>243</v>
      </c>
      <c r="E137" t="s">
        <v>53</v>
      </c>
      <c r="F137" t="s">
        <v>54</v>
      </c>
      <c r="G137">
        <v>71.369</v>
      </c>
      <c r="H137">
        <v>36.961998000000001</v>
      </c>
      <c r="I137">
        <v>46.45</v>
      </c>
      <c r="J137" t="s">
        <v>195</v>
      </c>
      <c r="K137" t="s">
        <v>196</v>
      </c>
      <c r="L137" t="s">
        <v>124</v>
      </c>
      <c r="M137" t="s">
        <v>197</v>
      </c>
      <c r="N137" t="s">
        <v>163</v>
      </c>
    </row>
    <row r="138" spans="1:14" ht="15" x14ac:dyDescent="0.2">
      <c r="A138" t="s">
        <v>272</v>
      </c>
      <c r="B138" t="s">
        <v>184</v>
      </c>
      <c r="C138" t="s">
        <v>17</v>
      </c>
      <c r="D138" t="s">
        <v>273</v>
      </c>
      <c r="E138" t="s">
        <v>53</v>
      </c>
      <c r="F138" t="s">
        <v>54</v>
      </c>
      <c r="G138">
        <v>74.223500000000001</v>
      </c>
      <c r="H138">
        <v>7.8284469999999997</v>
      </c>
      <c r="I138">
        <v>13.3988</v>
      </c>
      <c r="J138" t="s">
        <v>195</v>
      </c>
      <c r="K138" t="s">
        <v>196</v>
      </c>
      <c r="L138" t="s">
        <v>124</v>
      </c>
      <c r="M138" t="s">
        <v>197</v>
      </c>
      <c r="N138" t="s">
        <v>163</v>
      </c>
    </row>
    <row r="139" spans="1:14" ht="15" x14ac:dyDescent="0.2">
      <c r="A139" t="s">
        <v>274</v>
      </c>
      <c r="B139" t="s">
        <v>145</v>
      </c>
      <c r="C139" t="s">
        <v>17</v>
      </c>
      <c r="D139" t="s">
        <v>275</v>
      </c>
      <c r="E139" t="s">
        <v>53</v>
      </c>
      <c r="F139" t="s">
        <v>54</v>
      </c>
      <c r="G139">
        <v>74.900499999999994</v>
      </c>
      <c r="H139">
        <v>7.1335499999999996</v>
      </c>
      <c r="I139">
        <v>12.279299999999999</v>
      </c>
      <c r="J139" t="s">
        <v>195</v>
      </c>
      <c r="K139" t="s">
        <v>196</v>
      </c>
      <c r="L139" t="s">
        <v>124</v>
      </c>
      <c r="M139" t="s">
        <v>197</v>
      </c>
      <c r="N139" t="s">
        <v>163</v>
      </c>
    </row>
    <row r="140" spans="1:14" ht="15" x14ac:dyDescent="0.2">
      <c r="A140" t="s">
        <v>276</v>
      </c>
      <c r="B140" t="s">
        <v>120</v>
      </c>
      <c r="C140" t="s">
        <v>28</v>
      </c>
      <c r="D140" t="s">
        <v>275</v>
      </c>
      <c r="E140" t="s">
        <v>53</v>
      </c>
      <c r="F140" t="s">
        <v>54</v>
      </c>
      <c r="G140">
        <v>74.900499999999994</v>
      </c>
      <c r="H140">
        <v>19.965254999999999</v>
      </c>
      <c r="I140">
        <v>25.048500000000001</v>
      </c>
      <c r="J140" t="s">
        <v>195</v>
      </c>
      <c r="K140" t="s">
        <v>196</v>
      </c>
      <c r="L140" t="s">
        <v>124</v>
      </c>
      <c r="M140" t="s">
        <v>197</v>
      </c>
      <c r="N140" t="s">
        <v>163</v>
      </c>
    </row>
    <row r="141" spans="1:14" ht="15" x14ac:dyDescent="0.2">
      <c r="A141" t="s">
        <v>277</v>
      </c>
      <c r="B141" t="s">
        <v>120</v>
      </c>
      <c r="C141" t="s">
        <v>28</v>
      </c>
      <c r="D141" t="s">
        <v>275</v>
      </c>
      <c r="E141" t="s">
        <v>53</v>
      </c>
      <c r="F141" t="s">
        <v>54</v>
      </c>
      <c r="G141">
        <v>74.900499999999994</v>
      </c>
      <c r="H141">
        <v>29.155266000000001</v>
      </c>
      <c r="I141">
        <v>34.574800000000003</v>
      </c>
      <c r="J141" t="s">
        <v>195</v>
      </c>
      <c r="K141" t="s">
        <v>196</v>
      </c>
      <c r="L141" t="s">
        <v>124</v>
      </c>
      <c r="M141" t="s">
        <v>197</v>
      </c>
      <c r="N141" t="s">
        <v>163</v>
      </c>
    </row>
    <row r="142" spans="1:14" ht="15" x14ac:dyDescent="0.2">
      <c r="A142" t="s">
        <v>278</v>
      </c>
      <c r="B142" t="s">
        <v>120</v>
      </c>
      <c r="C142" t="s">
        <v>28</v>
      </c>
      <c r="D142" t="s">
        <v>279</v>
      </c>
      <c r="E142" t="s">
        <v>53</v>
      </c>
      <c r="F142" t="s">
        <v>54</v>
      </c>
      <c r="G142">
        <v>75.087500000000006</v>
      </c>
      <c r="H142">
        <v>10.57329</v>
      </c>
      <c r="I142">
        <v>18.355399999999999</v>
      </c>
      <c r="J142" t="s">
        <v>195</v>
      </c>
      <c r="K142" t="s">
        <v>196</v>
      </c>
      <c r="L142" t="s">
        <v>124</v>
      </c>
      <c r="M142" t="s">
        <v>197</v>
      </c>
      <c r="N142" t="s">
        <v>163</v>
      </c>
    </row>
    <row r="143" spans="1:14" ht="15" x14ac:dyDescent="0.2">
      <c r="A143" t="s">
        <v>280</v>
      </c>
      <c r="B143" t="s">
        <v>64</v>
      </c>
      <c r="C143" t="s">
        <v>17</v>
      </c>
      <c r="D143" t="s">
        <v>281</v>
      </c>
      <c r="E143" t="s">
        <v>53</v>
      </c>
      <c r="F143" t="s">
        <v>54</v>
      </c>
      <c r="G143">
        <v>75.173000000000002</v>
      </c>
      <c r="H143">
        <v>16.857762999999998</v>
      </c>
      <c r="I143">
        <v>26.907199999999996</v>
      </c>
      <c r="J143" t="s">
        <v>195</v>
      </c>
      <c r="K143" t="s">
        <v>196</v>
      </c>
      <c r="L143" t="s">
        <v>124</v>
      </c>
      <c r="M143" t="s">
        <v>197</v>
      </c>
      <c r="N143" t="s">
        <v>163</v>
      </c>
    </row>
    <row r="144" spans="1:14" ht="15" x14ac:dyDescent="0.2">
      <c r="A144" t="s">
        <v>282</v>
      </c>
      <c r="B144" t="s">
        <v>227</v>
      </c>
      <c r="C144" t="s">
        <v>17</v>
      </c>
      <c r="D144" t="s">
        <v>281</v>
      </c>
      <c r="E144" t="s">
        <v>53</v>
      </c>
      <c r="F144" t="s">
        <v>54</v>
      </c>
      <c r="G144">
        <v>75.173000000000002</v>
      </c>
      <c r="H144">
        <v>25.255157000000001</v>
      </c>
      <c r="I144">
        <v>30.804100000000002</v>
      </c>
      <c r="J144" t="s">
        <v>195</v>
      </c>
      <c r="K144" t="s">
        <v>196</v>
      </c>
      <c r="L144" t="s">
        <v>124</v>
      </c>
      <c r="M144" t="s">
        <v>197</v>
      </c>
      <c r="N144" t="s">
        <v>163</v>
      </c>
    </row>
    <row r="145" spans="1:14" ht="15" x14ac:dyDescent="0.2">
      <c r="A145" t="s">
        <v>283</v>
      </c>
      <c r="B145" t="s">
        <v>120</v>
      </c>
      <c r="C145" t="s">
        <v>28</v>
      </c>
      <c r="D145" t="s">
        <v>281</v>
      </c>
      <c r="E145" t="s">
        <v>53</v>
      </c>
      <c r="F145" t="s">
        <v>54</v>
      </c>
      <c r="G145">
        <v>75.173000000000002</v>
      </c>
      <c r="H145">
        <v>9.6482080000000003</v>
      </c>
      <c r="I145">
        <v>13.988300000000001</v>
      </c>
      <c r="J145" t="s">
        <v>195</v>
      </c>
      <c r="K145" t="s">
        <v>196</v>
      </c>
      <c r="L145" t="s">
        <v>124</v>
      </c>
      <c r="M145" t="s">
        <v>197</v>
      </c>
      <c r="N145" t="s">
        <v>163</v>
      </c>
    </row>
    <row r="146" spans="1:14" ht="15" x14ac:dyDescent="0.2">
      <c r="A146" t="s">
        <v>284</v>
      </c>
      <c r="B146" t="s">
        <v>120</v>
      </c>
      <c r="C146" t="s">
        <v>28</v>
      </c>
      <c r="D146" t="s">
        <v>281</v>
      </c>
      <c r="E146" t="s">
        <v>53</v>
      </c>
      <c r="F146" t="s">
        <v>54</v>
      </c>
      <c r="G146">
        <v>75.173000000000002</v>
      </c>
      <c r="H146">
        <v>13.489685</v>
      </c>
      <c r="I146">
        <v>21.591799999999999</v>
      </c>
      <c r="J146" t="s">
        <v>195</v>
      </c>
      <c r="K146" t="s">
        <v>196</v>
      </c>
      <c r="L146" t="s">
        <v>124</v>
      </c>
      <c r="M146" t="s">
        <v>197</v>
      </c>
      <c r="N146" t="s">
        <v>163</v>
      </c>
    </row>
    <row r="147" spans="1:14" ht="15" x14ac:dyDescent="0.2">
      <c r="A147" t="s">
        <v>285</v>
      </c>
      <c r="B147" t="s">
        <v>120</v>
      </c>
      <c r="C147" t="s">
        <v>28</v>
      </c>
      <c r="D147" t="s">
        <v>281</v>
      </c>
      <c r="E147" t="s">
        <v>53</v>
      </c>
      <c r="F147" t="s">
        <v>54</v>
      </c>
      <c r="G147">
        <v>75.173000000000002</v>
      </c>
      <c r="H147">
        <v>15.261672000000001</v>
      </c>
      <c r="I147">
        <v>22.398899999999998</v>
      </c>
      <c r="J147" t="s">
        <v>195</v>
      </c>
      <c r="K147" t="s">
        <v>196</v>
      </c>
      <c r="L147" t="s">
        <v>124</v>
      </c>
      <c r="M147" t="s">
        <v>197</v>
      </c>
      <c r="N147" t="s">
        <v>163</v>
      </c>
    </row>
    <row r="148" spans="1:14" ht="15" x14ac:dyDescent="0.2">
      <c r="A148" t="s">
        <v>286</v>
      </c>
      <c r="B148" t="s">
        <v>235</v>
      </c>
      <c r="C148" t="s">
        <v>43</v>
      </c>
      <c r="D148" t="s">
        <v>281</v>
      </c>
      <c r="E148" t="s">
        <v>53</v>
      </c>
      <c r="F148" t="s">
        <v>54</v>
      </c>
      <c r="G148">
        <v>75.173000000000002</v>
      </c>
      <c r="H148">
        <v>6.6362649999999999</v>
      </c>
      <c r="I148">
        <v>10.8597</v>
      </c>
      <c r="J148" t="s">
        <v>195</v>
      </c>
      <c r="K148" t="s">
        <v>196</v>
      </c>
      <c r="L148" t="s">
        <v>124</v>
      </c>
      <c r="M148" t="s">
        <v>197</v>
      </c>
      <c r="N148" t="s">
        <v>163</v>
      </c>
    </row>
    <row r="149" spans="1:14" ht="15" x14ac:dyDescent="0.2">
      <c r="A149" t="s">
        <v>287</v>
      </c>
      <c r="B149" t="s">
        <v>64</v>
      </c>
      <c r="C149" t="s">
        <v>17</v>
      </c>
      <c r="D149" t="s">
        <v>288</v>
      </c>
      <c r="E149" t="s">
        <v>53</v>
      </c>
      <c r="F149" t="s">
        <v>54</v>
      </c>
      <c r="G149">
        <v>75.286000000000001</v>
      </c>
      <c r="H149">
        <v>21.507058000000001</v>
      </c>
      <c r="I149">
        <v>35.610100000000003</v>
      </c>
      <c r="J149" t="s">
        <v>195</v>
      </c>
      <c r="K149" t="s">
        <v>196</v>
      </c>
      <c r="L149" t="s">
        <v>124</v>
      </c>
      <c r="M149" t="s">
        <v>197</v>
      </c>
      <c r="N149" t="s">
        <v>163</v>
      </c>
    </row>
    <row r="150" spans="1:14" ht="15" x14ac:dyDescent="0.2">
      <c r="A150" t="s">
        <v>289</v>
      </c>
      <c r="B150" t="s">
        <v>64</v>
      </c>
      <c r="C150" t="s">
        <v>17</v>
      </c>
      <c r="D150" t="s">
        <v>288</v>
      </c>
      <c r="E150" t="s">
        <v>53</v>
      </c>
      <c r="F150" t="s">
        <v>54</v>
      </c>
      <c r="G150">
        <v>75.286000000000001</v>
      </c>
      <c r="H150">
        <v>44.141151000000001</v>
      </c>
      <c r="I150">
        <v>41.899099999999997</v>
      </c>
      <c r="J150" t="s">
        <v>195</v>
      </c>
      <c r="K150" t="s">
        <v>196</v>
      </c>
      <c r="L150" t="s">
        <v>124</v>
      </c>
      <c r="M150" t="s">
        <v>197</v>
      </c>
      <c r="N150" t="s">
        <v>163</v>
      </c>
    </row>
    <row r="151" spans="1:14" ht="15" x14ac:dyDescent="0.2">
      <c r="A151" t="s">
        <v>290</v>
      </c>
      <c r="B151" t="s">
        <v>64</v>
      </c>
      <c r="C151" t="s">
        <v>17</v>
      </c>
      <c r="D151" t="s">
        <v>288</v>
      </c>
      <c r="E151" t="s">
        <v>53</v>
      </c>
      <c r="F151" t="s">
        <v>54</v>
      </c>
      <c r="G151">
        <v>75.286000000000001</v>
      </c>
      <c r="H151">
        <v>44.679696</v>
      </c>
      <c r="I151">
        <v>42.735399999999998</v>
      </c>
      <c r="J151" t="s">
        <v>195</v>
      </c>
      <c r="K151" t="s">
        <v>196</v>
      </c>
      <c r="L151" t="s">
        <v>124</v>
      </c>
      <c r="M151" t="s">
        <v>197</v>
      </c>
      <c r="N151" t="s">
        <v>163</v>
      </c>
    </row>
    <row r="152" spans="1:14" ht="15" x14ac:dyDescent="0.2">
      <c r="A152" t="s">
        <v>291</v>
      </c>
      <c r="B152" t="s">
        <v>64</v>
      </c>
      <c r="C152" t="s">
        <v>17</v>
      </c>
      <c r="D152" t="s">
        <v>288</v>
      </c>
      <c r="E152" t="s">
        <v>53</v>
      </c>
      <c r="F152" t="s">
        <v>54</v>
      </c>
      <c r="G152">
        <v>75.286000000000001</v>
      </c>
      <c r="H152">
        <v>51.431052999999999</v>
      </c>
      <c r="I152">
        <v>48.763600000000004</v>
      </c>
      <c r="J152" t="s">
        <v>195</v>
      </c>
      <c r="K152" t="s">
        <v>196</v>
      </c>
      <c r="L152" t="s">
        <v>124</v>
      </c>
      <c r="M152" t="s">
        <v>197</v>
      </c>
      <c r="N152" t="s">
        <v>163</v>
      </c>
    </row>
    <row r="153" spans="1:14" ht="15" x14ac:dyDescent="0.2">
      <c r="A153" t="s">
        <v>292</v>
      </c>
      <c r="B153" t="s">
        <v>64</v>
      </c>
      <c r="C153" t="s">
        <v>17</v>
      </c>
      <c r="D153" t="s">
        <v>288</v>
      </c>
      <c r="E153" t="s">
        <v>53</v>
      </c>
      <c r="F153" t="s">
        <v>54</v>
      </c>
      <c r="G153">
        <v>75.286000000000001</v>
      </c>
      <c r="H153">
        <v>46.306189000000003</v>
      </c>
      <c r="I153">
        <v>48.939300000000003</v>
      </c>
      <c r="J153" t="s">
        <v>195</v>
      </c>
      <c r="K153" t="s">
        <v>196</v>
      </c>
      <c r="L153" t="s">
        <v>124</v>
      </c>
      <c r="M153" t="s">
        <v>197</v>
      </c>
      <c r="N153" t="s">
        <v>163</v>
      </c>
    </row>
    <row r="154" spans="1:14" ht="15" x14ac:dyDescent="0.2">
      <c r="A154" t="s">
        <v>293</v>
      </c>
      <c r="B154" t="s">
        <v>64</v>
      </c>
      <c r="C154" t="s">
        <v>17</v>
      </c>
      <c r="D154" t="s">
        <v>288</v>
      </c>
      <c r="E154" t="s">
        <v>53</v>
      </c>
      <c r="F154" t="s">
        <v>54</v>
      </c>
      <c r="G154">
        <v>75.286000000000001</v>
      </c>
      <c r="H154">
        <v>34.160694999999997</v>
      </c>
      <c r="I154">
        <v>55.973799999999997</v>
      </c>
      <c r="J154" t="s">
        <v>195</v>
      </c>
      <c r="K154" t="s">
        <v>196</v>
      </c>
      <c r="L154" t="s">
        <v>124</v>
      </c>
      <c r="M154" t="s">
        <v>197</v>
      </c>
      <c r="N154" t="s">
        <v>163</v>
      </c>
    </row>
    <row r="155" spans="1:14" ht="15" x14ac:dyDescent="0.2">
      <c r="A155" t="s">
        <v>294</v>
      </c>
      <c r="B155" t="s">
        <v>64</v>
      </c>
      <c r="C155" t="s">
        <v>17</v>
      </c>
      <c r="D155" t="s">
        <v>288</v>
      </c>
      <c r="E155" t="s">
        <v>53</v>
      </c>
      <c r="F155" t="s">
        <v>54</v>
      </c>
      <c r="G155">
        <v>75.286000000000001</v>
      </c>
      <c r="H155">
        <v>50.132465000000003</v>
      </c>
      <c r="I155">
        <v>60.407400000000003</v>
      </c>
      <c r="J155" t="s">
        <v>195</v>
      </c>
      <c r="K155" t="s">
        <v>196</v>
      </c>
      <c r="L155" t="s">
        <v>124</v>
      </c>
      <c r="M155" t="s">
        <v>197</v>
      </c>
      <c r="N155" t="s">
        <v>163</v>
      </c>
    </row>
    <row r="156" spans="1:14" ht="15" x14ac:dyDescent="0.2">
      <c r="A156" t="s">
        <v>295</v>
      </c>
      <c r="B156" t="s">
        <v>145</v>
      </c>
      <c r="C156" t="s">
        <v>17</v>
      </c>
      <c r="D156" t="s">
        <v>288</v>
      </c>
      <c r="E156" t="s">
        <v>53</v>
      </c>
      <c r="F156" t="s">
        <v>54</v>
      </c>
      <c r="G156">
        <v>75.286000000000001</v>
      </c>
      <c r="H156">
        <v>18.792617</v>
      </c>
      <c r="I156">
        <v>32.344499999999996</v>
      </c>
      <c r="J156" t="s">
        <v>195</v>
      </c>
      <c r="K156" t="s">
        <v>196</v>
      </c>
      <c r="L156" t="s">
        <v>124</v>
      </c>
      <c r="M156" t="s">
        <v>197</v>
      </c>
      <c r="N156" t="s">
        <v>163</v>
      </c>
    </row>
    <row r="157" spans="1:14" ht="15" x14ac:dyDescent="0.2">
      <c r="A157" t="s">
        <v>296</v>
      </c>
      <c r="B157" t="s">
        <v>64</v>
      </c>
      <c r="C157" t="s">
        <v>17</v>
      </c>
      <c r="D157" t="s">
        <v>297</v>
      </c>
      <c r="E157" t="s">
        <v>53</v>
      </c>
      <c r="F157" t="s">
        <v>54</v>
      </c>
      <c r="G157">
        <v>75.388000000000005</v>
      </c>
      <c r="H157">
        <v>7.3984800000000002</v>
      </c>
      <c r="I157">
        <v>12.594800000000001</v>
      </c>
      <c r="J157" t="s">
        <v>195</v>
      </c>
      <c r="K157" t="s">
        <v>196</v>
      </c>
      <c r="L157" t="s">
        <v>124</v>
      </c>
      <c r="M157" t="s">
        <v>197</v>
      </c>
      <c r="N157" t="s">
        <v>163</v>
      </c>
    </row>
    <row r="158" spans="1:14" ht="15" x14ac:dyDescent="0.2">
      <c r="A158" t="s">
        <v>298</v>
      </c>
      <c r="B158" t="s">
        <v>64</v>
      </c>
      <c r="C158" t="s">
        <v>17</v>
      </c>
      <c r="D158" t="s">
        <v>299</v>
      </c>
      <c r="E158" t="s">
        <v>53</v>
      </c>
      <c r="F158" t="s">
        <v>54</v>
      </c>
      <c r="G158">
        <v>75.64</v>
      </c>
      <c r="H158">
        <v>8.4690550000000009</v>
      </c>
      <c r="I158">
        <v>16.200800000000001</v>
      </c>
      <c r="J158" t="s">
        <v>195</v>
      </c>
      <c r="K158" t="s">
        <v>196</v>
      </c>
      <c r="L158" t="s">
        <v>124</v>
      </c>
      <c r="M158" t="s">
        <v>197</v>
      </c>
      <c r="N158" t="s">
        <v>163</v>
      </c>
    </row>
    <row r="159" spans="1:14" ht="15" x14ac:dyDescent="0.2">
      <c r="A159" t="s">
        <v>300</v>
      </c>
      <c r="B159" t="s">
        <v>64</v>
      </c>
      <c r="C159" t="s">
        <v>17</v>
      </c>
      <c r="D159" t="s">
        <v>299</v>
      </c>
      <c r="E159" t="s">
        <v>53</v>
      </c>
      <c r="F159" t="s">
        <v>54</v>
      </c>
      <c r="G159">
        <v>75.64</v>
      </c>
      <c r="H159">
        <v>33.863191999999998</v>
      </c>
      <c r="I159">
        <v>33.565899999999999</v>
      </c>
      <c r="J159" t="s">
        <v>195</v>
      </c>
      <c r="K159" t="s">
        <v>196</v>
      </c>
      <c r="L159" t="s">
        <v>124</v>
      </c>
      <c r="M159" t="s">
        <v>197</v>
      </c>
      <c r="N159" t="s">
        <v>163</v>
      </c>
    </row>
    <row r="160" spans="1:14" ht="15" x14ac:dyDescent="0.2">
      <c r="A160" t="s">
        <v>301</v>
      </c>
      <c r="B160" t="s">
        <v>64</v>
      </c>
      <c r="C160" t="s">
        <v>17</v>
      </c>
      <c r="D160" t="s">
        <v>299</v>
      </c>
      <c r="E160" t="s">
        <v>53</v>
      </c>
      <c r="F160" t="s">
        <v>54</v>
      </c>
      <c r="G160">
        <v>75.64</v>
      </c>
      <c r="H160">
        <v>41.565688999999999</v>
      </c>
      <c r="I160">
        <v>49.424099999999996</v>
      </c>
      <c r="J160" t="s">
        <v>195</v>
      </c>
      <c r="K160" t="s">
        <v>196</v>
      </c>
      <c r="L160" t="s">
        <v>124</v>
      </c>
      <c r="M160" t="s">
        <v>197</v>
      </c>
      <c r="N160" t="s">
        <v>163</v>
      </c>
    </row>
    <row r="161" spans="1:16" ht="15" x14ac:dyDescent="0.2">
      <c r="A161" t="s">
        <v>302</v>
      </c>
      <c r="B161" t="s">
        <v>64</v>
      </c>
      <c r="C161" t="s">
        <v>17</v>
      </c>
      <c r="D161" t="s">
        <v>299</v>
      </c>
      <c r="E161" t="s">
        <v>53</v>
      </c>
      <c r="F161" t="s">
        <v>54</v>
      </c>
      <c r="G161">
        <v>75.64</v>
      </c>
      <c r="H161">
        <v>41.378936000000003</v>
      </c>
      <c r="I161">
        <v>49.716500000000003</v>
      </c>
      <c r="J161" t="s">
        <v>195</v>
      </c>
      <c r="K161" t="s">
        <v>196</v>
      </c>
      <c r="L161" t="s">
        <v>124</v>
      </c>
      <c r="M161" t="s">
        <v>197</v>
      </c>
      <c r="N161" t="s">
        <v>163</v>
      </c>
    </row>
    <row r="162" spans="1:16" ht="15" x14ac:dyDescent="0.2">
      <c r="A162" t="s">
        <v>303</v>
      </c>
      <c r="B162" t="s">
        <v>145</v>
      </c>
      <c r="C162" t="s">
        <v>17</v>
      </c>
      <c r="D162" t="s">
        <v>304</v>
      </c>
      <c r="E162" t="s">
        <v>53</v>
      </c>
      <c r="F162" t="s">
        <v>54</v>
      </c>
      <c r="G162">
        <v>75.660499999999999</v>
      </c>
      <c r="H162">
        <v>14.219327</v>
      </c>
      <c r="I162">
        <v>21.429400000000001</v>
      </c>
      <c r="J162" t="s">
        <v>195</v>
      </c>
      <c r="K162" t="s">
        <v>196</v>
      </c>
      <c r="L162" t="s">
        <v>124</v>
      </c>
      <c r="M162" t="s">
        <v>197</v>
      </c>
      <c r="N162" t="s">
        <v>163</v>
      </c>
    </row>
    <row r="163" spans="1:16" ht="15" x14ac:dyDescent="0.2">
      <c r="A163" t="s">
        <v>305</v>
      </c>
      <c r="B163" t="s">
        <v>120</v>
      </c>
      <c r="C163" t="s">
        <v>28</v>
      </c>
      <c r="D163" t="s">
        <v>304</v>
      </c>
      <c r="E163" t="s">
        <v>53</v>
      </c>
      <c r="F163" t="s">
        <v>54</v>
      </c>
      <c r="G163">
        <v>75.660499999999999</v>
      </c>
      <c r="H163">
        <v>10.814332</v>
      </c>
      <c r="I163">
        <v>16.6114</v>
      </c>
      <c r="J163" t="s">
        <v>195</v>
      </c>
      <c r="K163" t="s">
        <v>196</v>
      </c>
      <c r="L163" t="s">
        <v>124</v>
      </c>
      <c r="M163" t="s">
        <v>197</v>
      </c>
      <c r="N163" t="s">
        <v>163</v>
      </c>
      <c r="P163" s="4"/>
    </row>
    <row r="164" spans="1:16" ht="15" x14ac:dyDescent="0.2">
      <c r="A164" t="s">
        <v>306</v>
      </c>
      <c r="B164" t="s">
        <v>120</v>
      </c>
      <c r="C164" t="s">
        <v>28</v>
      </c>
      <c r="D164" t="s">
        <v>304</v>
      </c>
      <c r="E164" t="s">
        <v>53</v>
      </c>
      <c r="F164" t="s">
        <v>54</v>
      </c>
      <c r="G164">
        <v>75.660499999999999</v>
      </c>
      <c r="H164">
        <v>11.754614999999999</v>
      </c>
      <c r="I164">
        <v>20.371300000000002</v>
      </c>
      <c r="J164" t="s">
        <v>195</v>
      </c>
      <c r="K164" t="s">
        <v>196</v>
      </c>
      <c r="L164" t="s">
        <v>124</v>
      </c>
      <c r="M164" t="s">
        <v>197</v>
      </c>
      <c r="N164" t="s">
        <v>163</v>
      </c>
      <c r="P164" s="4"/>
    </row>
    <row r="165" spans="1:16" ht="15" x14ac:dyDescent="0.2">
      <c r="A165" t="s">
        <v>307</v>
      </c>
      <c r="B165" t="s">
        <v>240</v>
      </c>
      <c r="C165" t="s">
        <v>241</v>
      </c>
      <c r="D165" t="s">
        <v>304</v>
      </c>
      <c r="E165" t="s">
        <v>53</v>
      </c>
      <c r="F165" t="s">
        <v>54</v>
      </c>
      <c r="G165">
        <v>75.660499999999999</v>
      </c>
      <c r="H165">
        <v>6.2019539999999997</v>
      </c>
      <c r="I165">
        <v>10.655199999999999</v>
      </c>
      <c r="J165" t="s">
        <v>195</v>
      </c>
      <c r="K165" t="s">
        <v>196</v>
      </c>
      <c r="L165" t="s">
        <v>124</v>
      </c>
      <c r="M165" t="s">
        <v>197</v>
      </c>
      <c r="N165" t="s">
        <v>163</v>
      </c>
      <c r="P165" s="4"/>
    </row>
    <row r="166" spans="1:16" ht="15" x14ac:dyDescent="0.2">
      <c r="A166" t="s">
        <v>308</v>
      </c>
      <c r="B166" t="s">
        <v>235</v>
      </c>
      <c r="C166" t="s">
        <v>43</v>
      </c>
      <c r="D166" t="s">
        <v>304</v>
      </c>
      <c r="E166" t="s">
        <v>53</v>
      </c>
      <c r="F166" t="s">
        <v>54</v>
      </c>
      <c r="G166">
        <v>75.660499999999999</v>
      </c>
      <c r="H166">
        <v>8.9641690000000001</v>
      </c>
      <c r="I166">
        <v>13.556199999999999</v>
      </c>
      <c r="J166" t="s">
        <v>195</v>
      </c>
      <c r="K166" t="s">
        <v>196</v>
      </c>
      <c r="L166" t="s">
        <v>124</v>
      </c>
      <c r="M166" t="s">
        <v>197</v>
      </c>
      <c r="N166" t="s">
        <v>163</v>
      </c>
      <c r="P166" s="4"/>
    </row>
    <row r="167" spans="1:16" ht="15" x14ac:dyDescent="0.2">
      <c r="A167" t="s">
        <v>309</v>
      </c>
      <c r="B167" t="s">
        <v>240</v>
      </c>
      <c r="C167" t="s">
        <v>241</v>
      </c>
      <c r="D167" t="s">
        <v>310</v>
      </c>
      <c r="E167" t="s">
        <v>53</v>
      </c>
      <c r="F167" t="s">
        <v>54</v>
      </c>
      <c r="G167">
        <v>75.77</v>
      </c>
      <c r="H167">
        <v>7.0922910000000003</v>
      </c>
      <c r="I167">
        <v>11.9018</v>
      </c>
      <c r="J167" t="s">
        <v>195</v>
      </c>
      <c r="K167" t="s">
        <v>196</v>
      </c>
      <c r="L167" t="s">
        <v>124</v>
      </c>
      <c r="M167" t="s">
        <v>197</v>
      </c>
      <c r="N167" t="s">
        <v>163</v>
      </c>
      <c r="P167" s="4"/>
    </row>
    <row r="168" spans="1:16" ht="15" x14ac:dyDescent="0.2">
      <c r="A168" t="s">
        <v>311</v>
      </c>
      <c r="B168" t="s">
        <v>64</v>
      </c>
      <c r="C168" t="s">
        <v>17</v>
      </c>
      <c r="D168" t="s">
        <v>310</v>
      </c>
      <c r="E168" t="s">
        <v>53</v>
      </c>
      <c r="F168" t="s">
        <v>54</v>
      </c>
      <c r="G168">
        <v>75.773499999999999</v>
      </c>
      <c r="H168">
        <v>17.791530999999999</v>
      </c>
      <c r="I168">
        <v>23.557400000000001</v>
      </c>
      <c r="J168" t="s">
        <v>195</v>
      </c>
      <c r="K168" t="s">
        <v>196</v>
      </c>
      <c r="L168" t="s">
        <v>124</v>
      </c>
      <c r="M168" t="s">
        <v>197</v>
      </c>
      <c r="N168" t="s">
        <v>163</v>
      </c>
      <c r="P168" s="4"/>
    </row>
    <row r="169" spans="1:16" ht="15" x14ac:dyDescent="0.2">
      <c r="A169" t="s">
        <v>312</v>
      </c>
      <c r="B169" t="s">
        <v>64</v>
      </c>
      <c r="C169" t="s">
        <v>17</v>
      </c>
      <c r="D169" t="s">
        <v>310</v>
      </c>
      <c r="E169" t="s">
        <v>53</v>
      </c>
      <c r="F169" t="s">
        <v>54</v>
      </c>
      <c r="G169">
        <v>75.773499999999999</v>
      </c>
      <c r="H169">
        <v>19.615635000000001</v>
      </c>
      <c r="I169">
        <v>30.230600000000003</v>
      </c>
      <c r="J169" t="s">
        <v>195</v>
      </c>
      <c r="K169" t="s">
        <v>196</v>
      </c>
      <c r="L169" t="s">
        <v>124</v>
      </c>
      <c r="M169" t="s">
        <v>197</v>
      </c>
      <c r="N169" t="s">
        <v>163</v>
      </c>
      <c r="P169" s="4"/>
    </row>
    <row r="170" spans="1:16" ht="15" x14ac:dyDescent="0.2">
      <c r="A170" t="s">
        <v>313</v>
      </c>
      <c r="B170" t="s">
        <v>165</v>
      </c>
      <c r="C170" t="s">
        <v>166</v>
      </c>
      <c r="D170" t="s">
        <v>310</v>
      </c>
      <c r="E170" t="s">
        <v>53</v>
      </c>
      <c r="F170" t="s">
        <v>54</v>
      </c>
      <c r="G170">
        <v>75.773499999999999</v>
      </c>
      <c r="H170">
        <v>11.765472000000001</v>
      </c>
      <c r="I170">
        <v>20.606999999999999</v>
      </c>
      <c r="J170" t="s">
        <v>195</v>
      </c>
      <c r="K170" t="s">
        <v>196</v>
      </c>
      <c r="L170" t="s">
        <v>124</v>
      </c>
      <c r="M170" t="s">
        <v>197</v>
      </c>
      <c r="N170" t="s">
        <v>163</v>
      </c>
      <c r="P170" s="4"/>
    </row>
    <row r="171" spans="1:16" ht="15" x14ac:dyDescent="0.2">
      <c r="A171" t="s">
        <v>314</v>
      </c>
      <c r="B171" t="s">
        <v>173</v>
      </c>
      <c r="C171" t="s">
        <v>166</v>
      </c>
      <c r="D171" t="s">
        <v>310</v>
      </c>
      <c r="E171" t="s">
        <v>53</v>
      </c>
      <c r="F171" t="s">
        <v>54</v>
      </c>
      <c r="G171">
        <v>75.773499999999999</v>
      </c>
      <c r="H171">
        <v>8.6710100000000008</v>
      </c>
      <c r="I171">
        <v>14.7765</v>
      </c>
      <c r="J171" t="s">
        <v>195</v>
      </c>
      <c r="K171" t="s">
        <v>196</v>
      </c>
      <c r="L171" t="s">
        <v>124</v>
      </c>
      <c r="M171" t="s">
        <v>197</v>
      </c>
      <c r="N171" t="s">
        <v>163</v>
      </c>
      <c r="P171" s="4"/>
    </row>
    <row r="172" spans="1:16" ht="15" x14ac:dyDescent="0.2">
      <c r="A172" t="s">
        <v>315</v>
      </c>
      <c r="B172" t="s">
        <v>145</v>
      </c>
      <c r="C172" t="s">
        <v>17</v>
      </c>
      <c r="D172" t="s">
        <v>310</v>
      </c>
      <c r="E172" t="s">
        <v>53</v>
      </c>
      <c r="F172" t="s">
        <v>54</v>
      </c>
      <c r="G172">
        <v>75.773499999999999</v>
      </c>
      <c r="H172">
        <v>9.4896849999999997</v>
      </c>
      <c r="I172">
        <v>15.0914</v>
      </c>
      <c r="J172" t="s">
        <v>195</v>
      </c>
      <c r="K172" t="s">
        <v>196</v>
      </c>
      <c r="L172" t="s">
        <v>124</v>
      </c>
      <c r="M172" t="s">
        <v>197</v>
      </c>
      <c r="N172" t="s">
        <v>163</v>
      </c>
      <c r="P172" s="4"/>
    </row>
    <row r="173" spans="1:16" ht="15" x14ac:dyDescent="0.2">
      <c r="A173" t="s">
        <v>316</v>
      </c>
      <c r="B173" t="s">
        <v>265</v>
      </c>
      <c r="C173" t="s">
        <v>43</v>
      </c>
      <c r="D173" t="s">
        <v>310</v>
      </c>
      <c r="E173" t="s">
        <v>53</v>
      </c>
      <c r="F173" t="s">
        <v>54</v>
      </c>
      <c r="G173">
        <v>75.773499999999999</v>
      </c>
      <c r="H173">
        <v>9.8523340000000008</v>
      </c>
      <c r="I173">
        <v>16.629300000000001</v>
      </c>
      <c r="J173" t="s">
        <v>195</v>
      </c>
      <c r="K173" t="s">
        <v>196</v>
      </c>
      <c r="L173" t="s">
        <v>124</v>
      </c>
      <c r="M173" t="s">
        <v>197</v>
      </c>
      <c r="N173" t="s">
        <v>163</v>
      </c>
      <c r="P173" s="4"/>
    </row>
    <row r="174" spans="1:16" ht="15" x14ac:dyDescent="0.2">
      <c r="A174" t="s">
        <v>317</v>
      </c>
      <c r="B174" t="s">
        <v>37</v>
      </c>
      <c r="C174" t="s">
        <v>17</v>
      </c>
      <c r="D174" t="s">
        <v>310</v>
      </c>
      <c r="E174" t="s">
        <v>53</v>
      </c>
      <c r="F174" t="s">
        <v>54</v>
      </c>
      <c r="G174">
        <v>75.773499999999999</v>
      </c>
      <c r="H174">
        <v>6.4668840000000003</v>
      </c>
      <c r="I174">
        <v>11.665699999999999</v>
      </c>
      <c r="J174" t="s">
        <v>195</v>
      </c>
      <c r="K174" t="s">
        <v>196</v>
      </c>
      <c r="L174" t="s">
        <v>124</v>
      </c>
      <c r="M174" t="s">
        <v>197</v>
      </c>
      <c r="N174" t="s">
        <v>163</v>
      </c>
      <c r="P174" s="4"/>
    </row>
    <row r="175" spans="1:16" ht="15" x14ac:dyDescent="0.2">
      <c r="A175" t="s">
        <v>318</v>
      </c>
      <c r="B175" t="s">
        <v>64</v>
      </c>
      <c r="C175" t="s">
        <v>17</v>
      </c>
      <c r="D175" t="s">
        <v>319</v>
      </c>
      <c r="E175" t="s">
        <v>53</v>
      </c>
      <c r="F175" t="s">
        <v>54</v>
      </c>
      <c r="G175">
        <v>80.745999999999995</v>
      </c>
      <c r="H175">
        <v>11.333333</v>
      </c>
      <c r="I175">
        <v>20.448699999999999</v>
      </c>
      <c r="J175" t="s">
        <v>195</v>
      </c>
      <c r="K175" t="s">
        <v>196</v>
      </c>
      <c r="L175" t="s">
        <v>124</v>
      </c>
      <c r="M175" t="s">
        <v>197</v>
      </c>
      <c r="N175" t="s">
        <v>163</v>
      </c>
      <c r="P175" s="4"/>
    </row>
    <row r="176" spans="1:16" ht="15" x14ac:dyDescent="0.2">
      <c r="A176" t="s">
        <v>320</v>
      </c>
      <c r="B176" t="s">
        <v>145</v>
      </c>
      <c r="C176" t="s">
        <v>17</v>
      </c>
      <c r="D176" t="s">
        <v>319</v>
      </c>
      <c r="E176" t="s">
        <v>53</v>
      </c>
      <c r="F176" t="s">
        <v>54</v>
      </c>
      <c r="G176">
        <v>80.745999999999995</v>
      </c>
      <c r="H176">
        <v>6.7904450000000001</v>
      </c>
      <c r="I176">
        <v>12.811199999999999</v>
      </c>
      <c r="J176" t="s">
        <v>195</v>
      </c>
      <c r="K176" t="s">
        <v>196</v>
      </c>
      <c r="L176" t="s">
        <v>124</v>
      </c>
      <c r="M176" t="s">
        <v>197</v>
      </c>
      <c r="N176" t="s">
        <v>163</v>
      </c>
      <c r="O176" s="4"/>
      <c r="P176" s="4"/>
    </row>
    <row r="177" spans="1:16" ht="15" x14ac:dyDescent="0.2">
      <c r="A177" t="s">
        <v>321</v>
      </c>
      <c r="B177" t="s">
        <v>120</v>
      </c>
      <c r="C177" t="s">
        <v>28</v>
      </c>
      <c r="D177" t="s">
        <v>319</v>
      </c>
      <c r="E177" t="s">
        <v>53</v>
      </c>
      <c r="F177" t="s">
        <v>54</v>
      </c>
      <c r="G177">
        <v>80.745999999999995</v>
      </c>
      <c r="H177">
        <v>8.0564599999999995</v>
      </c>
      <c r="I177">
        <v>13.074299999999999</v>
      </c>
      <c r="J177" t="s">
        <v>195</v>
      </c>
      <c r="K177" t="s">
        <v>196</v>
      </c>
      <c r="L177" t="s">
        <v>124</v>
      </c>
      <c r="M177" t="s">
        <v>197</v>
      </c>
      <c r="N177" t="s">
        <v>163</v>
      </c>
      <c r="O177" s="4"/>
      <c r="P177" s="4"/>
    </row>
    <row r="178" spans="1:16" ht="15" x14ac:dyDescent="0.2">
      <c r="A178" t="s">
        <v>322</v>
      </c>
      <c r="B178" t="s">
        <v>120</v>
      </c>
      <c r="C178" t="s">
        <v>28</v>
      </c>
      <c r="D178" t="s">
        <v>319</v>
      </c>
      <c r="E178" t="s">
        <v>53</v>
      </c>
      <c r="F178" t="s">
        <v>54</v>
      </c>
      <c r="G178">
        <v>80.745999999999995</v>
      </c>
      <c r="H178">
        <v>9.0162870000000002</v>
      </c>
      <c r="I178">
        <v>13.619400000000001</v>
      </c>
      <c r="J178" t="s">
        <v>195</v>
      </c>
      <c r="K178" t="s">
        <v>196</v>
      </c>
      <c r="L178" t="s">
        <v>124</v>
      </c>
      <c r="M178" t="s">
        <v>197</v>
      </c>
      <c r="N178" t="s">
        <v>163</v>
      </c>
    </row>
    <row r="179" spans="1:16" ht="15" x14ac:dyDescent="0.2">
      <c r="A179" t="s">
        <v>323</v>
      </c>
      <c r="B179" t="s">
        <v>227</v>
      </c>
      <c r="C179" t="s">
        <v>17</v>
      </c>
      <c r="D179" t="s">
        <v>324</v>
      </c>
      <c r="E179" t="s">
        <v>53</v>
      </c>
      <c r="F179" t="s">
        <v>54</v>
      </c>
      <c r="G179">
        <v>81.327500000000001</v>
      </c>
      <c r="H179">
        <v>7.2681870000000002</v>
      </c>
      <c r="I179">
        <v>11.0913</v>
      </c>
      <c r="J179" t="s">
        <v>195</v>
      </c>
      <c r="K179" t="s">
        <v>196</v>
      </c>
      <c r="L179" t="s">
        <v>124</v>
      </c>
      <c r="M179" t="s">
        <v>197</v>
      </c>
      <c r="N179" t="s">
        <v>163</v>
      </c>
    </row>
    <row r="180" spans="1:16" ht="15" x14ac:dyDescent="0.2">
      <c r="A180" t="s">
        <v>325</v>
      </c>
      <c r="B180" t="s">
        <v>64</v>
      </c>
      <c r="C180" t="s">
        <v>17</v>
      </c>
      <c r="D180" t="s">
        <v>326</v>
      </c>
      <c r="E180" t="s">
        <v>53</v>
      </c>
      <c r="F180" t="s">
        <v>54</v>
      </c>
      <c r="G180">
        <v>81.433499999999995</v>
      </c>
      <c r="H180">
        <v>9.0553749999999997</v>
      </c>
      <c r="I180">
        <v>12.288399999999999</v>
      </c>
      <c r="J180" t="s">
        <v>195</v>
      </c>
      <c r="K180" t="s">
        <v>196</v>
      </c>
      <c r="L180" t="s">
        <v>124</v>
      </c>
      <c r="M180" t="s">
        <v>197</v>
      </c>
      <c r="N180" t="s">
        <v>163</v>
      </c>
    </row>
    <row r="181" spans="1:16" ht="15" x14ac:dyDescent="0.2">
      <c r="A181" t="s">
        <v>327</v>
      </c>
      <c r="B181" t="s">
        <v>64</v>
      </c>
      <c r="C181" t="s">
        <v>17</v>
      </c>
      <c r="D181" t="s">
        <v>326</v>
      </c>
      <c r="E181" t="s">
        <v>53</v>
      </c>
      <c r="F181" t="s">
        <v>54</v>
      </c>
      <c r="G181">
        <v>81.433499999999995</v>
      </c>
      <c r="H181">
        <v>11.404995</v>
      </c>
      <c r="I181">
        <v>19.419800000000002</v>
      </c>
      <c r="J181" t="s">
        <v>195</v>
      </c>
      <c r="K181" t="s">
        <v>196</v>
      </c>
      <c r="L181" t="s">
        <v>124</v>
      </c>
      <c r="M181" t="s">
        <v>197</v>
      </c>
      <c r="N181" t="s">
        <v>163</v>
      </c>
    </row>
    <row r="182" spans="1:16" ht="15" x14ac:dyDescent="0.2">
      <c r="A182" t="s">
        <v>328</v>
      </c>
      <c r="B182" t="s">
        <v>64</v>
      </c>
      <c r="C182" t="s">
        <v>17</v>
      </c>
      <c r="D182" t="s">
        <v>329</v>
      </c>
      <c r="E182" t="s">
        <v>53</v>
      </c>
      <c r="F182" t="s">
        <v>54</v>
      </c>
      <c r="G182">
        <v>86.552999999999997</v>
      </c>
      <c r="H182">
        <v>12.201954000000001</v>
      </c>
      <c r="I182">
        <v>20.277800000000003</v>
      </c>
      <c r="J182" t="s">
        <v>195</v>
      </c>
      <c r="K182" t="s">
        <v>196</v>
      </c>
      <c r="L182" t="s">
        <v>124</v>
      </c>
      <c r="M182" t="s">
        <v>197</v>
      </c>
      <c r="N182" t="s">
        <v>163</v>
      </c>
    </row>
    <row r="183" spans="1:16" ht="15" x14ac:dyDescent="0.2">
      <c r="A183" t="s">
        <v>330</v>
      </c>
      <c r="B183" t="s">
        <v>331</v>
      </c>
      <c r="C183" t="s">
        <v>241</v>
      </c>
      <c r="D183" t="s">
        <v>332</v>
      </c>
      <c r="E183" t="s">
        <v>104</v>
      </c>
      <c r="F183" t="s">
        <v>105</v>
      </c>
      <c r="G183">
        <v>74.010500000000008</v>
      </c>
      <c r="H183">
        <v>5.0249730000000001</v>
      </c>
      <c r="I183">
        <v>11.036</v>
      </c>
      <c r="J183" t="s">
        <v>195</v>
      </c>
      <c r="K183" t="s">
        <v>196</v>
      </c>
      <c r="L183" t="s">
        <v>124</v>
      </c>
      <c r="M183" t="s">
        <v>197</v>
      </c>
      <c r="N183" t="s">
        <v>163</v>
      </c>
    </row>
    <row r="184" spans="1:16" ht="15" x14ac:dyDescent="0.2">
      <c r="A184" t="s">
        <v>333</v>
      </c>
      <c r="B184" t="s">
        <v>120</v>
      </c>
      <c r="C184" t="s">
        <v>28</v>
      </c>
      <c r="D184" t="s">
        <v>334</v>
      </c>
      <c r="E184" t="s">
        <v>104</v>
      </c>
      <c r="F184" t="s">
        <v>105</v>
      </c>
      <c r="G184">
        <v>95.40100000000001</v>
      </c>
      <c r="H184">
        <v>3.9739409999999999</v>
      </c>
      <c r="I184">
        <v>10.456899999999999</v>
      </c>
      <c r="J184" t="s">
        <v>195</v>
      </c>
      <c r="K184" t="s">
        <v>196</v>
      </c>
      <c r="L184" t="s">
        <v>124</v>
      </c>
      <c r="M184" t="s">
        <v>197</v>
      </c>
      <c r="N184" t="s">
        <v>163</v>
      </c>
    </row>
    <row r="185" spans="1:16" ht="15" x14ac:dyDescent="0.2">
      <c r="A185" t="s">
        <v>335</v>
      </c>
      <c r="B185" t="s">
        <v>165</v>
      </c>
      <c r="C185" t="s">
        <v>166</v>
      </c>
      <c r="D185" t="s">
        <v>336</v>
      </c>
      <c r="E185" t="s">
        <v>104</v>
      </c>
      <c r="F185" t="s">
        <v>105</v>
      </c>
      <c r="G185">
        <v>99.629500000000007</v>
      </c>
      <c r="H185">
        <v>5.3289900000000001</v>
      </c>
      <c r="I185">
        <v>10.861000000000001</v>
      </c>
      <c r="J185" t="s">
        <v>195</v>
      </c>
      <c r="K185" t="s">
        <v>196</v>
      </c>
      <c r="L185" t="s">
        <v>124</v>
      </c>
      <c r="M185" t="s">
        <v>197</v>
      </c>
      <c r="N185" t="s">
        <v>163</v>
      </c>
    </row>
    <row r="186" spans="1:16" ht="15" x14ac:dyDescent="0.2">
      <c r="A186" t="s">
        <v>337</v>
      </c>
      <c r="B186" t="s">
        <v>120</v>
      </c>
      <c r="C186" t="s">
        <v>28</v>
      </c>
      <c r="D186" t="s">
        <v>338</v>
      </c>
      <c r="E186" t="s">
        <v>110</v>
      </c>
      <c r="F186" t="s">
        <v>111</v>
      </c>
      <c r="G186">
        <v>23.052500000000002</v>
      </c>
      <c r="H186">
        <v>4.6297499999999996</v>
      </c>
      <c r="I186">
        <v>10.051</v>
      </c>
      <c r="J186" t="s">
        <v>195</v>
      </c>
      <c r="K186" t="s">
        <v>196</v>
      </c>
      <c r="L186" t="s">
        <v>124</v>
      </c>
      <c r="M186" t="s">
        <v>197</v>
      </c>
      <c r="N186" t="s">
        <v>163</v>
      </c>
    </row>
    <row r="187" spans="1:16" ht="15" x14ac:dyDescent="0.2">
      <c r="A187" t="s">
        <v>339</v>
      </c>
      <c r="B187" t="s">
        <v>120</v>
      </c>
      <c r="C187" t="s">
        <v>28</v>
      </c>
      <c r="D187" t="s">
        <v>340</v>
      </c>
      <c r="E187" t="s">
        <v>110</v>
      </c>
      <c r="F187" t="s">
        <v>111</v>
      </c>
      <c r="G187">
        <v>31.400999999999996</v>
      </c>
      <c r="H187">
        <v>5.6742670000000004</v>
      </c>
      <c r="I187">
        <v>10.160600000000001</v>
      </c>
      <c r="J187" t="s">
        <v>195</v>
      </c>
      <c r="K187" t="s">
        <v>196</v>
      </c>
      <c r="L187" t="s">
        <v>124</v>
      </c>
      <c r="M187" t="s">
        <v>197</v>
      </c>
      <c r="N187" t="s">
        <v>163</v>
      </c>
    </row>
    <row r="188" spans="1:16" ht="15" x14ac:dyDescent="0.2">
      <c r="A188" t="s">
        <v>341</v>
      </c>
      <c r="B188" t="s">
        <v>199</v>
      </c>
      <c r="C188" t="s">
        <v>200</v>
      </c>
      <c r="D188" t="s">
        <v>342</v>
      </c>
      <c r="E188" t="s">
        <v>110</v>
      </c>
      <c r="F188" t="s">
        <v>111</v>
      </c>
      <c r="G188">
        <v>51.234999999999999</v>
      </c>
      <c r="H188">
        <v>3.652552</v>
      </c>
      <c r="I188">
        <v>12.998799999999999</v>
      </c>
      <c r="J188" t="s">
        <v>195</v>
      </c>
      <c r="K188" t="s">
        <v>196</v>
      </c>
      <c r="L188" t="s">
        <v>124</v>
      </c>
      <c r="M188" t="s">
        <v>197</v>
      </c>
      <c r="N188" t="s">
        <v>163</v>
      </c>
    </row>
    <row r="189" spans="1:16" ht="15" x14ac:dyDescent="0.2">
      <c r="A189" t="s">
        <v>343</v>
      </c>
      <c r="B189" t="s">
        <v>265</v>
      </c>
      <c r="C189" t="s">
        <v>43</v>
      </c>
      <c r="D189" t="s">
        <v>344</v>
      </c>
      <c r="E189" t="s">
        <v>116</v>
      </c>
      <c r="F189" t="s">
        <v>117</v>
      </c>
      <c r="G189">
        <v>16.25</v>
      </c>
      <c r="H189">
        <v>7.8110749999999998</v>
      </c>
      <c r="I189">
        <v>10.114700000000001</v>
      </c>
      <c r="J189" t="s">
        <v>195</v>
      </c>
      <c r="K189" t="s">
        <v>196</v>
      </c>
      <c r="L189" t="s">
        <v>124</v>
      </c>
      <c r="M189" t="s">
        <v>197</v>
      </c>
      <c r="N189" t="s">
        <v>163</v>
      </c>
    </row>
    <row r="190" spans="1:16" ht="15" x14ac:dyDescent="0.2">
      <c r="A190" t="s">
        <v>345</v>
      </c>
      <c r="B190" t="s">
        <v>165</v>
      </c>
      <c r="C190" t="s">
        <v>166</v>
      </c>
      <c r="D190" t="s">
        <v>346</v>
      </c>
      <c r="E190" t="s">
        <v>116</v>
      </c>
      <c r="F190" t="s">
        <v>117</v>
      </c>
      <c r="G190">
        <v>52.83</v>
      </c>
      <c r="H190">
        <v>11.702496999999999</v>
      </c>
      <c r="I190">
        <v>23.788500000000003</v>
      </c>
      <c r="J190" t="s">
        <v>195</v>
      </c>
      <c r="K190" t="s">
        <v>196</v>
      </c>
      <c r="L190" t="s">
        <v>124</v>
      </c>
      <c r="M190" t="s">
        <v>197</v>
      </c>
      <c r="N190" t="s">
        <v>163</v>
      </c>
    </row>
    <row r="191" spans="1:16" ht="15" x14ac:dyDescent="0.2">
      <c r="A191" t="s">
        <v>347</v>
      </c>
      <c r="B191" t="s">
        <v>165</v>
      </c>
      <c r="C191" t="s">
        <v>166</v>
      </c>
      <c r="D191" t="s">
        <v>346</v>
      </c>
      <c r="E191" t="s">
        <v>116</v>
      </c>
      <c r="F191" t="s">
        <v>117</v>
      </c>
      <c r="G191">
        <v>52.83</v>
      </c>
      <c r="H191">
        <v>14.840391</v>
      </c>
      <c r="I191">
        <v>31.9892</v>
      </c>
      <c r="J191" t="s">
        <v>195</v>
      </c>
      <c r="K191" t="s">
        <v>196</v>
      </c>
      <c r="L191" t="s">
        <v>124</v>
      </c>
      <c r="M191" t="s">
        <v>197</v>
      </c>
      <c r="N191" t="s">
        <v>163</v>
      </c>
    </row>
    <row r="192" spans="1:16" ht="15" x14ac:dyDescent="0.2">
      <c r="A192" t="s">
        <v>348</v>
      </c>
      <c r="B192" t="s">
        <v>165</v>
      </c>
      <c r="C192" t="s">
        <v>166</v>
      </c>
      <c r="D192" t="s">
        <v>346</v>
      </c>
      <c r="E192" t="s">
        <v>116</v>
      </c>
      <c r="F192" t="s">
        <v>117</v>
      </c>
      <c r="G192">
        <v>52.83</v>
      </c>
      <c r="H192">
        <v>28.595005</v>
      </c>
      <c r="I192">
        <v>57.981400000000008</v>
      </c>
      <c r="J192" t="s">
        <v>195</v>
      </c>
      <c r="K192" t="s">
        <v>196</v>
      </c>
      <c r="L192" t="s">
        <v>124</v>
      </c>
      <c r="M192" t="s">
        <v>197</v>
      </c>
      <c r="N192" t="s">
        <v>163</v>
      </c>
    </row>
    <row r="193" spans="1:16" ht="15" x14ac:dyDescent="0.2">
      <c r="A193" t="s">
        <v>349</v>
      </c>
      <c r="B193" t="s">
        <v>165</v>
      </c>
      <c r="C193" t="s">
        <v>166</v>
      </c>
      <c r="D193" t="s">
        <v>346</v>
      </c>
      <c r="E193" t="s">
        <v>116</v>
      </c>
      <c r="F193" t="s">
        <v>117</v>
      </c>
      <c r="G193">
        <v>52.83</v>
      </c>
      <c r="H193">
        <v>31.913138</v>
      </c>
      <c r="I193">
        <v>62.215900000000005</v>
      </c>
      <c r="J193" t="s">
        <v>195</v>
      </c>
      <c r="K193" t="s">
        <v>196</v>
      </c>
      <c r="L193" t="s">
        <v>124</v>
      </c>
      <c r="M193" t="s">
        <v>197</v>
      </c>
      <c r="N193" t="s">
        <v>163</v>
      </c>
    </row>
    <row r="194" spans="1:16" ht="15" x14ac:dyDescent="0.2">
      <c r="A194" t="s">
        <v>350</v>
      </c>
      <c r="B194" t="s">
        <v>173</v>
      </c>
      <c r="C194" t="s">
        <v>166</v>
      </c>
      <c r="D194" t="s">
        <v>346</v>
      </c>
      <c r="E194" t="s">
        <v>116</v>
      </c>
      <c r="F194" t="s">
        <v>117</v>
      </c>
      <c r="G194">
        <v>52.83</v>
      </c>
      <c r="H194">
        <v>5.3441910000000004</v>
      </c>
      <c r="I194">
        <v>10.3101</v>
      </c>
      <c r="J194" t="s">
        <v>195</v>
      </c>
      <c r="K194" t="s">
        <v>196</v>
      </c>
      <c r="L194" t="s">
        <v>124</v>
      </c>
      <c r="M194" t="s">
        <v>197</v>
      </c>
      <c r="N194" t="s">
        <v>163</v>
      </c>
    </row>
    <row r="195" spans="1:16" ht="15" x14ac:dyDescent="0.2">
      <c r="A195" t="s">
        <v>351</v>
      </c>
      <c r="B195" t="s">
        <v>173</v>
      </c>
      <c r="C195" t="s">
        <v>166</v>
      </c>
      <c r="D195" t="s">
        <v>346</v>
      </c>
      <c r="E195" t="s">
        <v>116</v>
      </c>
      <c r="F195" t="s">
        <v>117</v>
      </c>
      <c r="G195">
        <v>52.83</v>
      </c>
      <c r="H195">
        <v>9.4006509999999999</v>
      </c>
      <c r="I195">
        <v>15.6204</v>
      </c>
      <c r="J195" t="s">
        <v>195</v>
      </c>
      <c r="K195" t="s">
        <v>196</v>
      </c>
      <c r="L195" t="s">
        <v>124</v>
      </c>
      <c r="M195" t="s">
        <v>197</v>
      </c>
      <c r="N195" t="s">
        <v>163</v>
      </c>
    </row>
    <row r="196" spans="1:16" ht="15" x14ac:dyDescent="0.2">
      <c r="A196" t="s">
        <v>352</v>
      </c>
      <c r="B196" t="s">
        <v>173</v>
      </c>
      <c r="C196" t="s">
        <v>166</v>
      </c>
      <c r="D196" t="s">
        <v>346</v>
      </c>
      <c r="E196" t="s">
        <v>116</v>
      </c>
      <c r="F196" t="s">
        <v>117</v>
      </c>
      <c r="G196">
        <v>52.83</v>
      </c>
      <c r="H196">
        <v>7.6590660000000002</v>
      </c>
      <c r="I196">
        <v>15.842999999999998</v>
      </c>
      <c r="J196" t="s">
        <v>195</v>
      </c>
      <c r="K196" t="s">
        <v>196</v>
      </c>
      <c r="L196" t="s">
        <v>124</v>
      </c>
      <c r="M196" t="s">
        <v>197</v>
      </c>
      <c r="N196" t="s">
        <v>163</v>
      </c>
    </row>
    <row r="197" spans="1:16" ht="15" x14ac:dyDescent="0.2">
      <c r="A197" t="s">
        <v>353</v>
      </c>
      <c r="B197" t="s">
        <v>173</v>
      </c>
      <c r="C197" t="s">
        <v>166</v>
      </c>
      <c r="D197" t="s">
        <v>346</v>
      </c>
      <c r="E197" t="s">
        <v>116</v>
      </c>
      <c r="F197" t="s">
        <v>117</v>
      </c>
      <c r="G197">
        <v>52.83</v>
      </c>
      <c r="H197">
        <v>14.523344</v>
      </c>
      <c r="I197">
        <v>25.933499999999999</v>
      </c>
      <c r="J197" t="s">
        <v>195</v>
      </c>
      <c r="K197" t="s">
        <v>196</v>
      </c>
      <c r="L197" t="s">
        <v>124</v>
      </c>
      <c r="M197" t="s">
        <v>197</v>
      </c>
      <c r="N197" t="s">
        <v>163</v>
      </c>
    </row>
    <row r="198" spans="1:16" ht="15" x14ac:dyDescent="0.2">
      <c r="A198" t="s">
        <v>354</v>
      </c>
      <c r="B198" t="s">
        <v>173</v>
      </c>
      <c r="C198" t="s">
        <v>166</v>
      </c>
      <c r="D198" t="s">
        <v>346</v>
      </c>
      <c r="E198" t="s">
        <v>116</v>
      </c>
      <c r="F198" t="s">
        <v>117</v>
      </c>
      <c r="G198">
        <v>52.83</v>
      </c>
      <c r="H198">
        <v>18.162866000000001</v>
      </c>
      <c r="I198">
        <v>31.561</v>
      </c>
      <c r="J198" t="s">
        <v>195</v>
      </c>
      <c r="K198" t="s">
        <v>196</v>
      </c>
      <c r="L198" t="s">
        <v>124</v>
      </c>
      <c r="M198" t="s">
        <v>197</v>
      </c>
      <c r="N198" t="s">
        <v>163</v>
      </c>
    </row>
    <row r="199" spans="1:16" ht="15" x14ac:dyDescent="0.2">
      <c r="A199" t="s">
        <v>355</v>
      </c>
      <c r="B199" t="s">
        <v>129</v>
      </c>
      <c r="C199" t="s">
        <v>28</v>
      </c>
      <c r="D199" t="s">
        <v>346</v>
      </c>
      <c r="E199" t="s">
        <v>116</v>
      </c>
      <c r="F199" t="s">
        <v>117</v>
      </c>
      <c r="G199">
        <v>52.83</v>
      </c>
      <c r="H199">
        <v>5.2703579999999999</v>
      </c>
      <c r="I199">
        <v>12.9215</v>
      </c>
      <c r="J199" t="s">
        <v>195</v>
      </c>
      <c r="K199" t="s">
        <v>196</v>
      </c>
      <c r="L199" t="s">
        <v>124</v>
      </c>
      <c r="M199" t="s">
        <v>197</v>
      </c>
      <c r="N199" t="s">
        <v>163</v>
      </c>
    </row>
    <row r="200" spans="1:16" ht="15" x14ac:dyDescent="0.2">
      <c r="A200" t="s">
        <v>356</v>
      </c>
      <c r="B200" t="s">
        <v>265</v>
      </c>
      <c r="C200" t="s">
        <v>43</v>
      </c>
      <c r="D200" t="s">
        <v>346</v>
      </c>
      <c r="E200" t="s">
        <v>116</v>
      </c>
      <c r="F200" t="s">
        <v>117</v>
      </c>
      <c r="G200">
        <v>52.83</v>
      </c>
      <c r="H200">
        <v>6.3257329999999996</v>
      </c>
      <c r="I200">
        <v>11.418699999999999</v>
      </c>
      <c r="J200" t="s">
        <v>195</v>
      </c>
      <c r="K200" t="s">
        <v>196</v>
      </c>
      <c r="L200" t="s">
        <v>124</v>
      </c>
      <c r="M200" t="s">
        <v>197</v>
      </c>
      <c r="N200" t="s">
        <v>163</v>
      </c>
    </row>
    <row r="201" spans="1:16" ht="15" x14ac:dyDescent="0.2">
      <c r="A201" t="s">
        <v>357</v>
      </c>
      <c r="B201" t="s">
        <v>165</v>
      </c>
      <c r="C201" t="s">
        <v>166</v>
      </c>
      <c r="D201" t="s">
        <v>346</v>
      </c>
      <c r="E201" t="s">
        <v>116</v>
      </c>
      <c r="F201" t="s">
        <v>117</v>
      </c>
      <c r="G201">
        <v>57.232999999999997</v>
      </c>
      <c r="H201">
        <v>9.0445170000000008</v>
      </c>
      <c r="I201">
        <v>16.710900000000002</v>
      </c>
      <c r="J201" t="s">
        <v>195</v>
      </c>
      <c r="K201" t="s">
        <v>196</v>
      </c>
      <c r="L201" t="s">
        <v>124</v>
      </c>
      <c r="M201" t="s">
        <v>197</v>
      </c>
      <c r="N201" t="s">
        <v>163</v>
      </c>
    </row>
    <row r="202" spans="1:16" ht="15" x14ac:dyDescent="0.2">
      <c r="A202" t="s">
        <v>358</v>
      </c>
      <c r="B202" t="s">
        <v>165</v>
      </c>
      <c r="C202" t="s">
        <v>166</v>
      </c>
      <c r="D202" t="s">
        <v>346</v>
      </c>
      <c r="E202" t="s">
        <v>116</v>
      </c>
      <c r="F202" t="s">
        <v>117</v>
      </c>
      <c r="G202">
        <v>57.232999999999997</v>
      </c>
      <c r="H202">
        <v>21.774159000000001</v>
      </c>
      <c r="I202">
        <v>38.312400000000004</v>
      </c>
      <c r="J202" t="s">
        <v>195</v>
      </c>
      <c r="K202" t="s">
        <v>196</v>
      </c>
      <c r="L202" t="s">
        <v>124</v>
      </c>
      <c r="M202" t="s">
        <v>197</v>
      </c>
      <c r="N202" t="s">
        <v>163</v>
      </c>
    </row>
    <row r="203" spans="1:16" ht="15" x14ac:dyDescent="0.2">
      <c r="A203" t="s">
        <v>359</v>
      </c>
      <c r="B203" t="s">
        <v>165</v>
      </c>
      <c r="C203" t="s">
        <v>166</v>
      </c>
      <c r="D203" t="s">
        <v>346</v>
      </c>
      <c r="E203" t="s">
        <v>116</v>
      </c>
      <c r="F203" t="s">
        <v>117</v>
      </c>
      <c r="G203">
        <v>57.232999999999997</v>
      </c>
      <c r="H203">
        <v>17.305102999999999</v>
      </c>
      <c r="I203">
        <v>42.470200000000006</v>
      </c>
      <c r="J203" t="s">
        <v>195</v>
      </c>
      <c r="K203" t="s">
        <v>196</v>
      </c>
      <c r="L203" t="s">
        <v>124</v>
      </c>
      <c r="M203" t="s">
        <v>197</v>
      </c>
      <c r="N203" t="s">
        <v>163</v>
      </c>
    </row>
    <row r="204" spans="1:16" ht="15" x14ac:dyDescent="0.2">
      <c r="A204" t="s">
        <v>360</v>
      </c>
      <c r="B204" t="s">
        <v>165</v>
      </c>
      <c r="C204" t="s">
        <v>166</v>
      </c>
      <c r="D204" t="s">
        <v>346</v>
      </c>
      <c r="E204" t="s">
        <v>116</v>
      </c>
      <c r="F204" t="s">
        <v>117</v>
      </c>
      <c r="G204">
        <v>57.232999999999997</v>
      </c>
      <c r="H204">
        <v>25.715527000000002</v>
      </c>
      <c r="I204">
        <v>46.195099999999996</v>
      </c>
      <c r="J204" t="s">
        <v>195</v>
      </c>
      <c r="K204" t="s">
        <v>196</v>
      </c>
      <c r="L204" t="s">
        <v>124</v>
      </c>
      <c r="M204" t="s">
        <v>197</v>
      </c>
      <c r="N204" t="s">
        <v>163</v>
      </c>
    </row>
    <row r="205" spans="1:16" ht="15" x14ac:dyDescent="0.2">
      <c r="A205" t="s">
        <v>361</v>
      </c>
      <c r="B205" t="s">
        <v>165</v>
      </c>
      <c r="C205" t="s">
        <v>166</v>
      </c>
      <c r="D205" t="s">
        <v>362</v>
      </c>
      <c r="E205" t="s">
        <v>116</v>
      </c>
      <c r="F205" t="s">
        <v>117</v>
      </c>
      <c r="G205">
        <v>60.898499999999999</v>
      </c>
      <c r="H205">
        <v>9.2182410000000008</v>
      </c>
      <c r="I205">
        <v>16.632899999999999</v>
      </c>
      <c r="J205" t="s">
        <v>195</v>
      </c>
      <c r="K205" t="s">
        <v>196</v>
      </c>
      <c r="L205" t="s">
        <v>124</v>
      </c>
      <c r="M205" t="s">
        <v>197</v>
      </c>
      <c r="N205" t="s">
        <v>163</v>
      </c>
    </row>
    <row r="206" spans="1:16" ht="15" x14ac:dyDescent="0.2">
      <c r="A206" t="s">
        <v>363</v>
      </c>
      <c r="B206" t="s">
        <v>165</v>
      </c>
      <c r="C206" t="s">
        <v>166</v>
      </c>
      <c r="D206" t="s">
        <v>362</v>
      </c>
      <c r="E206" t="s">
        <v>116</v>
      </c>
      <c r="F206" t="s">
        <v>117</v>
      </c>
      <c r="G206">
        <v>60.898499999999999</v>
      </c>
      <c r="H206">
        <v>10.366992</v>
      </c>
      <c r="I206">
        <v>21.610699999999998</v>
      </c>
      <c r="J206" t="s">
        <v>195</v>
      </c>
      <c r="K206" t="s">
        <v>196</v>
      </c>
      <c r="L206" t="s">
        <v>124</v>
      </c>
      <c r="M206" t="s">
        <v>197</v>
      </c>
      <c r="N206" t="s">
        <v>163</v>
      </c>
      <c r="O206" s="4"/>
      <c r="P206" s="4"/>
    </row>
    <row r="207" spans="1:16" ht="15" x14ac:dyDescent="0.2">
      <c r="A207" t="s">
        <v>364</v>
      </c>
      <c r="B207" t="s">
        <v>165</v>
      </c>
      <c r="C207" t="s">
        <v>166</v>
      </c>
      <c r="D207" t="s">
        <v>362</v>
      </c>
      <c r="E207" t="s">
        <v>116</v>
      </c>
      <c r="F207" t="s">
        <v>117</v>
      </c>
      <c r="G207">
        <v>60.898499999999999</v>
      </c>
      <c r="H207">
        <v>21.418023999999999</v>
      </c>
      <c r="I207">
        <v>27.700200000000002</v>
      </c>
      <c r="J207" t="s">
        <v>195</v>
      </c>
      <c r="K207" t="s">
        <v>196</v>
      </c>
      <c r="L207" t="s">
        <v>124</v>
      </c>
      <c r="M207" t="s">
        <v>197</v>
      </c>
      <c r="N207" t="s">
        <v>163</v>
      </c>
      <c r="O207" s="4"/>
      <c r="P207" s="4"/>
    </row>
    <row r="208" spans="1:16" ht="15" x14ac:dyDescent="0.2">
      <c r="A208" t="s">
        <v>365</v>
      </c>
      <c r="B208" t="s">
        <v>165</v>
      </c>
      <c r="C208" t="s">
        <v>166</v>
      </c>
      <c r="D208" t="s">
        <v>362</v>
      </c>
      <c r="E208" t="s">
        <v>116</v>
      </c>
      <c r="F208" t="s">
        <v>117</v>
      </c>
      <c r="G208">
        <v>60.898499999999999</v>
      </c>
      <c r="H208">
        <v>16.299674</v>
      </c>
      <c r="I208">
        <v>29.453400000000002</v>
      </c>
      <c r="J208" t="s">
        <v>195</v>
      </c>
      <c r="K208" t="s">
        <v>196</v>
      </c>
      <c r="L208" t="s">
        <v>124</v>
      </c>
      <c r="M208" t="s">
        <v>197</v>
      </c>
      <c r="N208" t="s">
        <v>163</v>
      </c>
      <c r="O208" s="4"/>
      <c r="P208" s="4"/>
    </row>
    <row r="209" spans="1:17" ht="15" x14ac:dyDescent="0.2">
      <c r="A209" t="s">
        <v>366</v>
      </c>
      <c r="B209" t="s">
        <v>165</v>
      </c>
      <c r="C209" t="s">
        <v>166</v>
      </c>
      <c r="D209" t="s">
        <v>362</v>
      </c>
      <c r="E209" t="s">
        <v>116</v>
      </c>
      <c r="F209" t="s">
        <v>117</v>
      </c>
      <c r="G209">
        <v>60.898499999999999</v>
      </c>
      <c r="H209">
        <v>19.092290999999999</v>
      </c>
      <c r="I209">
        <v>33.5184</v>
      </c>
      <c r="J209" t="s">
        <v>195</v>
      </c>
      <c r="K209" t="s">
        <v>196</v>
      </c>
      <c r="L209" t="s">
        <v>124</v>
      </c>
      <c r="M209" t="s">
        <v>197</v>
      </c>
      <c r="N209" t="s">
        <v>163</v>
      </c>
      <c r="O209" s="4"/>
      <c r="P209" s="4"/>
    </row>
    <row r="210" spans="1:17" ht="15" x14ac:dyDescent="0.2">
      <c r="A210" t="s">
        <v>367</v>
      </c>
      <c r="B210" t="s">
        <v>165</v>
      </c>
      <c r="C210" t="s">
        <v>166</v>
      </c>
      <c r="D210" t="s">
        <v>362</v>
      </c>
      <c r="E210" t="s">
        <v>116</v>
      </c>
      <c r="F210" t="s">
        <v>117</v>
      </c>
      <c r="G210">
        <v>60.898499999999999</v>
      </c>
      <c r="H210">
        <v>17.628664000000001</v>
      </c>
      <c r="I210">
        <v>39.068599999999996</v>
      </c>
      <c r="J210" t="s">
        <v>195</v>
      </c>
      <c r="K210" t="s">
        <v>196</v>
      </c>
      <c r="L210" t="s">
        <v>124</v>
      </c>
      <c r="M210" t="s">
        <v>197</v>
      </c>
      <c r="N210" t="s">
        <v>163</v>
      </c>
      <c r="O210" s="4"/>
      <c r="P210" s="4"/>
      <c r="Q210" s="4"/>
    </row>
    <row r="211" spans="1:17" ht="15" x14ac:dyDescent="0.2">
      <c r="A211" t="s">
        <v>368</v>
      </c>
      <c r="B211" t="s">
        <v>165</v>
      </c>
      <c r="C211" t="s">
        <v>166</v>
      </c>
      <c r="D211" t="s">
        <v>362</v>
      </c>
      <c r="E211" t="s">
        <v>116</v>
      </c>
      <c r="F211" t="s">
        <v>117</v>
      </c>
      <c r="G211">
        <v>60.898499999999999</v>
      </c>
      <c r="H211">
        <v>26.712268999999999</v>
      </c>
      <c r="I211">
        <v>47.231099999999998</v>
      </c>
      <c r="J211" t="s">
        <v>195</v>
      </c>
      <c r="K211" t="s">
        <v>196</v>
      </c>
      <c r="L211" t="s">
        <v>124</v>
      </c>
      <c r="M211" t="s">
        <v>197</v>
      </c>
      <c r="N211" t="s">
        <v>163</v>
      </c>
      <c r="O211" s="4"/>
      <c r="P211" s="4"/>
      <c r="Q211" s="4"/>
    </row>
    <row r="212" spans="1:17" ht="15" x14ac:dyDescent="0.2">
      <c r="A212" t="s">
        <v>369</v>
      </c>
      <c r="B212" t="s">
        <v>165</v>
      </c>
      <c r="C212" t="s">
        <v>166</v>
      </c>
      <c r="D212" t="s">
        <v>362</v>
      </c>
      <c r="E212" t="s">
        <v>116</v>
      </c>
      <c r="F212" t="s">
        <v>117</v>
      </c>
      <c r="G212">
        <v>60.898499999999999</v>
      </c>
      <c r="H212">
        <v>27.939197</v>
      </c>
      <c r="I212">
        <v>48.2986</v>
      </c>
      <c r="J212" t="s">
        <v>195</v>
      </c>
      <c r="K212" t="s">
        <v>196</v>
      </c>
      <c r="L212" t="s">
        <v>124</v>
      </c>
      <c r="M212" t="s">
        <v>197</v>
      </c>
      <c r="N212" t="s">
        <v>163</v>
      </c>
      <c r="O212" s="4"/>
    </row>
    <row r="213" spans="1:17" ht="15" x14ac:dyDescent="0.2">
      <c r="A213" t="s">
        <v>370</v>
      </c>
      <c r="B213" t="s">
        <v>165</v>
      </c>
      <c r="C213" t="s">
        <v>166</v>
      </c>
      <c r="D213" t="s">
        <v>362</v>
      </c>
      <c r="E213" t="s">
        <v>116</v>
      </c>
      <c r="F213" t="s">
        <v>117</v>
      </c>
      <c r="G213">
        <v>60.898499999999999</v>
      </c>
      <c r="H213">
        <v>32.823017999999998</v>
      </c>
      <c r="I213">
        <v>51.030099999999997</v>
      </c>
      <c r="J213" t="s">
        <v>195</v>
      </c>
      <c r="K213" t="s">
        <v>196</v>
      </c>
      <c r="L213" t="s">
        <v>124</v>
      </c>
      <c r="M213" t="s">
        <v>197</v>
      </c>
      <c r="N213" t="s">
        <v>163</v>
      </c>
      <c r="O213" s="4"/>
    </row>
    <row r="214" spans="1:17" ht="15" x14ac:dyDescent="0.2">
      <c r="A214" t="s">
        <v>371</v>
      </c>
      <c r="B214" t="s">
        <v>165</v>
      </c>
      <c r="C214" t="s">
        <v>166</v>
      </c>
      <c r="D214" t="s">
        <v>362</v>
      </c>
      <c r="E214" t="s">
        <v>116</v>
      </c>
      <c r="F214" t="s">
        <v>117</v>
      </c>
      <c r="G214">
        <v>60.898499999999999</v>
      </c>
      <c r="H214">
        <v>37.546145000000003</v>
      </c>
      <c r="I214">
        <v>58.931100000000001</v>
      </c>
      <c r="J214" t="s">
        <v>195</v>
      </c>
      <c r="K214" t="s">
        <v>196</v>
      </c>
      <c r="L214" t="s">
        <v>124</v>
      </c>
      <c r="M214" t="s">
        <v>197</v>
      </c>
      <c r="N214" t="s">
        <v>163</v>
      </c>
      <c r="O214" s="4"/>
    </row>
    <row r="215" spans="1:17" ht="15" x14ac:dyDescent="0.2">
      <c r="A215" t="s">
        <v>372</v>
      </c>
      <c r="B215" t="s">
        <v>165</v>
      </c>
      <c r="C215" t="s">
        <v>166</v>
      </c>
      <c r="D215" t="s">
        <v>362</v>
      </c>
      <c r="E215" t="s">
        <v>116</v>
      </c>
      <c r="F215" t="s">
        <v>117</v>
      </c>
      <c r="G215">
        <v>60.898499999999999</v>
      </c>
      <c r="H215">
        <v>30.625406999999999</v>
      </c>
      <c r="I215">
        <v>61.857300000000002</v>
      </c>
      <c r="J215" t="s">
        <v>195</v>
      </c>
      <c r="K215" t="s">
        <v>196</v>
      </c>
      <c r="L215" t="s">
        <v>124</v>
      </c>
      <c r="M215" t="s">
        <v>197</v>
      </c>
      <c r="N215" t="s">
        <v>163</v>
      </c>
      <c r="O215" s="4"/>
      <c r="P215" s="4"/>
    </row>
    <row r="216" spans="1:17" ht="15" x14ac:dyDescent="0.2">
      <c r="A216" t="s">
        <v>373</v>
      </c>
      <c r="B216" t="s">
        <v>165</v>
      </c>
      <c r="C216" t="s">
        <v>166</v>
      </c>
      <c r="D216" t="s">
        <v>362</v>
      </c>
      <c r="E216" t="s">
        <v>116</v>
      </c>
      <c r="F216" t="s">
        <v>117</v>
      </c>
      <c r="G216">
        <v>60.898499999999999</v>
      </c>
      <c r="H216">
        <v>44.416938000000002</v>
      </c>
      <c r="I216">
        <v>66.075199999999995</v>
      </c>
      <c r="J216" t="s">
        <v>195</v>
      </c>
      <c r="K216" t="s">
        <v>196</v>
      </c>
      <c r="L216" t="s">
        <v>124</v>
      </c>
      <c r="M216" t="s">
        <v>197</v>
      </c>
      <c r="N216" t="s">
        <v>163</v>
      </c>
      <c r="O216" s="4"/>
      <c r="P216" s="4"/>
    </row>
    <row r="217" spans="1:17" ht="15" x14ac:dyDescent="0.2">
      <c r="A217" t="s">
        <v>374</v>
      </c>
      <c r="B217" t="s">
        <v>165</v>
      </c>
      <c r="C217" t="s">
        <v>166</v>
      </c>
      <c r="D217" t="s">
        <v>362</v>
      </c>
      <c r="E217" t="s">
        <v>116</v>
      </c>
      <c r="F217" t="s">
        <v>117</v>
      </c>
      <c r="G217">
        <v>60.898499999999999</v>
      </c>
      <c r="H217">
        <v>46.026058999999997</v>
      </c>
      <c r="I217">
        <v>67.714399999999998</v>
      </c>
      <c r="J217" t="s">
        <v>195</v>
      </c>
      <c r="K217" t="s">
        <v>196</v>
      </c>
      <c r="L217" t="s">
        <v>124</v>
      </c>
      <c r="M217" t="s">
        <v>197</v>
      </c>
      <c r="N217" t="s">
        <v>163</v>
      </c>
      <c r="O217" s="4"/>
      <c r="P217" s="4"/>
    </row>
    <row r="218" spans="1:17" ht="15" x14ac:dyDescent="0.2">
      <c r="A218" t="s">
        <v>375</v>
      </c>
      <c r="B218" t="s">
        <v>173</v>
      </c>
      <c r="C218" t="s">
        <v>166</v>
      </c>
      <c r="D218" t="s">
        <v>362</v>
      </c>
      <c r="E218" t="s">
        <v>116</v>
      </c>
      <c r="F218" t="s">
        <v>117</v>
      </c>
      <c r="G218">
        <v>60.898499999999999</v>
      </c>
      <c r="H218">
        <v>11.0076</v>
      </c>
      <c r="I218">
        <v>18.141999999999999</v>
      </c>
      <c r="J218" t="s">
        <v>195</v>
      </c>
      <c r="K218" t="s">
        <v>196</v>
      </c>
      <c r="L218" t="s">
        <v>124</v>
      </c>
      <c r="M218" t="s">
        <v>197</v>
      </c>
      <c r="N218" t="s">
        <v>163</v>
      </c>
      <c r="O218" s="4"/>
      <c r="P218" s="4"/>
    </row>
    <row r="219" spans="1:17" ht="15" x14ac:dyDescent="0.2">
      <c r="A219" t="s">
        <v>376</v>
      </c>
      <c r="B219" t="s">
        <v>173</v>
      </c>
      <c r="C219" t="s">
        <v>166</v>
      </c>
      <c r="D219" t="s">
        <v>362</v>
      </c>
      <c r="E219" t="s">
        <v>116</v>
      </c>
      <c r="F219" t="s">
        <v>117</v>
      </c>
      <c r="G219">
        <v>60.898499999999999</v>
      </c>
      <c r="H219">
        <v>12.942454</v>
      </c>
      <c r="I219">
        <v>21.788699999999999</v>
      </c>
      <c r="J219" t="s">
        <v>195</v>
      </c>
      <c r="K219" t="s">
        <v>196</v>
      </c>
      <c r="L219" t="s">
        <v>124</v>
      </c>
      <c r="M219" t="s">
        <v>197</v>
      </c>
      <c r="N219" t="s">
        <v>163</v>
      </c>
      <c r="O219" s="4"/>
      <c r="P219" s="4"/>
    </row>
    <row r="220" spans="1:17" ht="15" x14ac:dyDescent="0.2">
      <c r="A220" t="s">
        <v>377</v>
      </c>
      <c r="B220" t="s">
        <v>173</v>
      </c>
      <c r="C220" t="s">
        <v>166</v>
      </c>
      <c r="D220" t="s">
        <v>362</v>
      </c>
      <c r="E220" t="s">
        <v>116</v>
      </c>
      <c r="F220" t="s">
        <v>117</v>
      </c>
      <c r="G220">
        <v>60.898499999999999</v>
      </c>
      <c r="H220">
        <v>11.359392</v>
      </c>
      <c r="I220">
        <v>21.8964</v>
      </c>
      <c r="J220" t="s">
        <v>195</v>
      </c>
      <c r="K220" t="s">
        <v>196</v>
      </c>
      <c r="L220" t="s">
        <v>124</v>
      </c>
      <c r="M220" t="s">
        <v>197</v>
      </c>
      <c r="N220" t="s">
        <v>163</v>
      </c>
      <c r="O220" s="4"/>
      <c r="P220" s="4"/>
    </row>
    <row r="221" spans="1:17" ht="15" x14ac:dyDescent="0.2">
      <c r="A221" t="s">
        <v>378</v>
      </c>
      <c r="B221" t="s">
        <v>173</v>
      </c>
      <c r="C221" t="s">
        <v>166</v>
      </c>
      <c r="D221" t="s">
        <v>362</v>
      </c>
      <c r="E221" t="s">
        <v>116</v>
      </c>
      <c r="F221" t="s">
        <v>117</v>
      </c>
      <c r="G221">
        <v>60.898499999999999</v>
      </c>
      <c r="H221">
        <v>22.671009999999999</v>
      </c>
      <c r="I221">
        <v>32.726100000000002</v>
      </c>
      <c r="J221" t="s">
        <v>195</v>
      </c>
      <c r="K221" t="s">
        <v>196</v>
      </c>
      <c r="L221" t="s">
        <v>124</v>
      </c>
      <c r="M221" t="s">
        <v>197</v>
      </c>
      <c r="N221" t="s">
        <v>163</v>
      </c>
      <c r="O221" s="4"/>
      <c r="P221" s="4"/>
    </row>
    <row r="222" spans="1:17" ht="15" x14ac:dyDescent="0.2">
      <c r="A222" t="s">
        <v>379</v>
      </c>
      <c r="B222" t="s">
        <v>173</v>
      </c>
      <c r="C222" t="s">
        <v>166</v>
      </c>
      <c r="D222" t="s">
        <v>362</v>
      </c>
      <c r="E222" t="s">
        <v>116</v>
      </c>
      <c r="F222" t="s">
        <v>117</v>
      </c>
      <c r="G222">
        <v>60.898499999999999</v>
      </c>
      <c r="H222">
        <v>21.324646999999999</v>
      </c>
      <c r="I222">
        <v>36.582599999999999</v>
      </c>
      <c r="J222" t="s">
        <v>195</v>
      </c>
      <c r="K222" t="s">
        <v>196</v>
      </c>
      <c r="L222" t="s">
        <v>124</v>
      </c>
      <c r="M222" t="s">
        <v>197</v>
      </c>
      <c r="N222" t="s">
        <v>163</v>
      </c>
      <c r="O222" s="4"/>
    </row>
    <row r="223" spans="1:17" ht="15" x14ac:dyDescent="0.2">
      <c r="A223" t="s">
        <v>380</v>
      </c>
      <c r="B223" t="s">
        <v>173</v>
      </c>
      <c r="C223" t="s">
        <v>166</v>
      </c>
      <c r="D223" t="s">
        <v>362</v>
      </c>
      <c r="E223" t="s">
        <v>116</v>
      </c>
      <c r="F223" t="s">
        <v>117</v>
      </c>
      <c r="G223">
        <v>60.898499999999999</v>
      </c>
      <c r="H223">
        <v>23.200869000000001</v>
      </c>
      <c r="I223">
        <v>39.277900000000002</v>
      </c>
      <c r="J223" t="s">
        <v>195</v>
      </c>
      <c r="K223" t="s">
        <v>196</v>
      </c>
      <c r="L223" t="s">
        <v>124</v>
      </c>
      <c r="M223" t="s">
        <v>197</v>
      </c>
      <c r="N223" t="s">
        <v>163</v>
      </c>
      <c r="O223" s="4"/>
      <c r="P223" s="4"/>
    </row>
    <row r="224" spans="1:17" ht="15" x14ac:dyDescent="0.2">
      <c r="A224" t="s">
        <v>381</v>
      </c>
      <c r="B224" t="s">
        <v>173</v>
      </c>
      <c r="C224" t="s">
        <v>166</v>
      </c>
      <c r="D224" t="s">
        <v>362</v>
      </c>
      <c r="E224" t="s">
        <v>116</v>
      </c>
      <c r="F224" t="s">
        <v>117</v>
      </c>
      <c r="G224">
        <v>60.898499999999999</v>
      </c>
      <c r="H224">
        <v>33.344191000000002</v>
      </c>
      <c r="I224">
        <v>42.088300000000004</v>
      </c>
      <c r="J224" t="s">
        <v>195</v>
      </c>
      <c r="K224" t="s">
        <v>196</v>
      </c>
      <c r="L224" t="s">
        <v>124</v>
      </c>
      <c r="M224" t="s">
        <v>197</v>
      </c>
      <c r="N224" t="s">
        <v>163</v>
      </c>
      <c r="O224" s="4"/>
      <c r="P224" s="4"/>
    </row>
    <row r="225" spans="1:16" ht="15" x14ac:dyDescent="0.2">
      <c r="A225" t="s">
        <v>382</v>
      </c>
      <c r="B225" t="s">
        <v>173</v>
      </c>
      <c r="C225" t="s">
        <v>166</v>
      </c>
      <c r="D225" t="s">
        <v>362</v>
      </c>
      <c r="E225" t="s">
        <v>116</v>
      </c>
      <c r="F225" t="s">
        <v>117</v>
      </c>
      <c r="G225">
        <v>60.898499999999999</v>
      </c>
      <c r="H225">
        <v>30.008686000000001</v>
      </c>
      <c r="I225">
        <v>47.429700000000004</v>
      </c>
      <c r="J225" t="s">
        <v>195</v>
      </c>
      <c r="K225" t="s">
        <v>196</v>
      </c>
      <c r="L225" t="s">
        <v>124</v>
      </c>
      <c r="M225" t="s">
        <v>197</v>
      </c>
      <c r="N225" t="s">
        <v>163</v>
      </c>
    </row>
    <row r="226" spans="1:16" ht="15" x14ac:dyDescent="0.2">
      <c r="A226" t="s">
        <v>383</v>
      </c>
      <c r="B226" t="s">
        <v>184</v>
      </c>
      <c r="C226" t="s">
        <v>17</v>
      </c>
      <c r="D226" t="s">
        <v>362</v>
      </c>
      <c r="E226" t="s">
        <v>116</v>
      </c>
      <c r="F226" t="s">
        <v>117</v>
      </c>
      <c r="G226">
        <v>60.898499999999999</v>
      </c>
      <c r="H226">
        <v>8.9619979999999995</v>
      </c>
      <c r="I226">
        <v>15.317900000000002</v>
      </c>
      <c r="J226" t="s">
        <v>195</v>
      </c>
      <c r="K226" t="s">
        <v>196</v>
      </c>
      <c r="L226" t="s">
        <v>124</v>
      </c>
      <c r="M226" t="s">
        <v>197</v>
      </c>
      <c r="N226" t="s">
        <v>163</v>
      </c>
    </row>
    <row r="227" spans="1:16" ht="15" x14ac:dyDescent="0.2">
      <c r="A227" t="s">
        <v>384</v>
      </c>
      <c r="B227" t="s">
        <v>184</v>
      </c>
      <c r="C227" t="s">
        <v>17</v>
      </c>
      <c r="D227" t="s">
        <v>362</v>
      </c>
      <c r="E227" t="s">
        <v>116</v>
      </c>
      <c r="F227" t="s">
        <v>117</v>
      </c>
      <c r="G227">
        <v>60.898499999999999</v>
      </c>
      <c r="H227">
        <v>8.1107490000000002</v>
      </c>
      <c r="I227">
        <v>15.6808</v>
      </c>
      <c r="J227" t="s">
        <v>195</v>
      </c>
      <c r="K227" t="s">
        <v>196</v>
      </c>
      <c r="L227" t="s">
        <v>124</v>
      </c>
      <c r="M227" t="s">
        <v>197</v>
      </c>
      <c r="N227" t="s">
        <v>163</v>
      </c>
    </row>
    <row r="228" spans="1:16" ht="15" x14ac:dyDescent="0.2">
      <c r="A228" t="s">
        <v>385</v>
      </c>
      <c r="B228" t="s">
        <v>184</v>
      </c>
      <c r="C228" t="s">
        <v>17</v>
      </c>
      <c r="D228" t="s">
        <v>362</v>
      </c>
      <c r="E228" t="s">
        <v>116</v>
      </c>
      <c r="F228" t="s">
        <v>117</v>
      </c>
      <c r="G228">
        <v>60.898499999999999</v>
      </c>
      <c r="H228">
        <v>14.516830000000001</v>
      </c>
      <c r="I228">
        <v>25.943100000000001</v>
      </c>
      <c r="J228" t="s">
        <v>195</v>
      </c>
      <c r="K228" t="s">
        <v>196</v>
      </c>
      <c r="L228" t="s">
        <v>124</v>
      </c>
      <c r="M228" t="s">
        <v>197</v>
      </c>
      <c r="N228" t="s">
        <v>163</v>
      </c>
    </row>
    <row r="229" spans="1:16" ht="15" x14ac:dyDescent="0.2">
      <c r="A229" t="s">
        <v>386</v>
      </c>
      <c r="B229" t="s">
        <v>165</v>
      </c>
      <c r="C229" t="s">
        <v>166</v>
      </c>
      <c r="D229" t="s">
        <v>387</v>
      </c>
      <c r="E229" t="s">
        <v>116</v>
      </c>
      <c r="F229" t="s">
        <v>117</v>
      </c>
      <c r="G229">
        <v>64.795500000000004</v>
      </c>
      <c r="H229">
        <v>7.2182409999999999</v>
      </c>
      <c r="I229">
        <v>12.1479</v>
      </c>
      <c r="J229" t="s">
        <v>195</v>
      </c>
      <c r="K229" t="s">
        <v>196</v>
      </c>
      <c r="L229" t="s">
        <v>124</v>
      </c>
      <c r="M229" t="s">
        <v>197</v>
      </c>
      <c r="N229" t="s">
        <v>163</v>
      </c>
    </row>
    <row r="230" spans="1:16" ht="15" x14ac:dyDescent="0.2">
      <c r="A230" t="s">
        <v>388</v>
      </c>
      <c r="B230" t="s">
        <v>173</v>
      </c>
      <c r="C230" t="s">
        <v>166</v>
      </c>
      <c r="D230" t="s">
        <v>387</v>
      </c>
      <c r="E230" t="s">
        <v>116</v>
      </c>
      <c r="F230" t="s">
        <v>117</v>
      </c>
      <c r="G230">
        <v>64.795500000000004</v>
      </c>
      <c r="H230">
        <v>7.4158520000000001</v>
      </c>
      <c r="I230">
        <v>12.9778</v>
      </c>
      <c r="J230" t="s">
        <v>195</v>
      </c>
      <c r="K230" t="s">
        <v>196</v>
      </c>
      <c r="L230" t="s">
        <v>124</v>
      </c>
      <c r="M230" t="s">
        <v>197</v>
      </c>
      <c r="N230" t="s">
        <v>163</v>
      </c>
      <c r="O230" s="4"/>
      <c r="P230" s="4"/>
    </row>
    <row r="231" spans="1:16" ht="15" x14ac:dyDescent="0.2">
      <c r="A231" t="s">
        <v>389</v>
      </c>
      <c r="B231" t="s">
        <v>173</v>
      </c>
      <c r="C231" t="s">
        <v>166</v>
      </c>
      <c r="D231" t="s">
        <v>387</v>
      </c>
      <c r="E231" t="s">
        <v>116</v>
      </c>
      <c r="F231" t="s">
        <v>117</v>
      </c>
      <c r="G231">
        <v>64.795500000000004</v>
      </c>
      <c r="H231">
        <v>9.583062</v>
      </c>
      <c r="I231">
        <v>18.470100000000002</v>
      </c>
      <c r="J231" t="s">
        <v>195</v>
      </c>
      <c r="K231" t="s">
        <v>196</v>
      </c>
      <c r="L231" t="s">
        <v>124</v>
      </c>
      <c r="M231" t="s">
        <v>197</v>
      </c>
      <c r="N231" t="s">
        <v>163</v>
      </c>
    </row>
    <row r="232" spans="1:16" ht="15" x14ac:dyDescent="0.2">
      <c r="A232" t="s">
        <v>390</v>
      </c>
      <c r="B232" t="s">
        <v>173</v>
      </c>
      <c r="C232" t="s">
        <v>166</v>
      </c>
      <c r="D232" t="s">
        <v>387</v>
      </c>
      <c r="E232" t="s">
        <v>116</v>
      </c>
      <c r="F232" t="s">
        <v>117</v>
      </c>
      <c r="G232">
        <v>64.795500000000004</v>
      </c>
      <c r="H232">
        <v>12.807817999999999</v>
      </c>
      <c r="I232">
        <v>26.467600000000001</v>
      </c>
      <c r="J232" t="s">
        <v>195</v>
      </c>
      <c r="K232" t="s">
        <v>196</v>
      </c>
      <c r="L232" t="s">
        <v>124</v>
      </c>
      <c r="M232" t="s">
        <v>197</v>
      </c>
      <c r="N232" t="s">
        <v>163</v>
      </c>
      <c r="O232" s="4"/>
      <c r="P232" s="4"/>
    </row>
    <row r="233" spans="1:16" ht="15" x14ac:dyDescent="0.2">
      <c r="A233" t="s">
        <v>391</v>
      </c>
      <c r="B233" t="s">
        <v>173</v>
      </c>
      <c r="C233" t="s">
        <v>166</v>
      </c>
      <c r="D233" t="s">
        <v>387</v>
      </c>
      <c r="E233" t="s">
        <v>116</v>
      </c>
      <c r="F233" t="s">
        <v>117</v>
      </c>
      <c r="G233">
        <v>64.795500000000004</v>
      </c>
      <c r="H233">
        <v>17.0076</v>
      </c>
      <c r="I233">
        <v>28.485399999999998</v>
      </c>
      <c r="J233" t="s">
        <v>195</v>
      </c>
      <c r="K233" t="s">
        <v>196</v>
      </c>
      <c r="L233" t="s">
        <v>124</v>
      </c>
      <c r="M233" t="s">
        <v>197</v>
      </c>
      <c r="N233" t="s">
        <v>163</v>
      </c>
    </row>
    <row r="234" spans="1:16" ht="15" x14ac:dyDescent="0.2">
      <c r="A234" t="s">
        <v>392</v>
      </c>
      <c r="B234" t="s">
        <v>199</v>
      </c>
      <c r="C234" t="s">
        <v>200</v>
      </c>
      <c r="D234" t="s">
        <v>387</v>
      </c>
      <c r="E234" t="s">
        <v>116</v>
      </c>
      <c r="F234" t="s">
        <v>117</v>
      </c>
      <c r="G234">
        <v>64.795500000000004</v>
      </c>
      <c r="H234">
        <v>5.9956569999999996</v>
      </c>
      <c r="I234">
        <v>10.7621</v>
      </c>
      <c r="J234" t="s">
        <v>195</v>
      </c>
      <c r="K234" t="s">
        <v>196</v>
      </c>
      <c r="L234" t="s">
        <v>124</v>
      </c>
      <c r="M234" t="s">
        <v>197</v>
      </c>
      <c r="N234" t="s">
        <v>163</v>
      </c>
    </row>
    <row r="235" spans="1:16" ht="15" x14ac:dyDescent="0.2">
      <c r="A235" t="s">
        <v>393</v>
      </c>
      <c r="B235" t="s">
        <v>184</v>
      </c>
      <c r="C235" t="s">
        <v>17</v>
      </c>
      <c r="D235" t="s">
        <v>387</v>
      </c>
      <c r="E235" t="s">
        <v>116</v>
      </c>
      <c r="F235" t="s">
        <v>117</v>
      </c>
      <c r="G235">
        <v>64.795500000000004</v>
      </c>
      <c r="H235">
        <v>7.7589579999999998</v>
      </c>
      <c r="I235">
        <v>16.874300000000002</v>
      </c>
      <c r="J235" t="s">
        <v>195</v>
      </c>
      <c r="K235" t="s">
        <v>196</v>
      </c>
      <c r="L235" t="s">
        <v>124</v>
      </c>
      <c r="M235" t="s">
        <v>197</v>
      </c>
      <c r="N235" t="s">
        <v>163</v>
      </c>
    </row>
    <row r="236" spans="1:16" ht="15" x14ac:dyDescent="0.2">
      <c r="A236" t="s">
        <v>394</v>
      </c>
      <c r="B236" t="s">
        <v>120</v>
      </c>
      <c r="C236" t="s">
        <v>28</v>
      </c>
      <c r="D236" t="s">
        <v>387</v>
      </c>
      <c r="E236" t="s">
        <v>116</v>
      </c>
      <c r="F236" t="s">
        <v>117</v>
      </c>
      <c r="G236">
        <v>64.795500000000004</v>
      </c>
      <c r="H236">
        <v>7.1400649999999999</v>
      </c>
      <c r="I236">
        <v>10.1325</v>
      </c>
      <c r="J236" t="s">
        <v>195</v>
      </c>
      <c r="K236" t="s">
        <v>196</v>
      </c>
      <c r="L236" t="s">
        <v>124</v>
      </c>
      <c r="M236" t="s">
        <v>197</v>
      </c>
      <c r="N236" t="s">
        <v>163</v>
      </c>
    </row>
    <row r="237" spans="1:16" ht="15" x14ac:dyDescent="0.2">
      <c r="A237" t="s">
        <v>395</v>
      </c>
      <c r="B237" t="s">
        <v>120</v>
      </c>
      <c r="C237" t="s">
        <v>28</v>
      </c>
      <c r="D237" t="s">
        <v>387</v>
      </c>
      <c r="E237" t="s">
        <v>116</v>
      </c>
      <c r="F237" t="s">
        <v>117</v>
      </c>
      <c r="G237">
        <v>64.795500000000004</v>
      </c>
      <c r="H237">
        <v>9.2812160000000006</v>
      </c>
      <c r="I237">
        <v>15.143899999999999</v>
      </c>
      <c r="J237" t="s">
        <v>195</v>
      </c>
      <c r="K237" t="s">
        <v>196</v>
      </c>
      <c r="L237" t="s">
        <v>124</v>
      </c>
      <c r="M237" t="s">
        <v>197</v>
      </c>
      <c r="N237" t="s">
        <v>163</v>
      </c>
    </row>
    <row r="238" spans="1:16" ht="15" x14ac:dyDescent="0.2">
      <c r="A238" t="s">
        <v>396</v>
      </c>
      <c r="B238" t="s">
        <v>265</v>
      </c>
      <c r="C238" t="s">
        <v>43</v>
      </c>
      <c r="D238" t="s">
        <v>387</v>
      </c>
      <c r="E238" t="s">
        <v>116</v>
      </c>
      <c r="F238" t="s">
        <v>117</v>
      </c>
      <c r="G238">
        <v>64.795500000000004</v>
      </c>
      <c r="H238">
        <v>7.8675350000000002</v>
      </c>
      <c r="I238">
        <v>16.171399999999998</v>
      </c>
      <c r="J238" t="s">
        <v>195</v>
      </c>
      <c r="K238" t="s">
        <v>196</v>
      </c>
      <c r="L238" t="s">
        <v>124</v>
      </c>
      <c r="M238" t="s">
        <v>197</v>
      </c>
      <c r="N238" t="s">
        <v>163</v>
      </c>
    </row>
    <row r="239" spans="1:16" ht="15" x14ac:dyDescent="0.2">
      <c r="A239" t="s">
        <v>397</v>
      </c>
      <c r="B239" t="s">
        <v>120</v>
      </c>
      <c r="C239" t="s">
        <v>28</v>
      </c>
      <c r="D239" t="s">
        <v>398</v>
      </c>
      <c r="E239" t="s">
        <v>116</v>
      </c>
      <c r="F239" t="s">
        <v>117</v>
      </c>
      <c r="G239">
        <v>65.637500000000003</v>
      </c>
      <c r="H239">
        <v>7.418024</v>
      </c>
      <c r="I239">
        <v>12.0898</v>
      </c>
      <c r="J239" t="s">
        <v>195</v>
      </c>
      <c r="K239" t="s">
        <v>196</v>
      </c>
      <c r="L239" t="s">
        <v>124</v>
      </c>
      <c r="M239" t="s">
        <v>197</v>
      </c>
      <c r="N239" t="s">
        <v>163</v>
      </c>
    </row>
    <row r="240" spans="1:16" ht="15" x14ac:dyDescent="0.2">
      <c r="A240" t="s">
        <v>399</v>
      </c>
      <c r="B240" t="s">
        <v>120</v>
      </c>
      <c r="C240" t="s">
        <v>28</v>
      </c>
      <c r="D240" t="s">
        <v>398</v>
      </c>
      <c r="E240" t="s">
        <v>116</v>
      </c>
      <c r="F240" t="s">
        <v>117</v>
      </c>
      <c r="G240">
        <v>65.637500000000003</v>
      </c>
      <c r="H240">
        <v>11.368078000000001</v>
      </c>
      <c r="I240">
        <v>12.850700000000002</v>
      </c>
      <c r="J240" t="s">
        <v>195</v>
      </c>
      <c r="K240" t="s">
        <v>196</v>
      </c>
      <c r="L240" t="s">
        <v>124</v>
      </c>
      <c r="M240" t="s">
        <v>197</v>
      </c>
      <c r="N240" t="s">
        <v>163</v>
      </c>
    </row>
    <row r="241" spans="1:16" ht="15" x14ac:dyDescent="0.2">
      <c r="A241" t="s">
        <v>400</v>
      </c>
      <c r="B241" t="s">
        <v>120</v>
      </c>
      <c r="C241" t="s">
        <v>28</v>
      </c>
      <c r="D241" t="s">
        <v>398</v>
      </c>
      <c r="E241" t="s">
        <v>116</v>
      </c>
      <c r="F241" t="s">
        <v>117</v>
      </c>
      <c r="G241">
        <v>65.637500000000003</v>
      </c>
      <c r="H241">
        <v>18.751356999999999</v>
      </c>
      <c r="I241">
        <v>24.294</v>
      </c>
      <c r="J241" t="s">
        <v>195</v>
      </c>
      <c r="K241" t="s">
        <v>196</v>
      </c>
      <c r="L241" t="s">
        <v>124</v>
      </c>
      <c r="M241" t="s">
        <v>197</v>
      </c>
      <c r="N241" t="s">
        <v>163</v>
      </c>
    </row>
    <row r="242" spans="1:16" ht="15" x14ac:dyDescent="0.2">
      <c r="A242" t="s">
        <v>401</v>
      </c>
      <c r="B242" t="s">
        <v>37</v>
      </c>
      <c r="C242" t="s">
        <v>17</v>
      </c>
      <c r="D242" t="s">
        <v>398</v>
      </c>
      <c r="E242" t="s">
        <v>116</v>
      </c>
      <c r="F242" t="s">
        <v>117</v>
      </c>
      <c r="G242">
        <v>65.637500000000003</v>
      </c>
      <c r="H242">
        <v>10.942454</v>
      </c>
      <c r="I242">
        <v>18.642400000000002</v>
      </c>
      <c r="J242" t="s">
        <v>195</v>
      </c>
      <c r="K242" t="s">
        <v>196</v>
      </c>
      <c r="L242" t="s">
        <v>124</v>
      </c>
      <c r="M242" t="s">
        <v>197</v>
      </c>
      <c r="N242" t="s">
        <v>163</v>
      </c>
    </row>
    <row r="243" spans="1:16" ht="15" x14ac:dyDescent="0.2">
      <c r="A243" t="s">
        <v>402</v>
      </c>
      <c r="B243" t="s">
        <v>165</v>
      </c>
      <c r="C243" t="s">
        <v>166</v>
      </c>
      <c r="D243" t="s">
        <v>403</v>
      </c>
      <c r="E243" t="s">
        <v>116</v>
      </c>
      <c r="F243" t="s">
        <v>117</v>
      </c>
      <c r="G243">
        <v>68.460999999999999</v>
      </c>
      <c r="H243">
        <v>6.3452770000000003</v>
      </c>
      <c r="I243">
        <v>40.9191</v>
      </c>
      <c r="J243" t="s">
        <v>195</v>
      </c>
      <c r="K243" t="s">
        <v>196</v>
      </c>
      <c r="L243" t="s">
        <v>124</v>
      </c>
      <c r="M243" t="s">
        <v>197</v>
      </c>
      <c r="N243" t="s">
        <v>163</v>
      </c>
    </row>
    <row r="244" spans="1:16" ht="15" x14ac:dyDescent="0.2">
      <c r="A244" t="s">
        <v>404</v>
      </c>
      <c r="B244" t="s">
        <v>184</v>
      </c>
      <c r="C244" t="s">
        <v>17</v>
      </c>
      <c r="D244" t="s">
        <v>403</v>
      </c>
      <c r="E244" t="s">
        <v>116</v>
      </c>
      <c r="F244" t="s">
        <v>117</v>
      </c>
      <c r="G244">
        <v>68.460999999999999</v>
      </c>
      <c r="H244">
        <v>5.704669</v>
      </c>
      <c r="I244">
        <v>14.0716</v>
      </c>
      <c r="J244" t="s">
        <v>195</v>
      </c>
      <c r="K244" t="s">
        <v>196</v>
      </c>
      <c r="L244" t="s">
        <v>124</v>
      </c>
      <c r="M244" t="s">
        <v>197</v>
      </c>
      <c r="N244" t="s">
        <v>163</v>
      </c>
    </row>
    <row r="245" spans="1:16" ht="15" x14ac:dyDescent="0.2">
      <c r="A245" t="s">
        <v>405</v>
      </c>
      <c r="B245" t="s">
        <v>173</v>
      </c>
      <c r="C245" t="s">
        <v>166</v>
      </c>
      <c r="D245" t="s">
        <v>406</v>
      </c>
      <c r="E245" t="s">
        <v>116</v>
      </c>
      <c r="F245" t="s">
        <v>117</v>
      </c>
      <c r="G245">
        <v>75.198499999999996</v>
      </c>
      <c r="H245">
        <v>5.6221500000000004</v>
      </c>
      <c r="I245">
        <v>10.114599999999999</v>
      </c>
      <c r="J245" t="s">
        <v>195</v>
      </c>
      <c r="K245" t="s">
        <v>196</v>
      </c>
      <c r="L245" t="s">
        <v>124</v>
      </c>
      <c r="M245" t="s">
        <v>197</v>
      </c>
      <c r="N245" t="s">
        <v>163</v>
      </c>
    </row>
    <row r="246" spans="1:16" ht="15" x14ac:dyDescent="0.2">
      <c r="A246" t="s">
        <v>407</v>
      </c>
      <c r="B246" t="s">
        <v>184</v>
      </c>
      <c r="C246" t="s">
        <v>17</v>
      </c>
      <c r="D246" t="s">
        <v>406</v>
      </c>
      <c r="E246" t="s">
        <v>116</v>
      </c>
      <c r="F246" t="s">
        <v>117</v>
      </c>
      <c r="G246">
        <v>75.198499999999996</v>
      </c>
      <c r="H246">
        <v>5.4505970000000001</v>
      </c>
      <c r="I246">
        <v>11.119900000000001</v>
      </c>
      <c r="J246" t="s">
        <v>195</v>
      </c>
      <c r="K246" t="s">
        <v>196</v>
      </c>
      <c r="L246" t="s">
        <v>124</v>
      </c>
      <c r="M246" t="s">
        <v>197</v>
      </c>
      <c r="N246" t="s">
        <v>163</v>
      </c>
    </row>
    <row r="247" spans="1:16" ht="15" x14ac:dyDescent="0.2">
      <c r="A247" t="s">
        <v>408</v>
      </c>
      <c r="B247" t="s">
        <v>129</v>
      </c>
      <c r="C247" t="s">
        <v>28</v>
      </c>
      <c r="D247" t="s">
        <v>409</v>
      </c>
      <c r="E247" t="s">
        <v>49</v>
      </c>
      <c r="F247" t="s">
        <v>50</v>
      </c>
      <c r="G247">
        <v>68</v>
      </c>
      <c r="H247">
        <v>4.7</v>
      </c>
      <c r="I247">
        <v>2</v>
      </c>
      <c r="J247" t="s">
        <v>410</v>
      </c>
      <c r="K247" t="s">
        <v>411</v>
      </c>
      <c r="L247" t="s">
        <v>124</v>
      </c>
      <c r="M247" t="s">
        <v>412</v>
      </c>
      <c r="N247" t="s">
        <v>413</v>
      </c>
    </row>
    <row r="248" spans="1:16" ht="15" x14ac:dyDescent="0.2">
      <c r="A248" t="s">
        <v>414</v>
      </c>
      <c r="B248" t="s">
        <v>415</v>
      </c>
      <c r="C248" t="s">
        <v>28</v>
      </c>
      <c r="D248" t="s">
        <v>416</v>
      </c>
      <c r="E248" t="s">
        <v>104</v>
      </c>
      <c r="F248" t="s">
        <v>105</v>
      </c>
      <c r="G248">
        <v>100</v>
      </c>
      <c r="H248">
        <v>4.9000000000000004</v>
      </c>
      <c r="I248">
        <v>17.399999999999999</v>
      </c>
      <c r="J248" t="s">
        <v>410</v>
      </c>
      <c r="K248" t="s">
        <v>411</v>
      </c>
      <c r="L248" t="s">
        <v>124</v>
      </c>
      <c r="M248" t="s">
        <v>412</v>
      </c>
      <c r="N248" t="s">
        <v>413</v>
      </c>
    </row>
    <row r="249" spans="1:16" ht="15" x14ac:dyDescent="0.2">
      <c r="A249" t="s">
        <v>417</v>
      </c>
      <c r="B249" t="s">
        <v>265</v>
      </c>
      <c r="C249" t="s">
        <v>43</v>
      </c>
      <c r="D249" t="s">
        <v>418</v>
      </c>
      <c r="E249" t="s">
        <v>19</v>
      </c>
      <c r="F249" t="s">
        <v>20</v>
      </c>
      <c r="G249">
        <v>58</v>
      </c>
      <c r="H249">
        <v>4.09</v>
      </c>
      <c r="I249">
        <v>8.32</v>
      </c>
      <c r="J249" t="s">
        <v>419</v>
      </c>
      <c r="K249" t="s">
        <v>196</v>
      </c>
      <c r="L249" t="s">
        <v>420</v>
      </c>
      <c r="M249" t="s">
        <v>421</v>
      </c>
      <c r="N249" t="s">
        <v>163</v>
      </c>
    </row>
    <row r="250" spans="1:16" ht="15" x14ac:dyDescent="0.2">
      <c r="A250" t="s">
        <v>422</v>
      </c>
      <c r="B250" t="s">
        <v>423</v>
      </c>
      <c r="C250" t="s">
        <v>200</v>
      </c>
      <c r="D250" t="s">
        <v>424</v>
      </c>
      <c r="E250" t="s">
        <v>19</v>
      </c>
      <c r="F250" t="s">
        <v>20</v>
      </c>
      <c r="G250">
        <v>63</v>
      </c>
      <c r="H250">
        <v>3.69</v>
      </c>
      <c r="I250">
        <v>6.87</v>
      </c>
      <c r="J250" t="s">
        <v>419</v>
      </c>
      <c r="K250" t="s">
        <v>196</v>
      </c>
      <c r="L250" t="s">
        <v>420</v>
      </c>
      <c r="M250" t="s">
        <v>421</v>
      </c>
      <c r="N250" t="s">
        <v>163</v>
      </c>
      <c r="O250" s="4"/>
      <c r="P250" s="4"/>
    </row>
    <row r="251" spans="1:16" ht="15" x14ac:dyDescent="0.2">
      <c r="A251" t="s">
        <v>425</v>
      </c>
      <c r="B251" t="s">
        <v>64</v>
      </c>
      <c r="C251" t="s">
        <v>17</v>
      </c>
      <c r="D251" t="s">
        <v>426</v>
      </c>
      <c r="E251" t="s">
        <v>19</v>
      </c>
      <c r="F251" t="s">
        <v>20</v>
      </c>
      <c r="G251">
        <v>78</v>
      </c>
      <c r="H251">
        <v>4</v>
      </c>
      <c r="I251">
        <v>7.1</v>
      </c>
      <c r="J251" t="s">
        <v>419</v>
      </c>
      <c r="K251" t="s">
        <v>196</v>
      </c>
      <c r="L251" t="s">
        <v>420</v>
      </c>
      <c r="M251" t="s">
        <v>421</v>
      </c>
      <c r="N251" t="s">
        <v>163</v>
      </c>
      <c r="O251" s="4"/>
      <c r="P251" s="4"/>
    </row>
    <row r="252" spans="1:16" ht="15" x14ac:dyDescent="0.2">
      <c r="A252" t="s">
        <v>427</v>
      </c>
      <c r="B252" t="s">
        <v>428</v>
      </c>
      <c r="C252" t="s">
        <v>28</v>
      </c>
      <c r="D252" t="s">
        <v>429</v>
      </c>
      <c r="E252" t="s">
        <v>19</v>
      </c>
      <c r="F252" t="s">
        <v>20</v>
      </c>
      <c r="G252">
        <v>93</v>
      </c>
      <c r="H252">
        <v>3.85</v>
      </c>
      <c r="I252">
        <v>7.68</v>
      </c>
      <c r="J252" t="s">
        <v>419</v>
      </c>
      <c r="K252" t="s">
        <v>196</v>
      </c>
      <c r="L252" t="s">
        <v>420</v>
      </c>
      <c r="M252" t="s">
        <v>421</v>
      </c>
      <c r="N252" t="s">
        <v>163</v>
      </c>
      <c r="O252" s="4"/>
      <c r="P252" s="4"/>
    </row>
    <row r="253" spans="1:16" ht="15" x14ac:dyDescent="0.2">
      <c r="A253" t="s">
        <v>430</v>
      </c>
      <c r="B253" t="s">
        <v>129</v>
      </c>
      <c r="C253" t="s">
        <v>28</v>
      </c>
      <c r="D253" t="s">
        <v>431</v>
      </c>
      <c r="E253" t="s">
        <v>19</v>
      </c>
      <c r="F253" t="s">
        <v>20</v>
      </c>
      <c r="G253">
        <v>102</v>
      </c>
      <c r="H253">
        <v>3.46</v>
      </c>
      <c r="I253">
        <v>6.97</v>
      </c>
      <c r="J253" t="s">
        <v>419</v>
      </c>
      <c r="K253" t="s">
        <v>196</v>
      </c>
      <c r="L253" t="s">
        <v>420</v>
      </c>
      <c r="M253" t="s">
        <v>421</v>
      </c>
      <c r="N253" t="s">
        <v>163</v>
      </c>
      <c r="O253" s="4"/>
      <c r="P253" s="4"/>
    </row>
    <row r="254" spans="1:16" ht="15" x14ac:dyDescent="0.2">
      <c r="A254" t="s">
        <v>432</v>
      </c>
      <c r="B254" t="s">
        <v>64</v>
      </c>
      <c r="C254" t="s">
        <v>17</v>
      </c>
      <c r="D254" t="s">
        <v>433</v>
      </c>
      <c r="E254" t="s">
        <v>19</v>
      </c>
      <c r="F254" t="s">
        <v>20</v>
      </c>
      <c r="G254">
        <v>106</v>
      </c>
      <c r="H254">
        <v>7.11</v>
      </c>
      <c r="I254">
        <v>13.71</v>
      </c>
      <c r="J254" t="s">
        <v>419</v>
      </c>
      <c r="K254" t="s">
        <v>196</v>
      </c>
      <c r="L254" t="s">
        <v>420</v>
      </c>
      <c r="M254" t="s">
        <v>421</v>
      </c>
      <c r="N254" t="s">
        <v>163</v>
      </c>
      <c r="O254" s="4"/>
      <c r="P254" s="4"/>
    </row>
    <row r="255" spans="1:16" ht="15" x14ac:dyDescent="0.2">
      <c r="A255" t="s">
        <v>434</v>
      </c>
      <c r="B255" t="s">
        <v>64</v>
      </c>
      <c r="C255" t="s">
        <v>17</v>
      </c>
      <c r="D255" t="s">
        <v>435</v>
      </c>
      <c r="E255" t="s">
        <v>19</v>
      </c>
      <c r="F255" t="s">
        <v>20</v>
      </c>
      <c r="G255">
        <v>107</v>
      </c>
      <c r="H255">
        <v>3.39</v>
      </c>
      <c r="I255">
        <v>6.85</v>
      </c>
      <c r="J255" t="s">
        <v>419</v>
      </c>
      <c r="K255" t="s">
        <v>196</v>
      </c>
      <c r="L255" t="s">
        <v>420</v>
      </c>
      <c r="M255" t="s">
        <v>421</v>
      </c>
      <c r="N255" t="s">
        <v>163</v>
      </c>
      <c r="O255" s="4"/>
      <c r="P255" s="4"/>
    </row>
    <row r="256" spans="1:16" ht="15" x14ac:dyDescent="0.2">
      <c r="A256" t="s">
        <v>436</v>
      </c>
      <c r="B256" t="s">
        <v>64</v>
      </c>
      <c r="C256" t="s">
        <v>17</v>
      </c>
      <c r="D256" t="s">
        <v>435</v>
      </c>
      <c r="E256" t="s">
        <v>19</v>
      </c>
      <c r="F256" t="s">
        <v>20</v>
      </c>
      <c r="G256">
        <v>107</v>
      </c>
      <c r="H256">
        <v>3.45</v>
      </c>
      <c r="I256">
        <v>6.96</v>
      </c>
      <c r="J256" t="s">
        <v>419</v>
      </c>
      <c r="K256" t="s">
        <v>196</v>
      </c>
      <c r="L256" t="s">
        <v>420</v>
      </c>
      <c r="M256" t="s">
        <v>421</v>
      </c>
      <c r="N256" t="s">
        <v>163</v>
      </c>
    </row>
    <row r="257" spans="1:15" ht="15" x14ac:dyDescent="0.2">
      <c r="A257" t="s">
        <v>437</v>
      </c>
      <c r="B257" t="s">
        <v>64</v>
      </c>
      <c r="C257" t="s">
        <v>17</v>
      </c>
      <c r="D257" t="s">
        <v>435</v>
      </c>
      <c r="E257" t="s">
        <v>19</v>
      </c>
      <c r="F257" t="s">
        <v>20</v>
      </c>
      <c r="G257">
        <v>107</v>
      </c>
      <c r="H257">
        <v>4.91</v>
      </c>
      <c r="I257">
        <v>9.81</v>
      </c>
      <c r="J257" t="s">
        <v>419</v>
      </c>
      <c r="K257" t="s">
        <v>196</v>
      </c>
      <c r="L257" t="s">
        <v>420</v>
      </c>
      <c r="M257" t="s">
        <v>421</v>
      </c>
      <c r="N257" t="s">
        <v>163</v>
      </c>
    </row>
    <row r="258" spans="1:15" ht="15" x14ac:dyDescent="0.2">
      <c r="A258" t="s">
        <v>438</v>
      </c>
      <c r="B258" t="s">
        <v>64</v>
      </c>
      <c r="C258" t="s">
        <v>17</v>
      </c>
      <c r="D258" t="s">
        <v>435</v>
      </c>
      <c r="E258" t="s">
        <v>19</v>
      </c>
      <c r="F258" t="s">
        <v>20</v>
      </c>
      <c r="G258">
        <v>107</v>
      </c>
      <c r="H258">
        <v>5.47</v>
      </c>
      <c r="I258">
        <v>10.78</v>
      </c>
      <c r="J258" t="s">
        <v>419</v>
      </c>
      <c r="K258" t="s">
        <v>196</v>
      </c>
      <c r="L258" t="s">
        <v>420</v>
      </c>
      <c r="M258" t="s">
        <v>421</v>
      </c>
      <c r="N258" t="s">
        <v>163</v>
      </c>
    </row>
    <row r="259" spans="1:15" ht="15" x14ac:dyDescent="0.2">
      <c r="A259" t="s">
        <v>439</v>
      </c>
      <c r="B259" t="s">
        <v>64</v>
      </c>
      <c r="C259" t="s">
        <v>17</v>
      </c>
      <c r="D259" t="s">
        <v>435</v>
      </c>
      <c r="E259" t="s">
        <v>19</v>
      </c>
      <c r="F259" t="s">
        <v>20</v>
      </c>
      <c r="G259">
        <v>107</v>
      </c>
      <c r="H259">
        <v>6.02</v>
      </c>
      <c r="I259">
        <v>11.89</v>
      </c>
      <c r="J259" t="s">
        <v>419</v>
      </c>
      <c r="K259" t="s">
        <v>196</v>
      </c>
      <c r="L259" t="s">
        <v>420</v>
      </c>
      <c r="M259" t="s">
        <v>421</v>
      </c>
      <c r="N259" t="s">
        <v>163</v>
      </c>
    </row>
    <row r="260" spans="1:15" ht="15" x14ac:dyDescent="0.2">
      <c r="A260" t="s">
        <v>440</v>
      </c>
      <c r="B260" t="s">
        <v>64</v>
      </c>
      <c r="C260" t="s">
        <v>17</v>
      </c>
      <c r="D260" t="s">
        <v>435</v>
      </c>
      <c r="E260" t="s">
        <v>19</v>
      </c>
      <c r="F260" t="s">
        <v>20</v>
      </c>
      <c r="G260">
        <v>107</v>
      </c>
      <c r="H260">
        <v>6.7</v>
      </c>
      <c r="I260">
        <v>12.98</v>
      </c>
      <c r="J260" t="s">
        <v>419</v>
      </c>
      <c r="K260" t="s">
        <v>196</v>
      </c>
      <c r="L260" t="s">
        <v>420</v>
      </c>
      <c r="M260" t="s">
        <v>421</v>
      </c>
      <c r="N260" t="s">
        <v>163</v>
      </c>
    </row>
    <row r="261" spans="1:15" ht="15" x14ac:dyDescent="0.2">
      <c r="A261" t="s">
        <v>441</v>
      </c>
      <c r="B261" t="s">
        <v>64</v>
      </c>
      <c r="C261" t="s">
        <v>17</v>
      </c>
      <c r="D261" t="s">
        <v>435</v>
      </c>
      <c r="E261" t="s">
        <v>19</v>
      </c>
      <c r="F261" t="s">
        <v>20</v>
      </c>
      <c r="G261">
        <v>107</v>
      </c>
      <c r="H261">
        <v>9.1300000000000008</v>
      </c>
      <c r="I261">
        <v>17.34</v>
      </c>
      <c r="J261" t="s">
        <v>419</v>
      </c>
      <c r="K261" t="s">
        <v>196</v>
      </c>
      <c r="L261" t="s">
        <v>420</v>
      </c>
      <c r="M261" t="s">
        <v>421</v>
      </c>
      <c r="N261" t="s">
        <v>163</v>
      </c>
    </row>
    <row r="262" spans="1:15" ht="15" x14ac:dyDescent="0.2">
      <c r="A262" t="s">
        <v>442</v>
      </c>
      <c r="B262" t="s">
        <v>165</v>
      </c>
      <c r="C262" t="s">
        <v>166</v>
      </c>
      <c r="D262" t="s">
        <v>443</v>
      </c>
      <c r="E262" t="s">
        <v>19</v>
      </c>
      <c r="F262" t="s">
        <v>20</v>
      </c>
      <c r="G262">
        <v>136</v>
      </c>
      <c r="H262">
        <v>3.12</v>
      </c>
      <c r="I262">
        <v>38.44</v>
      </c>
      <c r="J262" t="s">
        <v>419</v>
      </c>
      <c r="K262" t="s">
        <v>196</v>
      </c>
      <c r="L262" t="s">
        <v>420</v>
      </c>
      <c r="M262" t="s">
        <v>421</v>
      </c>
      <c r="N262" t="s">
        <v>163</v>
      </c>
    </row>
    <row r="263" spans="1:15" ht="15" x14ac:dyDescent="0.2">
      <c r="A263" t="s">
        <v>444</v>
      </c>
      <c r="B263" t="s">
        <v>173</v>
      </c>
      <c r="C263" t="s">
        <v>166</v>
      </c>
      <c r="D263" t="s">
        <v>445</v>
      </c>
      <c r="E263" t="s">
        <v>131</v>
      </c>
      <c r="F263" t="s">
        <v>132</v>
      </c>
      <c r="G263">
        <v>77</v>
      </c>
      <c r="H263">
        <v>3.67</v>
      </c>
      <c r="I263">
        <v>7.41</v>
      </c>
      <c r="J263" t="s">
        <v>419</v>
      </c>
      <c r="K263" t="s">
        <v>196</v>
      </c>
      <c r="L263" t="s">
        <v>420</v>
      </c>
      <c r="M263" t="s">
        <v>421</v>
      </c>
      <c r="N263" t="s">
        <v>163</v>
      </c>
    </row>
    <row r="264" spans="1:15" ht="15" x14ac:dyDescent="0.2">
      <c r="A264" t="s">
        <v>446</v>
      </c>
      <c r="B264" t="s">
        <v>37</v>
      </c>
      <c r="C264" t="s">
        <v>17</v>
      </c>
      <c r="D264" t="s">
        <v>447</v>
      </c>
      <c r="E264" t="s">
        <v>49</v>
      </c>
      <c r="F264" t="s">
        <v>50</v>
      </c>
      <c r="G264">
        <v>19</v>
      </c>
      <c r="H264">
        <v>3.18</v>
      </c>
      <c r="I264">
        <v>6.38</v>
      </c>
      <c r="J264" t="s">
        <v>419</v>
      </c>
      <c r="K264" t="s">
        <v>196</v>
      </c>
      <c r="L264" t="s">
        <v>420</v>
      </c>
      <c r="M264" t="s">
        <v>421</v>
      </c>
      <c r="N264" t="s">
        <v>163</v>
      </c>
    </row>
    <row r="265" spans="1:15" ht="15" x14ac:dyDescent="0.2">
      <c r="A265" t="s">
        <v>448</v>
      </c>
      <c r="B265" t="s">
        <v>449</v>
      </c>
      <c r="C265" t="s">
        <v>34</v>
      </c>
      <c r="D265" t="s">
        <v>450</v>
      </c>
      <c r="E265" t="s">
        <v>53</v>
      </c>
      <c r="F265" t="s">
        <v>54</v>
      </c>
      <c r="G265">
        <v>2</v>
      </c>
      <c r="H265">
        <v>4.4400000000000004</v>
      </c>
      <c r="I265">
        <v>8.36</v>
      </c>
      <c r="J265" t="s">
        <v>419</v>
      </c>
      <c r="K265" t="s">
        <v>196</v>
      </c>
      <c r="L265" t="s">
        <v>420</v>
      </c>
      <c r="M265" t="s">
        <v>421</v>
      </c>
      <c r="N265" t="s">
        <v>163</v>
      </c>
    </row>
    <row r="266" spans="1:15" ht="15" x14ac:dyDescent="0.2">
      <c r="A266" t="s">
        <v>451</v>
      </c>
      <c r="B266" t="s">
        <v>120</v>
      </c>
      <c r="C266" t="s">
        <v>28</v>
      </c>
      <c r="D266" t="s">
        <v>452</v>
      </c>
      <c r="E266" t="s">
        <v>53</v>
      </c>
      <c r="F266" t="s">
        <v>54</v>
      </c>
      <c r="G266">
        <v>37</v>
      </c>
      <c r="H266">
        <v>4.03</v>
      </c>
      <c r="I266">
        <v>8.1</v>
      </c>
      <c r="J266" t="s">
        <v>419</v>
      </c>
      <c r="K266" t="s">
        <v>196</v>
      </c>
      <c r="L266" t="s">
        <v>420</v>
      </c>
      <c r="M266" t="s">
        <v>421</v>
      </c>
      <c r="N266" t="s">
        <v>163</v>
      </c>
      <c r="O266" s="4"/>
    </row>
    <row r="267" spans="1:15" ht="15" x14ac:dyDescent="0.2">
      <c r="A267" t="s">
        <v>453</v>
      </c>
      <c r="B267" t="s">
        <v>120</v>
      </c>
      <c r="C267" t="s">
        <v>28</v>
      </c>
      <c r="D267" t="s">
        <v>454</v>
      </c>
      <c r="E267" t="s">
        <v>53</v>
      </c>
      <c r="F267" t="s">
        <v>54</v>
      </c>
      <c r="G267">
        <v>42</v>
      </c>
      <c r="H267">
        <v>4.4000000000000004</v>
      </c>
      <c r="I267">
        <v>8.7899999999999991</v>
      </c>
      <c r="J267" t="s">
        <v>419</v>
      </c>
      <c r="K267" t="s">
        <v>196</v>
      </c>
      <c r="L267" t="s">
        <v>420</v>
      </c>
      <c r="M267" t="s">
        <v>421</v>
      </c>
      <c r="N267" t="s">
        <v>163</v>
      </c>
      <c r="O267" s="4"/>
    </row>
    <row r="268" spans="1:15" ht="15" x14ac:dyDescent="0.2">
      <c r="A268" t="s">
        <v>455</v>
      </c>
      <c r="B268" t="s">
        <v>184</v>
      </c>
      <c r="C268" t="s">
        <v>17</v>
      </c>
      <c r="D268" t="s">
        <v>456</v>
      </c>
      <c r="E268" t="s">
        <v>53</v>
      </c>
      <c r="F268" t="s">
        <v>54</v>
      </c>
      <c r="G268">
        <v>43</v>
      </c>
      <c r="H268">
        <v>5.52</v>
      </c>
      <c r="I268">
        <v>10.81</v>
      </c>
      <c r="J268" t="s">
        <v>419</v>
      </c>
      <c r="K268" t="s">
        <v>196</v>
      </c>
      <c r="L268" t="s">
        <v>420</v>
      </c>
      <c r="M268" t="s">
        <v>421</v>
      </c>
      <c r="N268" t="s">
        <v>163</v>
      </c>
      <c r="O268" s="4"/>
    </row>
    <row r="269" spans="1:15" ht="15" x14ac:dyDescent="0.2">
      <c r="A269" t="s">
        <v>457</v>
      </c>
      <c r="B269" t="s">
        <v>265</v>
      </c>
      <c r="C269" t="s">
        <v>43</v>
      </c>
      <c r="D269" t="s">
        <v>458</v>
      </c>
      <c r="E269" t="s">
        <v>53</v>
      </c>
      <c r="F269" t="s">
        <v>54</v>
      </c>
      <c r="G269">
        <v>44</v>
      </c>
      <c r="H269">
        <v>3.9</v>
      </c>
      <c r="I269">
        <v>7.85</v>
      </c>
      <c r="J269" t="s">
        <v>419</v>
      </c>
      <c r="K269" t="s">
        <v>196</v>
      </c>
      <c r="L269" t="s">
        <v>420</v>
      </c>
      <c r="M269" t="s">
        <v>421</v>
      </c>
      <c r="N269" t="s">
        <v>163</v>
      </c>
      <c r="O269" s="4"/>
    </row>
    <row r="270" spans="1:15" ht="15" x14ac:dyDescent="0.2">
      <c r="A270" t="s">
        <v>459</v>
      </c>
      <c r="B270" t="s">
        <v>64</v>
      </c>
      <c r="C270" t="s">
        <v>17</v>
      </c>
      <c r="D270" t="s">
        <v>460</v>
      </c>
      <c r="E270" t="s">
        <v>53</v>
      </c>
      <c r="F270" t="s">
        <v>54</v>
      </c>
      <c r="G270">
        <v>45</v>
      </c>
      <c r="H270">
        <v>15.75</v>
      </c>
      <c r="I270">
        <v>27.96</v>
      </c>
      <c r="J270" t="s">
        <v>419</v>
      </c>
      <c r="K270" t="s">
        <v>196</v>
      </c>
      <c r="L270" t="s">
        <v>420</v>
      </c>
      <c r="M270" t="s">
        <v>421</v>
      </c>
      <c r="N270" t="s">
        <v>163</v>
      </c>
      <c r="O270" s="4"/>
    </row>
    <row r="271" spans="1:15" ht="15" x14ac:dyDescent="0.2">
      <c r="A271" t="s">
        <v>461</v>
      </c>
      <c r="B271" t="s">
        <v>64</v>
      </c>
      <c r="C271" t="s">
        <v>17</v>
      </c>
      <c r="D271" t="s">
        <v>460</v>
      </c>
      <c r="E271" t="s">
        <v>53</v>
      </c>
      <c r="F271" t="s">
        <v>54</v>
      </c>
      <c r="G271">
        <v>45</v>
      </c>
      <c r="H271">
        <v>16.2</v>
      </c>
      <c r="I271">
        <v>28.55</v>
      </c>
      <c r="J271" t="s">
        <v>419</v>
      </c>
      <c r="K271" t="s">
        <v>196</v>
      </c>
      <c r="L271" t="s">
        <v>420</v>
      </c>
      <c r="M271" t="s">
        <v>421</v>
      </c>
      <c r="N271" t="s">
        <v>163</v>
      </c>
      <c r="O271" s="4"/>
    </row>
    <row r="272" spans="1:15" ht="15" x14ac:dyDescent="0.2">
      <c r="A272" t="s">
        <v>462</v>
      </c>
      <c r="B272" t="s">
        <v>64</v>
      </c>
      <c r="C272" t="s">
        <v>17</v>
      </c>
      <c r="D272" t="s">
        <v>460</v>
      </c>
      <c r="E272" t="s">
        <v>53</v>
      </c>
      <c r="F272" t="s">
        <v>54</v>
      </c>
      <c r="G272">
        <v>45</v>
      </c>
      <c r="H272">
        <v>22.96</v>
      </c>
      <c r="I272">
        <v>36.909999999999997</v>
      </c>
      <c r="J272" t="s">
        <v>419</v>
      </c>
      <c r="K272" t="s">
        <v>196</v>
      </c>
      <c r="L272" t="s">
        <v>420</v>
      </c>
      <c r="M272" t="s">
        <v>421</v>
      </c>
      <c r="N272" t="s">
        <v>163</v>
      </c>
      <c r="O272" s="4"/>
    </row>
    <row r="273" spans="1:16" ht="15" x14ac:dyDescent="0.2">
      <c r="A273" t="s">
        <v>463</v>
      </c>
      <c r="B273" t="s">
        <v>64</v>
      </c>
      <c r="C273" t="s">
        <v>17</v>
      </c>
      <c r="D273" t="s">
        <v>460</v>
      </c>
      <c r="E273" t="s">
        <v>53</v>
      </c>
      <c r="F273" t="s">
        <v>54</v>
      </c>
      <c r="G273">
        <v>45</v>
      </c>
      <c r="H273">
        <v>27.3</v>
      </c>
      <c r="I273">
        <v>43.68</v>
      </c>
      <c r="J273" t="s">
        <v>419</v>
      </c>
      <c r="K273" t="s">
        <v>196</v>
      </c>
      <c r="L273" t="s">
        <v>420</v>
      </c>
      <c r="M273" t="s">
        <v>421</v>
      </c>
      <c r="N273" t="s">
        <v>163</v>
      </c>
      <c r="O273" s="4"/>
    </row>
    <row r="274" spans="1:16" ht="15" x14ac:dyDescent="0.2">
      <c r="A274" t="s">
        <v>464</v>
      </c>
      <c r="B274" t="s">
        <v>64</v>
      </c>
      <c r="C274" t="s">
        <v>17</v>
      </c>
      <c r="D274" t="s">
        <v>460</v>
      </c>
      <c r="E274" t="s">
        <v>53</v>
      </c>
      <c r="F274" t="s">
        <v>54</v>
      </c>
      <c r="G274">
        <v>45</v>
      </c>
      <c r="H274">
        <v>32.47</v>
      </c>
      <c r="I274">
        <v>49.34</v>
      </c>
      <c r="J274" t="s">
        <v>419</v>
      </c>
      <c r="K274" t="s">
        <v>196</v>
      </c>
      <c r="L274" t="s">
        <v>420</v>
      </c>
      <c r="M274" t="s">
        <v>421</v>
      </c>
      <c r="N274" t="s">
        <v>163</v>
      </c>
      <c r="O274" s="4"/>
    </row>
    <row r="275" spans="1:16" ht="15" x14ac:dyDescent="0.2">
      <c r="A275" t="s">
        <v>465</v>
      </c>
      <c r="B275" t="s">
        <v>64</v>
      </c>
      <c r="C275" t="s">
        <v>17</v>
      </c>
      <c r="D275" t="s">
        <v>460</v>
      </c>
      <c r="E275" t="s">
        <v>53</v>
      </c>
      <c r="F275" t="s">
        <v>54</v>
      </c>
      <c r="G275">
        <v>45</v>
      </c>
      <c r="H275">
        <v>33.21</v>
      </c>
      <c r="I275">
        <v>50.16</v>
      </c>
      <c r="J275" t="s">
        <v>419</v>
      </c>
      <c r="K275" t="s">
        <v>196</v>
      </c>
      <c r="L275" t="s">
        <v>420</v>
      </c>
      <c r="M275" t="s">
        <v>421</v>
      </c>
      <c r="N275" t="s">
        <v>163</v>
      </c>
      <c r="O275" s="4"/>
    </row>
    <row r="276" spans="1:16" ht="15" x14ac:dyDescent="0.2">
      <c r="A276" t="s">
        <v>466</v>
      </c>
      <c r="B276" t="s">
        <v>64</v>
      </c>
      <c r="C276" t="s">
        <v>17</v>
      </c>
      <c r="D276" t="s">
        <v>460</v>
      </c>
      <c r="E276" t="s">
        <v>53</v>
      </c>
      <c r="F276" t="s">
        <v>54</v>
      </c>
      <c r="G276">
        <v>45</v>
      </c>
      <c r="H276">
        <v>33.93</v>
      </c>
      <c r="I276">
        <v>50.89</v>
      </c>
      <c r="J276" t="s">
        <v>419</v>
      </c>
      <c r="K276" t="s">
        <v>196</v>
      </c>
      <c r="L276" t="s">
        <v>420</v>
      </c>
      <c r="M276" t="s">
        <v>421</v>
      </c>
      <c r="N276" t="s">
        <v>163</v>
      </c>
      <c r="O276" s="4"/>
    </row>
    <row r="277" spans="1:16" ht="15" x14ac:dyDescent="0.2">
      <c r="A277" t="s">
        <v>467</v>
      </c>
      <c r="B277" t="s">
        <v>64</v>
      </c>
      <c r="C277" t="s">
        <v>17</v>
      </c>
      <c r="D277" t="s">
        <v>460</v>
      </c>
      <c r="E277" t="s">
        <v>53</v>
      </c>
      <c r="F277" t="s">
        <v>54</v>
      </c>
      <c r="G277">
        <v>45</v>
      </c>
      <c r="H277">
        <v>34.64</v>
      </c>
      <c r="I277">
        <v>51.41</v>
      </c>
      <c r="J277" t="s">
        <v>419</v>
      </c>
      <c r="K277" t="s">
        <v>196</v>
      </c>
      <c r="L277" t="s">
        <v>420</v>
      </c>
      <c r="M277" t="s">
        <v>421</v>
      </c>
      <c r="N277" t="s">
        <v>163</v>
      </c>
      <c r="O277" s="4"/>
    </row>
    <row r="278" spans="1:16" ht="15" x14ac:dyDescent="0.2">
      <c r="A278" t="s">
        <v>468</v>
      </c>
      <c r="B278" t="s">
        <v>64</v>
      </c>
      <c r="C278" t="s">
        <v>17</v>
      </c>
      <c r="D278" t="s">
        <v>460</v>
      </c>
      <c r="E278" t="s">
        <v>53</v>
      </c>
      <c r="F278" t="s">
        <v>54</v>
      </c>
      <c r="G278">
        <v>45</v>
      </c>
      <c r="H278">
        <v>35.729999999999997</v>
      </c>
      <c r="I278">
        <v>52.74</v>
      </c>
      <c r="J278" t="s">
        <v>419</v>
      </c>
      <c r="K278" t="s">
        <v>196</v>
      </c>
      <c r="L278" t="s">
        <v>420</v>
      </c>
      <c r="M278" t="s">
        <v>421</v>
      </c>
      <c r="N278" t="s">
        <v>163</v>
      </c>
    </row>
    <row r="279" spans="1:16" ht="15" x14ac:dyDescent="0.2">
      <c r="A279" t="s">
        <v>469</v>
      </c>
      <c r="B279" t="s">
        <v>64</v>
      </c>
      <c r="C279" t="s">
        <v>17</v>
      </c>
      <c r="D279" t="s">
        <v>460</v>
      </c>
      <c r="E279" t="s">
        <v>53</v>
      </c>
      <c r="F279" t="s">
        <v>54</v>
      </c>
      <c r="G279">
        <v>45</v>
      </c>
      <c r="H279">
        <v>39.200000000000003</v>
      </c>
      <c r="I279">
        <v>55.99</v>
      </c>
      <c r="J279" t="s">
        <v>419</v>
      </c>
      <c r="K279" t="s">
        <v>196</v>
      </c>
      <c r="L279" t="s">
        <v>420</v>
      </c>
      <c r="M279" t="s">
        <v>421</v>
      </c>
      <c r="N279" t="s">
        <v>163</v>
      </c>
    </row>
    <row r="280" spans="1:16" ht="15" x14ac:dyDescent="0.2">
      <c r="A280" t="s">
        <v>470</v>
      </c>
      <c r="B280" t="s">
        <v>64</v>
      </c>
      <c r="C280" t="s">
        <v>17</v>
      </c>
      <c r="D280" t="s">
        <v>460</v>
      </c>
      <c r="E280" t="s">
        <v>53</v>
      </c>
      <c r="F280" t="s">
        <v>54</v>
      </c>
      <c r="G280">
        <v>45</v>
      </c>
      <c r="H280">
        <v>43.56</v>
      </c>
      <c r="I280">
        <v>59.83</v>
      </c>
      <c r="J280" t="s">
        <v>419</v>
      </c>
      <c r="K280" t="s">
        <v>196</v>
      </c>
      <c r="L280" t="s">
        <v>420</v>
      </c>
      <c r="M280" t="s">
        <v>421</v>
      </c>
      <c r="N280" t="s">
        <v>163</v>
      </c>
      <c r="O280" s="4"/>
      <c r="P280" s="4"/>
    </row>
    <row r="281" spans="1:16" ht="15" x14ac:dyDescent="0.2">
      <c r="A281" t="s">
        <v>471</v>
      </c>
      <c r="B281" t="s">
        <v>173</v>
      </c>
      <c r="C281" t="s">
        <v>166</v>
      </c>
      <c r="D281" t="s">
        <v>460</v>
      </c>
      <c r="E281" t="s">
        <v>53</v>
      </c>
      <c r="F281" t="s">
        <v>54</v>
      </c>
      <c r="G281">
        <v>45</v>
      </c>
      <c r="H281">
        <v>7.74</v>
      </c>
      <c r="I281">
        <v>14.9</v>
      </c>
      <c r="J281" t="s">
        <v>419</v>
      </c>
      <c r="K281" t="s">
        <v>196</v>
      </c>
      <c r="L281" t="s">
        <v>420</v>
      </c>
      <c r="M281" t="s">
        <v>421</v>
      </c>
      <c r="N281" t="s">
        <v>163</v>
      </c>
    </row>
    <row r="282" spans="1:16" ht="15" x14ac:dyDescent="0.2">
      <c r="A282" t="s">
        <v>472</v>
      </c>
      <c r="B282" t="s">
        <v>449</v>
      </c>
      <c r="C282" t="s">
        <v>34</v>
      </c>
      <c r="D282" t="s">
        <v>460</v>
      </c>
      <c r="E282" t="s">
        <v>53</v>
      </c>
      <c r="F282" t="s">
        <v>54</v>
      </c>
      <c r="G282">
        <v>45</v>
      </c>
      <c r="H282">
        <v>6.11</v>
      </c>
      <c r="I282">
        <v>11.9</v>
      </c>
      <c r="J282" t="s">
        <v>419</v>
      </c>
      <c r="K282" t="s">
        <v>196</v>
      </c>
      <c r="L282" t="s">
        <v>420</v>
      </c>
      <c r="M282" t="s">
        <v>421</v>
      </c>
      <c r="N282" t="s">
        <v>163</v>
      </c>
    </row>
    <row r="283" spans="1:16" ht="15" x14ac:dyDescent="0.2">
      <c r="A283" t="s">
        <v>473</v>
      </c>
      <c r="B283" t="s">
        <v>145</v>
      </c>
      <c r="C283" t="s">
        <v>17</v>
      </c>
      <c r="D283" t="s">
        <v>460</v>
      </c>
      <c r="E283" t="s">
        <v>53</v>
      </c>
      <c r="F283" t="s">
        <v>54</v>
      </c>
      <c r="G283">
        <v>45</v>
      </c>
      <c r="H283">
        <v>9.82</v>
      </c>
      <c r="I283">
        <v>16.66</v>
      </c>
      <c r="J283" t="s">
        <v>419</v>
      </c>
      <c r="K283" t="s">
        <v>196</v>
      </c>
      <c r="L283" t="s">
        <v>420</v>
      </c>
      <c r="M283" t="s">
        <v>421</v>
      </c>
      <c r="N283" t="s">
        <v>163</v>
      </c>
    </row>
    <row r="284" spans="1:16" ht="15" x14ac:dyDescent="0.2">
      <c r="A284" t="s">
        <v>474</v>
      </c>
      <c r="B284" t="s">
        <v>120</v>
      </c>
      <c r="C284" t="s">
        <v>28</v>
      </c>
      <c r="D284" t="s">
        <v>460</v>
      </c>
      <c r="E284" t="s">
        <v>53</v>
      </c>
      <c r="F284" t="s">
        <v>54</v>
      </c>
      <c r="G284">
        <v>45</v>
      </c>
      <c r="H284">
        <v>7.81</v>
      </c>
      <c r="I284">
        <v>14.97</v>
      </c>
      <c r="J284" t="s">
        <v>419</v>
      </c>
      <c r="K284" t="s">
        <v>196</v>
      </c>
      <c r="L284" t="s">
        <v>420</v>
      </c>
      <c r="M284" t="s">
        <v>421</v>
      </c>
      <c r="N284" t="s">
        <v>163</v>
      </c>
      <c r="O284" s="4"/>
      <c r="P284" s="4"/>
    </row>
    <row r="285" spans="1:16" ht="15" x14ac:dyDescent="0.2">
      <c r="A285" t="s">
        <v>475</v>
      </c>
      <c r="B285" t="s">
        <v>120</v>
      </c>
      <c r="C285" t="s">
        <v>28</v>
      </c>
      <c r="D285" t="s">
        <v>460</v>
      </c>
      <c r="E285" t="s">
        <v>53</v>
      </c>
      <c r="F285" t="s">
        <v>54</v>
      </c>
      <c r="G285">
        <v>45</v>
      </c>
      <c r="H285">
        <v>9.02</v>
      </c>
      <c r="I285">
        <v>17.96</v>
      </c>
      <c r="J285" t="s">
        <v>419</v>
      </c>
      <c r="K285" t="s">
        <v>196</v>
      </c>
      <c r="L285" t="s">
        <v>420</v>
      </c>
      <c r="M285" t="s">
        <v>421</v>
      </c>
      <c r="N285" t="s">
        <v>163</v>
      </c>
    </row>
    <row r="286" spans="1:16" ht="15" x14ac:dyDescent="0.2">
      <c r="A286" t="s">
        <v>476</v>
      </c>
      <c r="B286" t="s">
        <v>120</v>
      </c>
      <c r="C286" t="s">
        <v>28</v>
      </c>
      <c r="D286" t="s">
        <v>460</v>
      </c>
      <c r="E286" t="s">
        <v>53</v>
      </c>
      <c r="F286" t="s">
        <v>54</v>
      </c>
      <c r="G286">
        <v>45</v>
      </c>
      <c r="H286">
        <v>10.17</v>
      </c>
      <c r="I286">
        <v>19.03</v>
      </c>
      <c r="J286" t="s">
        <v>419</v>
      </c>
      <c r="K286" t="s">
        <v>196</v>
      </c>
      <c r="L286" t="s">
        <v>420</v>
      </c>
      <c r="M286" t="s">
        <v>421</v>
      </c>
      <c r="N286" t="s">
        <v>163</v>
      </c>
    </row>
    <row r="287" spans="1:16" ht="15" x14ac:dyDescent="0.2">
      <c r="A287" t="s">
        <v>477</v>
      </c>
      <c r="B287" t="s">
        <v>120</v>
      </c>
      <c r="C287" t="s">
        <v>28</v>
      </c>
      <c r="D287" t="s">
        <v>460</v>
      </c>
      <c r="E287" t="s">
        <v>53</v>
      </c>
      <c r="F287" t="s">
        <v>54</v>
      </c>
      <c r="G287">
        <v>45</v>
      </c>
      <c r="H287">
        <v>11.73</v>
      </c>
      <c r="I287">
        <v>21.62</v>
      </c>
      <c r="J287" t="s">
        <v>419</v>
      </c>
      <c r="K287" t="s">
        <v>196</v>
      </c>
      <c r="L287" t="s">
        <v>420</v>
      </c>
      <c r="M287" t="s">
        <v>421</v>
      </c>
      <c r="N287" t="s">
        <v>163</v>
      </c>
    </row>
    <row r="288" spans="1:16" ht="15" x14ac:dyDescent="0.2">
      <c r="A288" t="s">
        <v>478</v>
      </c>
      <c r="B288" t="s">
        <v>120</v>
      </c>
      <c r="C288" t="s">
        <v>28</v>
      </c>
      <c r="D288" t="s">
        <v>460</v>
      </c>
      <c r="E288" t="s">
        <v>53</v>
      </c>
      <c r="F288" t="s">
        <v>54</v>
      </c>
      <c r="G288">
        <v>45</v>
      </c>
      <c r="H288">
        <v>13.99</v>
      </c>
      <c r="I288">
        <v>24.83</v>
      </c>
      <c r="J288" t="s">
        <v>419</v>
      </c>
      <c r="K288" t="s">
        <v>196</v>
      </c>
      <c r="L288" t="s">
        <v>420</v>
      </c>
      <c r="M288" t="s">
        <v>421</v>
      </c>
      <c r="N288" t="s">
        <v>163</v>
      </c>
    </row>
    <row r="289" spans="1:14" ht="15" x14ac:dyDescent="0.2">
      <c r="A289" t="s">
        <v>479</v>
      </c>
      <c r="B289" t="s">
        <v>120</v>
      </c>
      <c r="C289" t="s">
        <v>28</v>
      </c>
      <c r="D289" t="s">
        <v>460</v>
      </c>
      <c r="E289" t="s">
        <v>53</v>
      </c>
      <c r="F289" t="s">
        <v>54</v>
      </c>
      <c r="G289">
        <v>45</v>
      </c>
      <c r="H289">
        <v>15.17</v>
      </c>
      <c r="I289">
        <v>28.45</v>
      </c>
      <c r="J289" t="s">
        <v>419</v>
      </c>
      <c r="K289" t="s">
        <v>196</v>
      </c>
      <c r="L289" t="s">
        <v>420</v>
      </c>
      <c r="M289" t="s">
        <v>421</v>
      </c>
      <c r="N289" t="s">
        <v>163</v>
      </c>
    </row>
    <row r="290" spans="1:14" ht="15" x14ac:dyDescent="0.2">
      <c r="A290" t="s">
        <v>480</v>
      </c>
      <c r="B290" t="s">
        <v>120</v>
      </c>
      <c r="C290" t="s">
        <v>28</v>
      </c>
      <c r="D290" t="s">
        <v>460</v>
      </c>
      <c r="E290" t="s">
        <v>53</v>
      </c>
      <c r="F290" t="s">
        <v>54</v>
      </c>
      <c r="G290">
        <v>45</v>
      </c>
      <c r="H290">
        <v>21.97</v>
      </c>
      <c r="I290">
        <v>36.68</v>
      </c>
      <c r="J290" t="s">
        <v>419</v>
      </c>
      <c r="K290" t="s">
        <v>196</v>
      </c>
      <c r="L290" t="s">
        <v>420</v>
      </c>
      <c r="M290" t="s">
        <v>421</v>
      </c>
      <c r="N290" t="s">
        <v>163</v>
      </c>
    </row>
    <row r="291" spans="1:14" ht="15" x14ac:dyDescent="0.2">
      <c r="A291" t="s">
        <v>481</v>
      </c>
      <c r="B291" t="s">
        <v>120</v>
      </c>
      <c r="C291" t="s">
        <v>28</v>
      </c>
      <c r="D291" t="s">
        <v>460</v>
      </c>
      <c r="E291" t="s">
        <v>53</v>
      </c>
      <c r="F291" t="s">
        <v>54</v>
      </c>
      <c r="G291">
        <v>45</v>
      </c>
      <c r="H291">
        <v>24.34</v>
      </c>
      <c r="I291">
        <v>41.76</v>
      </c>
      <c r="J291" t="s">
        <v>419</v>
      </c>
      <c r="K291" t="s">
        <v>196</v>
      </c>
      <c r="L291" t="s">
        <v>420</v>
      </c>
      <c r="M291" t="s">
        <v>421</v>
      </c>
      <c r="N291" t="s">
        <v>163</v>
      </c>
    </row>
    <row r="292" spans="1:14" ht="15" x14ac:dyDescent="0.2">
      <c r="A292" t="s">
        <v>482</v>
      </c>
      <c r="B292" t="s">
        <v>240</v>
      </c>
      <c r="C292" t="s">
        <v>241</v>
      </c>
      <c r="D292" t="s">
        <v>460</v>
      </c>
      <c r="E292" t="s">
        <v>53</v>
      </c>
      <c r="F292" t="s">
        <v>54</v>
      </c>
      <c r="G292">
        <v>45</v>
      </c>
      <c r="H292">
        <v>5.23</v>
      </c>
      <c r="I292">
        <v>10.36</v>
      </c>
      <c r="J292" t="s">
        <v>419</v>
      </c>
      <c r="K292" t="s">
        <v>196</v>
      </c>
      <c r="L292" t="s">
        <v>420</v>
      </c>
      <c r="M292" t="s">
        <v>421</v>
      </c>
      <c r="N292" t="s">
        <v>163</v>
      </c>
    </row>
    <row r="293" spans="1:14" ht="15" x14ac:dyDescent="0.2">
      <c r="A293" t="s">
        <v>483</v>
      </c>
      <c r="B293" t="s">
        <v>64</v>
      </c>
      <c r="C293" t="s">
        <v>17</v>
      </c>
      <c r="D293" t="s">
        <v>484</v>
      </c>
      <c r="E293" t="s">
        <v>53</v>
      </c>
      <c r="F293" t="s">
        <v>54</v>
      </c>
      <c r="G293">
        <v>46</v>
      </c>
      <c r="H293">
        <v>13.78</v>
      </c>
      <c r="I293">
        <v>25.22</v>
      </c>
      <c r="J293" t="s">
        <v>419</v>
      </c>
      <c r="K293" t="s">
        <v>196</v>
      </c>
      <c r="L293" t="s">
        <v>420</v>
      </c>
      <c r="M293" t="s">
        <v>421</v>
      </c>
      <c r="N293" t="s">
        <v>163</v>
      </c>
    </row>
    <row r="294" spans="1:14" ht="15" x14ac:dyDescent="0.2">
      <c r="A294" t="s">
        <v>485</v>
      </c>
      <c r="B294" t="s">
        <v>64</v>
      </c>
      <c r="C294" t="s">
        <v>17</v>
      </c>
      <c r="D294" t="s">
        <v>484</v>
      </c>
      <c r="E294" t="s">
        <v>53</v>
      </c>
      <c r="F294" t="s">
        <v>54</v>
      </c>
      <c r="G294">
        <v>46</v>
      </c>
      <c r="H294">
        <v>18.309999999999999</v>
      </c>
      <c r="I294">
        <v>31.66</v>
      </c>
      <c r="J294" t="s">
        <v>419</v>
      </c>
      <c r="K294" t="s">
        <v>196</v>
      </c>
      <c r="L294" t="s">
        <v>420</v>
      </c>
      <c r="M294" t="s">
        <v>421</v>
      </c>
      <c r="N294" t="s">
        <v>163</v>
      </c>
    </row>
    <row r="295" spans="1:14" ht="15" x14ac:dyDescent="0.2">
      <c r="A295" t="s">
        <v>486</v>
      </c>
      <c r="B295" t="s">
        <v>428</v>
      </c>
      <c r="C295" t="s">
        <v>28</v>
      </c>
      <c r="D295" t="s">
        <v>484</v>
      </c>
      <c r="E295" t="s">
        <v>53</v>
      </c>
      <c r="F295" t="s">
        <v>54</v>
      </c>
      <c r="G295">
        <v>46</v>
      </c>
      <c r="H295">
        <v>4.18</v>
      </c>
      <c r="I295">
        <v>8.6300000000000008</v>
      </c>
      <c r="J295" t="s">
        <v>419</v>
      </c>
      <c r="K295" t="s">
        <v>196</v>
      </c>
      <c r="L295" t="s">
        <v>420</v>
      </c>
      <c r="M295" t="s">
        <v>421</v>
      </c>
      <c r="N295" t="s">
        <v>163</v>
      </c>
    </row>
    <row r="296" spans="1:14" ht="15" x14ac:dyDescent="0.2">
      <c r="A296" t="s">
        <v>487</v>
      </c>
      <c r="B296" t="s">
        <v>120</v>
      </c>
      <c r="C296" t="s">
        <v>28</v>
      </c>
      <c r="D296" t="s">
        <v>484</v>
      </c>
      <c r="E296" t="s">
        <v>53</v>
      </c>
      <c r="F296" t="s">
        <v>54</v>
      </c>
      <c r="G296">
        <v>46</v>
      </c>
      <c r="H296">
        <v>4.0999999999999996</v>
      </c>
      <c r="I296">
        <v>8.16</v>
      </c>
      <c r="J296" t="s">
        <v>419</v>
      </c>
      <c r="K296" t="s">
        <v>196</v>
      </c>
      <c r="L296" t="s">
        <v>420</v>
      </c>
      <c r="M296" t="s">
        <v>421</v>
      </c>
      <c r="N296" t="s">
        <v>163</v>
      </c>
    </row>
    <row r="297" spans="1:14" ht="15" x14ac:dyDescent="0.2">
      <c r="A297" t="s">
        <v>488</v>
      </c>
      <c r="B297" t="s">
        <v>235</v>
      </c>
      <c r="C297" t="s">
        <v>43</v>
      </c>
      <c r="D297" t="s">
        <v>484</v>
      </c>
      <c r="E297" t="s">
        <v>53</v>
      </c>
      <c r="F297" t="s">
        <v>54</v>
      </c>
      <c r="G297">
        <v>46</v>
      </c>
      <c r="H297">
        <v>5.89</v>
      </c>
      <c r="I297">
        <v>11.82</v>
      </c>
      <c r="J297" t="s">
        <v>419</v>
      </c>
      <c r="K297" t="s">
        <v>196</v>
      </c>
      <c r="L297" t="s">
        <v>420</v>
      </c>
      <c r="M297" t="s">
        <v>421</v>
      </c>
      <c r="N297" t="s">
        <v>163</v>
      </c>
    </row>
    <row r="298" spans="1:14" ht="15" x14ac:dyDescent="0.2">
      <c r="A298" t="s">
        <v>489</v>
      </c>
      <c r="B298" t="s">
        <v>235</v>
      </c>
      <c r="C298" t="s">
        <v>43</v>
      </c>
      <c r="D298" t="s">
        <v>484</v>
      </c>
      <c r="E298" t="s">
        <v>53</v>
      </c>
      <c r="F298" t="s">
        <v>54</v>
      </c>
      <c r="G298">
        <v>46</v>
      </c>
      <c r="H298">
        <v>10.57</v>
      </c>
      <c r="I298">
        <v>20.09</v>
      </c>
      <c r="J298" t="s">
        <v>419</v>
      </c>
      <c r="K298" t="s">
        <v>196</v>
      </c>
      <c r="L298" t="s">
        <v>420</v>
      </c>
      <c r="M298" t="s">
        <v>421</v>
      </c>
      <c r="N298" t="s">
        <v>163</v>
      </c>
    </row>
    <row r="299" spans="1:14" ht="15" x14ac:dyDescent="0.2">
      <c r="A299" t="s">
        <v>490</v>
      </c>
      <c r="B299" t="s">
        <v>145</v>
      </c>
      <c r="C299" t="s">
        <v>17</v>
      </c>
      <c r="D299" t="s">
        <v>491</v>
      </c>
      <c r="E299" t="s">
        <v>53</v>
      </c>
      <c r="F299" t="s">
        <v>54</v>
      </c>
      <c r="G299">
        <v>50</v>
      </c>
      <c r="H299">
        <v>5.91</v>
      </c>
      <c r="I299">
        <v>11.96</v>
      </c>
      <c r="J299" t="s">
        <v>419</v>
      </c>
      <c r="K299" t="s">
        <v>196</v>
      </c>
      <c r="L299" t="s">
        <v>420</v>
      </c>
      <c r="M299" t="s">
        <v>421</v>
      </c>
      <c r="N299" t="s">
        <v>163</v>
      </c>
    </row>
    <row r="300" spans="1:14" ht="15" x14ac:dyDescent="0.2">
      <c r="A300" t="s">
        <v>492</v>
      </c>
      <c r="B300" t="s">
        <v>120</v>
      </c>
      <c r="C300" t="s">
        <v>28</v>
      </c>
      <c r="D300" t="s">
        <v>493</v>
      </c>
      <c r="E300" t="s">
        <v>53</v>
      </c>
      <c r="F300" t="s">
        <v>54</v>
      </c>
      <c r="G300">
        <v>80</v>
      </c>
      <c r="H300">
        <v>3.33</v>
      </c>
      <c r="I300">
        <v>5.36</v>
      </c>
      <c r="J300" t="s">
        <v>419</v>
      </c>
      <c r="K300" t="s">
        <v>196</v>
      </c>
      <c r="L300" t="s">
        <v>420</v>
      </c>
      <c r="M300" t="s">
        <v>421</v>
      </c>
      <c r="N300" t="s">
        <v>163</v>
      </c>
    </row>
    <row r="301" spans="1:14" ht="15" x14ac:dyDescent="0.2">
      <c r="A301" t="s">
        <v>494</v>
      </c>
      <c r="B301" t="s">
        <v>449</v>
      </c>
      <c r="C301" t="s">
        <v>34</v>
      </c>
      <c r="D301" t="s">
        <v>495</v>
      </c>
      <c r="E301" t="s">
        <v>53</v>
      </c>
      <c r="F301" t="s">
        <v>54</v>
      </c>
      <c r="G301">
        <v>86</v>
      </c>
      <c r="H301">
        <v>3.33</v>
      </c>
      <c r="I301">
        <v>6.32</v>
      </c>
      <c r="J301" t="s">
        <v>419</v>
      </c>
      <c r="K301" t="s">
        <v>196</v>
      </c>
      <c r="L301" t="s">
        <v>420</v>
      </c>
      <c r="M301" t="s">
        <v>421</v>
      </c>
      <c r="N301" t="s">
        <v>163</v>
      </c>
    </row>
    <row r="302" spans="1:14" ht="15" x14ac:dyDescent="0.2">
      <c r="A302" t="s">
        <v>496</v>
      </c>
      <c r="B302" t="s">
        <v>120</v>
      </c>
      <c r="C302" t="s">
        <v>28</v>
      </c>
      <c r="D302" t="s">
        <v>497</v>
      </c>
      <c r="E302" t="s">
        <v>53</v>
      </c>
      <c r="F302" t="s">
        <v>54</v>
      </c>
      <c r="G302">
        <v>99</v>
      </c>
      <c r="H302">
        <v>3.93</v>
      </c>
      <c r="I302">
        <v>5.53</v>
      </c>
      <c r="J302" t="s">
        <v>419</v>
      </c>
      <c r="K302" t="s">
        <v>196</v>
      </c>
      <c r="L302" t="s">
        <v>420</v>
      </c>
      <c r="M302" t="s">
        <v>421</v>
      </c>
      <c r="N302" t="s">
        <v>163</v>
      </c>
    </row>
    <row r="303" spans="1:14" ht="15" x14ac:dyDescent="0.2">
      <c r="A303" t="s">
        <v>498</v>
      </c>
      <c r="B303" t="s">
        <v>37</v>
      </c>
      <c r="C303" t="s">
        <v>17</v>
      </c>
      <c r="D303" t="s">
        <v>499</v>
      </c>
      <c r="E303" t="s">
        <v>53</v>
      </c>
      <c r="F303" t="s">
        <v>54</v>
      </c>
      <c r="G303">
        <v>110</v>
      </c>
      <c r="H303">
        <v>4.3600000000000003</v>
      </c>
      <c r="I303">
        <v>8.74</v>
      </c>
      <c r="J303" t="s">
        <v>419</v>
      </c>
      <c r="K303" t="s">
        <v>196</v>
      </c>
      <c r="L303" t="s">
        <v>420</v>
      </c>
      <c r="M303" t="s">
        <v>421</v>
      </c>
      <c r="N303" t="s">
        <v>163</v>
      </c>
    </row>
    <row r="304" spans="1:14" ht="15" x14ac:dyDescent="0.2">
      <c r="A304" t="s">
        <v>500</v>
      </c>
      <c r="B304" t="s">
        <v>120</v>
      </c>
      <c r="C304" t="s">
        <v>28</v>
      </c>
      <c r="D304" t="s">
        <v>501</v>
      </c>
      <c r="E304" t="s">
        <v>53</v>
      </c>
      <c r="F304" t="s">
        <v>54</v>
      </c>
      <c r="G304">
        <v>123</v>
      </c>
      <c r="H304">
        <v>3.03</v>
      </c>
      <c r="I304">
        <v>4.75</v>
      </c>
      <c r="J304" t="s">
        <v>419</v>
      </c>
      <c r="K304" t="s">
        <v>196</v>
      </c>
      <c r="L304" t="s">
        <v>420</v>
      </c>
      <c r="M304" t="s">
        <v>421</v>
      </c>
      <c r="N304" t="s">
        <v>163</v>
      </c>
    </row>
    <row r="305" spans="1:14" ht="15" x14ac:dyDescent="0.2">
      <c r="A305" t="s">
        <v>502</v>
      </c>
      <c r="B305" t="s">
        <v>227</v>
      </c>
      <c r="C305" t="s">
        <v>17</v>
      </c>
      <c r="D305" t="s">
        <v>503</v>
      </c>
      <c r="E305" t="s">
        <v>87</v>
      </c>
      <c r="F305" t="s">
        <v>88</v>
      </c>
      <c r="G305">
        <v>11</v>
      </c>
      <c r="H305">
        <v>3.17</v>
      </c>
      <c r="I305">
        <v>6.66</v>
      </c>
      <c r="J305" t="s">
        <v>419</v>
      </c>
      <c r="K305" t="s">
        <v>196</v>
      </c>
      <c r="L305" t="s">
        <v>420</v>
      </c>
      <c r="M305" t="s">
        <v>421</v>
      </c>
      <c r="N305" t="s">
        <v>163</v>
      </c>
    </row>
    <row r="306" spans="1:14" ht="15" x14ac:dyDescent="0.2">
      <c r="A306" t="s">
        <v>504</v>
      </c>
      <c r="B306" t="s">
        <v>165</v>
      </c>
      <c r="C306" t="s">
        <v>166</v>
      </c>
      <c r="D306" t="s">
        <v>505</v>
      </c>
      <c r="E306" t="s">
        <v>87</v>
      </c>
      <c r="F306" t="s">
        <v>88</v>
      </c>
      <c r="G306">
        <v>56</v>
      </c>
      <c r="H306">
        <v>3.32</v>
      </c>
      <c r="I306">
        <v>6.66</v>
      </c>
      <c r="J306" t="s">
        <v>419</v>
      </c>
      <c r="K306" t="s">
        <v>196</v>
      </c>
      <c r="L306" t="s">
        <v>420</v>
      </c>
      <c r="M306" t="s">
        <v>421</v>
      </c>
      <c r="N306" t="s">
        <v>163</v>
      </c>
    </row>
    <row r="307" spans="1:14" ht="15" x14ac:dyDescent="0.2">
      <c r="A307" t="s">
        <v>506</v>
      </c>
      <c r="B307" t="s">
        <v>165</v>
      </c>
      <c r="C307" t="s">
        <v>166</v>
      </c>
      <c r="D307" t="s">
        <v>507</v>
      </c>
      <c r="E307" t="s">
        <v>87</v>
      </c>
      <c r="F307" t="s">
        <v>88</v>
      </c>
      <c r="G307">
        <v>65</v>
      </c>
      <c r="H307">
        <v>3.24</v>
      </c>
      <c r="I307">
        <v>7.65</v>
      </c>
      <c r="J307" t="s">
        <v>419</v>
      </c>
      <c r="K307" t="s">
        <v>196</v>
      </c>
      <c r="L307" t="s">
        <v>420</v>
      </c>
      <c r="M307" t="s">
        <v>421</v>
      </c>
      <c r="N307" t="s">
        <v>163</v>
      </c>
    </row>
    <row r="308" spans="1:14" ht="15" x14ac:dyDescent="0.2">
      <c r="A308" t="s">
        <v>508</v>
      </c>
      <c r="B308" t="s">
        <v>165</v>
      </c>
      <c r="C308" t="s">
        <v>166</v>
      </c>
      <c r="D308" t="s">
        <v>507</v>
      </c>
      <c r="E308" t="s">
        <v>87</v>
      </c>
      <c r="F308" t="s">
        <v>88</v>
      </c>
      <c r="G308">
        <v>65</v>
      </c>
      <c r="H308">
        <v>3.8</v>
      </c>
      <c r="I308">
        <v>8.6999999999999993</v>
      </c>
      <c r="J308" t="s">
        <v>419</v>
      </c>
      <c r="K308" t="s">
        <v>196</v>
      </c>
      <c r="L308" t="s">
        <v>420</v>
      </c>
      <c r="M308" t="s">
        <v>421</v>
      </c>
      <c r="N308" t="s">
        <v>163</v>
      </c>
    </row>
    <row r="309" spans="1:14" ht="15" x14ac:dyDescent="0.2">
      <c r="A309" t="s">
        <v>509</v>
      </c>
      <c r="B309" t="s">
        <v>165</v>
      </c>
      <c r="C309" t="s">
        <v>166</v>
      </c>
      <c r="D309" t="s">
        <v>507</v>
      </c>
      <c r="E309" t="s">
        <v>87</v>
      </c>
      <c r="F309" t="s">
        <v>88</v>
      </c>
      <c r="G309">
        <v>66</v>
      </c>
      <c r="H309">
        <v>3.7</v>
      </c>
      <c r="I309">
        <v>8.69</v>
      </c>
      <c r="J309" t="s">
        <v>419</v>
      </c>
      <c r="K309" t="s">
        <v>196</v>
      </c>
      <c r="L309" t="s">
        <v>420</v>
      </c>
      <c r="M309" t="s">
        <v>421</v>
      </c>
      <c r="N309" t="s">
        <v>163</v>
      </c>
    </row>
    <row r="310" spans="1:14" ht="15" x14ac:dyDescent="0.2">
      <c r="A310" t="s">
        <v>510</v>
      </c>
      <c r="B310" t="s">
        <v>165</v>
      </c>
      <c r="C310" t="s">
        <v>166</v>
      </c>
      <c r="D310" t="s">
        <v>507</v>
      </c>
      <c r="E310" t="s">
        <v>87</v>
      </c>
      <c r="F310" t="s">
        <v>88</v>
      </c>
      <c r="G310">
        <v>67</v>
      </c>
      <c r="H310">
        <v>3.59</v>
      </c>
      <c r="I310">
        <v>8.66</v>
      </c>
      <c r="J310" t="s">
        <v>419</v>
      </c>
      <c r="K310" t="s">
        <v>196</v>
      </c>
      <c r="L310" t="s">
        <v>420</v>
      </c>
      <c r="M310" t="s">
        <v>421</v>
      </c>
      <c r="N310" t="s">
        <v>163</v>
      </c>
    </row>
    <row r="311" spans="1:14" ht="15" x14ac:dyDescent="0.2">
      <c r="A311" t="s">
        <v>511</v>
      </c>
      <c r="B311" t="s">
        <v>173</v>
      </c>
      <c r="C311" t="s">
        <v>166</v>
      </c>
      <c r="D311" t="s">
        <v>507</v>
      </c>
      <c r="E311" t="s">
        <v>87</v>
      </c>
      <c r="F311" t="s">
        <v>88</v>
      </c>
      <c r="G311">
        <v>68</v>
      </c>
      <c r="H311">
        <v>3.04</v>
      </c>
      <c r="I311">
        <v>7.36</v>
      </c>
      <c r="J311" t="s">
        <v>419</v>
      </c>
      <c r="K311" t="s">
        <v>196</v>
      </c>
      <c r="L311" t="s">
        <v>420</v>
      </c>
      <c r="M311" t="s">
        <v>421</v>
      </c>
      <c r="N311" t="s">
        <v>163</v>
      </c>
    </row>
    <row r="312" spans="1:14" ht="15" x14ac:dyDescent="0.2">
      <c r="A312" t="s">
        <v>512</v>
      </c>
      <c r="B312" t="s">
        <v>173</v>
      </c>
      <c r="C312" t="s">
        <v>166</v>
      </c>
      <c r="D312" t="s">
        <v>507</v>
      </c>
      <c r="E312" t="s">
        <v>87</v>
      </c>
      <c r="F312" t="s">
        <v>88</v>
      </c>
      <c r="G312">
        <v>68</v>
      </c>
      <c r="H312">
        <v>4.2699999999999996</v>
      </c>
      <c r="I312">
        <v>10.51</v>
      </c>
      <c r="J312" t="s">
        <v>419</v>
      </c>
      <c r="K312" t="s">
        <v>196</v>
      </c>
      <c r="L312" t="s">
        <v>420</v>
      </c>
      <c r="M312" t="s">
        <v>421</v>
      </c>
      <c r="N312" t="s">
        <v>163</v>
      </c>
    </row>
    <row r="313" spans="1:14" ht="15" x14ac:dyDescent="0.2">
      <c r="A313" t="s">
        <v>513</v>
      </c>
      <c r="B313" t="s">
        <v>165</v>
      </c>
      <c r="C313" t="s">
        <v>166</v>
      </c>
      <c r="D313" t="s">
        <v>507</v>
      </c>
      <c r="E313" t="s">
        <v>87</v>
      </c>
      <c r="F313" t="s">
        <v>88</v>
      </c>
      <c r="G313">
        <v>69</v>
      </c>
      <c r="H313">
        <v>3.41</v>
      </c>
      <c r="I313">
        <v>8.1199999999999992</v>
      </c>
      <c r="J313" t="s">
        <v>419</v>
      </c>
      <c r="K313" t="s">
        <v>196</v>
      </c>
      <c r="L313" t="s">
        <v>420</v>
      </c>
      <c r="M313" t="s">
        <v>421</v>
      </c>
      <c r="N313" t="s">
        <v>163</v>
      </c>
    </row>
    <row r="314" spans="1:14" ht="15" x14ac:dyDescent="0.2">
      <c r="A314" t="s">
        <v>514</v>
      </c>
      <c r="B314" t="s">
        <v>165</v>
      </c>
      <c r="C314" t="s">
        <v>166</v>
      </c>
      <c r="D314" t="s">
        <v>507</v>
      </c>
      <c r="E314" t="s">
        <v>87</v>
      </c>
      <c r="F314" t="s">
        <v>88</v>
      </c>
      <c r="G314">
        <v>70</v>
      </c>
      <c r="H314">
        <v>3.54</v>
      </c>
      <c r="I314">
        <v>8.06</v>
      </c>
      <c r="J314" t="s">
        <v>419</v>
      </c>
      <c r="K314" t="s">
        <v>196</v>
      </c>
      <c r="L314" t="s">
        <v>420</v>
      </c>
      <c r="M314" t="s">
        <v>421</v>
      </c>
      <c r="N314" t="s">
        <v>163</v>
      </c>
    </row>
    <row r="315" spans="1:14" ht="15" x14ac:dyDescent="0.2">
      <c r="A315" t="s">
        <v>515</v>
      </c>
      <c r="B315" t="s">
        <v>173</v>
      </c>
      <c r="C315" t="s">
        <v>166</v>
      </c>
      <c r="D315" t="s">
        <v>507</v>
      </c>
      <c r="E315" t="s">
        <v>87</v>
      </c>
      <c r="F315" t="s">
        <v>88</v>
      </c>
      <c r="G315">
        <v>71</v>
      </c>
      <c r="H315">
        <v>3.25</v>
      </c>
      <c r="I315">
        <v>6.81</v>
      </c>
      <c r="J315" t="s">
        <v>419</v>
      </c>
      <c r="K315" t="s">
        <v>196</v>
      </c>
      <c r="L315" t="s">
        <v>420</v>
      </c>
      <c r="M315" t="s">
        <v>421</v>
      </c>
      <c r="N315" t="s">
        <v>163</v>
      </c>
    </row>
    <row r="316" spans="1:14" ht="15" x14ac:dyDescent="0.2">
      <c r="A316" t="s">
        <v>516</v>
      </c>
      <c r="B316" t="s">
        <v>173</v>
      </c>
      <c r="C316" t="s">
        <v>166</v>
      </c>
      <c r="D316" t="s">
        <v>517</v>
      </c>
      <c r="E316" t="s">
        <v>87</v>
      </c>
      <c r="F316" t="s">
        <v>88</v>
      </c>
      <c r="G316">
        <v>118</v>
      </c>
      <c r="H316">
        <v>3.2</v>
      </c>
      <c r="I316">
        <v>6.44</v>
      </c>
      <c r="J316" t="s">
        <v>419</v>
      </c>
      <c r="K316" t="s">
        <v>196</v>
      </c>
      <c r="L316" t="s">
        <v>420</v>
      </c>
      <c r="M316" t="s">
        <v>421</v>
      </c>
      <c r="N316" t="s">
        <v>163</v>
      </c>
    </row>
    <row r="317" spans="1:14" ht="15" x14ac:dyDescent="0.2">
      <c r="A317" t="s">
        <v>518</v>
      </c>
      <c r="B317" t="s">
        <v>184</v>
      </c>
      <c r="C317" t="s">
        <v>17</v>
      </c>
      <c r="D317" t="s">
        <v>519</v>
      </c>
      <c r="E317" t="s">
        <v>104</v>
      </c>
      <c r="F317" t="s">
        <v>105</v>
      </c>
      <c r="G317">
        <v>4</v>
      </c>
      <c r="H317">
        <v>3.32</v>
      </c>
      <c r="I317">
        <v>6.71</v>
      </c>
      <c r="J317" t="s">
        <v>419</v>
      </c>
      <c r="K317" t="s">
        <v>196</v>
      </c>
      <c r="L317" t="s">
        <v>420</v>
      </c>
      <c r="M317" t="s">
        <v>421</v>
      </c>
      <c r="N317" t="s">
        <v>163</v>
      </c>
    </row>
    <row r="318" spans="1:14" ht="15" x14ac:dyDescent="0.2">
      <c r="A318" t="s">
        <v>520</v>
      </c>
      <c r="B318" t="s">
        <v>120</v>
      </c>
      <c r="C318" t="s">
        <v>28</v>
      </c>
      <c r="D318" t="s">
        <v>521</v>
      </c>
      <c r="E318" t="s">
        <v>104</v>
      </c>
      <c r="F318" t="s">
        <v>105</v>
      </c>
      <c r="G318">
        <v>7</v>
      </c>
      <c r="H318">
        <v>6.43</v>
      </c>
      <c r="I318">
        <v>12.55</v>
      </c>
      <c r="J318" t="s">
        <v>419</v>
      </c>
      <c r="K318" t="s">
        <v>196</v>
      </c>
      <c r="L318" t="s">
        <v>420</v>
      </c>
      <c r="M318" t="s">
        <v>421</v>
      </c>
      <c r="N318" t="s">
        <v>163</v>
      </c>
    </row>
    <row r="319" spans="1:14" ht="15" x14ac:dyDescent="0.2">
      <c r="A319" t="s">
        <v>522</v>
      </c>
      <c r="B319" t="s">
        <v>173</v>
      </c>
      <c r="C319" t="s">
        <v>166</v>
      </c>
      <c r="D319" t="s">
        <v>523</v>
      </c>
      <c r="E319" t="s">
        <v>104</v>
      </c>
      <c r="F319" t="s">
        <v>105</v>
      </c>
      <c r="G319">
        <v>8</v>
      </c>
      <c r="H319">
        <v>3.99</v>
      </c>
      <c r="I319">
        <v>7.96</v>
      </c>
      <c r="J319" t="s">
        <v>419</v>
      </c>
      <c r="K319" t="s">
        <v>196</v>
      </c>
      <c r="L319" t="s">
        <v>420</v>
      </c>
      <c r="M319" t="s">
        <v>421</v>
      </c>
      <c r="N319" t="s">
        <v>163</v>
      </c>
    </row>
    <row r="320" spans="1:14" ht="15" x14ac:dyDescent="0.2">
      <c r="A320" t="s">
        <v>524</v>
      </c>
      <c r="B320" t="s">
        <v>120</v>
      </c>
      <c r="C320" t="s">
        <v>28</v>
      </c>
      <c r="D320" t="s">
        <v>523</v>
      </c>
      <c r="E320" t="s">
        <v>104</v>
      </c>
      <c r="F320" t="s">
        <v>105</v>
      </c>
      <c r="G320">
        <v>8</v>
      </c>
      <c r="H320">
        <v>3.96</v>
      </c>
      <c r="I320">
        <v>7.91</v>
      </c>
      <c r="J320" t="s">
        <v>419</v>
      </c>
      <c r="K320" t="s">
        <v>196</v>
      </c>
      <c r="L320" t="s">
        <v>420</v>
      </c>
      <c r="M320" t="s">
        <v>421</v>
      </c>
      <c r="N320" t="s">
        <v>163</v>
      </c>
    </row>
    <row r="321" spans="1:16" ht="15" x14ac:dyDescent="0.2">
      <c r="A321" t="s">
        <v>525</v>
      </c>
      <c r="B321" t="s">
        <v>120</v>
      </c>
      <c r="C321" t="s">
        <v>28</v>
      </c>
      <c r="D321" t="s">
        <v>523</v>
      </c>
      <c r="E321" t="s">
        <v>104</v>
      </c>
      <c r="F321" t="s">
        <v>105</v>
      </c>
      <c r="G321">
        <v>8</v>
      </c>
      <c r="H321">
        <v>5.78</v>
      </c>
      <c r="I321">
        <v>11.34</v>
      </c>
      <c r="J321" t="s">
        <v>419</v>
      </c>
      <c r="K321" t="s">
        <v>196</v>
      </c>
      <c r="L321" t="s">
        <v>420</v>
      </c>
      <c r="M321" t="s">
        <v>421</v>
      </c>
      <c r="N321" t="s">
        <v>163</v>
      </c>
    </row>
    <row r="322" spans="1:16" ht="15" x14ac:dyDescent="0.2">
      <c r="A322" t="s">
        <v>526</v>
      </c>
      <c r="B322" t="s">
        <v>165</v>
      </c>
      <c r="C322" t="s">
        <v>166</v>
      </c>
      <c r="D322" t="s">
        <v>527</v>
      </c>
      <c r="E322" t="s">
        <v>104</v>
      </c>
      <c r="F322" t="s">
        <v>105</v>
      </c>
      <c r="G322">
        <v>19</v>
      </c>
      <c r="H322">
        <v>3.11</v>
      </c>
      <c r="I322">
        <v>6.28</v>
      </c>
      <c r="J322" t="s">
        <v>419</v>
      </c>
      <c r="K322" t="s">
        <v>196</v>
      </c>
      <c r="L322" t="s">
        <v>420</v>
      </c>
      <c r="M322" t="s">
        <v>421</v>
      </c>
      <c r="N322" t="s">
        <v>163</v>
      </c>
      <c r="O322" s="4"/>
      <c r="P322" s="4"/>
    </row>
    <row r="323" spans="1:16" ht="15" x14ac:dyDescent="0.2">
      <c r="A323" t="s">
        <v>528</v>
      </c>
      <c r="B323" t="s">
        <v>184</v>
      </c>
      <c r="C323" t="s">
        <v>17</v>
      </c>
      <c r="D323" t="s">
        <v>527</v>
      </c>
      <c r="E323" t="s">
        <v>104</v>
      </c>
      <c r="F323" t="s">
        <v>105</v>
      </c>
      <c r="G323">
        <v>19</v>
      </c>
      <c r="H323">
        <v>6.17</v>
      </c>
      <c r="I323">
        <v>12.14</v>
      </c>
      <c r="J323" t="s">
        <v>419</v>
      </c>
      <c r="K323" t="s">
        <v>196</v>
      </c>
      <c r="L323" t="s">
        <v>420</v>
      </c>
      <c r="M323" t="s">
        <v>421</v>
      </c>
      <c r="N323" t="s">
        <v>163</v>
      </c>
      <c r="O323" s="4"/>
      <c r="P323" s="4"/>
    </row>
    <row r="324" spans="1:16" ht="15" x14ac:dyDescent="0.2">
      <c r="A324" t="s">
        <v>529</v>
      </c>
      <c r="B324" t="s">
        <v>173</v>
      </c>
      <c r="C324" t="s">
        <v>166</v>
      </c>
      <c r="D324" t="s">
        <v>530</v>
      </c>
      <c r="E324" t="s">
        <v>104</v>
      </c>
      <c r="F324" t="s">
        <v>105</v>
      </c>
      <c r="G324">
        <v>20</v>
      </c>
      <c r="H324">
        <v>3.51</v>
      </c>
      <c r="I324">
        <v>7.4</v>
      </c>
      <c r="J324" t="s">
        <v>419</v>
      </c>
      <c r="K324" t="s">
        <v>196</v>
      </c>
      <c r="L324" t="s">
        <v>420</v>
      </c>
      <c r="M324" t="s">
        <v>421</v>
      </c>
      <c r="N324" t="s">
        <v>163</v>
      </c>
      <c r="O324" s="4"/>
      <c r="P324" s="4"/>
    </row>
    <row r="325" spans="1:16" ht="15" x14ac:dyDescent="0.2">
      <c r="A325" t="s">
        <v>531</v>
      </c>
      <c r="B325" t="s">
        <v>120</v>
      </c>
      <c r="C325" t="s">
        <v>28</v>
      </c>
      <c r="D325" t="s">
        <v>530</v>
      </c>
      <c r="E325" t="s">
        <v>104</v>
      </c>
      <c r="F325" t="s">
        <v>105</v>
      </c>
      <c r="G325">
        <v>21</v>
      </c>
      <c r="H325">
        <v>3.29</v>
      </c>
      <c r="I325">
        <v>6.94</v>
      </c>
      <c r="J325" t="s">
        <v>419</v>
      </c>
      <c r="K325" t="s">
        <v>196</v>
      </c>
      <c r="L325" t="s">
        <v>420</v>
      </c>
      <c r="M325" t="s">
        <v>421</v>
      </c>
      <c r="N325" t="s">
        <v>163</v>
      </c>
      <c r="O325" s="4"/>
      <c r="P325" s="4"/>
    </row>
    <row r="326" spans="1:16" ht="15" x14ac:dyDescent="0.2">
      <c r="A326" t="s">
        <v>532</v>
      </c>
      <c r="B326" t="s">
        <v>120</v>
      </c>
      <c r="C326" t="s">
        <v>28</v>
      </c>
      <c r="D326" t="s">
        <v>530</v>
      </c>
      <c r="E326" t="s">
        <v>104</v>
      </c>
      <c r="F326" t="s">
        <v>105</v>
      </c>
      <c r="G326">
        <v>21</v>
      </c>
      <c r="H326">
        <v>4.6500000000000004</v>
      </c>
      <c r="I326">
        <v>10.58</v>
      </c>
      <c r="J326" t="s">
        <v>419</v>
      </c>
      <c r="K326" t="s">
        <v>196</v>
      </c>
      <c r="L326" t="s">
        <v>420</v>
      </c>
      <c r="M326" t="s">
        <v>421</v>
      </c>
      <c r="N326" t="s">
        <v>163</v>
      </c>
      <c r="O326" s="4"/>
      <c r="P326" s="4"/>
    </row>
    <row r="327" spans="1:16" ht="15" x14ac:dyDescent="0.2">
      <c r="A327" t="s">
        <v>533</v>
      </c>
      <c r="B327" t="s">
        <v>120</v>
      </c>
      <c r="C327" t="s">
        <v>28</v>
      </c>
      <c r="D327" t="s">
        <v>530</v>
      </c>
      <c r="E327" t="s">
        <v>104</v>
      </c>
      <c r="F327" t="s">
        <v>105</v>
      </c>
      <c r="G327">
        <v>24</v>
      </c>
      <c r="H327">
        <v>4.53</v>
      </c>
      <c r="I327">
        <v>9.85</v>
      </c>
      <c r="J327" t="s">
        <v>419</v>
      </c>
      <c r="K327" t="s">
        <v>196</v>
      </c>
      <c r="L327" t="s">
        <v>420</v>
      </c>
      <c r="M327" t="s">
        <v>421</v>
      </c>
      <c r="N327" t="s">
        <v>163</v>
      </c>
    </row>
    <row r="328" spans="1:16" ht="15" x14ac:dyDescent="0.2">
      <c r="A328" t="s">
        <v>534</v>
      </c>
      <c r="B328" t="s">
        <v>120</v>
      </c>
      <c r="C328" t="s">
        <v>28</v>
      </c>
      <c r="D328" t="s">
        <v>535</v>
      </c>
      <c r="E328" t="s">
        <v>104</v>
      </c>
      <c r="F328" t="s">
        <v>105</v>
      </c>
      <c r="G328">
        <v>28</v>
      </c>
      <c r="H328">
        <v>3.24</v>
      </c>
      <c r="I328">
        <v>6.51</v>
      </c>
      <c r="J328" t="s">
        <v>419</v>
      </c>
      <c r="K328" t="s">
        <v>196</v>
      </c>
      <c r="L328" t="s">
        <v>420</v>
      </c>
      <c r="M328" t="s">
        <v>421</v>
      </c>
      <c r="N328" t="s">
        <v>163</v>
      </c>
    </row>
    <row r="329" spans="1:16" ht="15" x14ac:dyDescent="0.2">
      <c r="A329" t="s">
        <v>536</v>
      </c>
      <c r="B329" t="s">
        <v>173</v>
      </c>
      <c r="C329" t="s">
        <v>166</v>
      </c>
      <c r="D329" t="s">
        <v>537</v>
      </c>
      <c r="E329" t="s">
        <v>104</v>
      </c>
      <c r="F329" t="s">
        <v>105</v>
      </c>
      <c r="G329">
        <v>30</v>
      </c>
      <c r="H329">
        <v>3.21</v>
      </c>
      <c r="I329">
        <v>6.52</v>
      </c>
      <c r="J329" t="s">
        <v>419</v>
      </c>
      <c r="K329" t="s">
        <v>196</v>
      </c>
      <c r="L329" t="s">
        <v>420</v>
      </c>
      <c r="M329" t="s">
        <v>421</v>
      </c>
      <c r="N329" t="s">
        <v>163</v>
      </c>
    </row>
    <row r="330" spans="1:16" ht="15" x14ac:dyDescent="0.2">
      <c r="A330" t="s">
        <v>538</v>
      </c>
      <c r="B330" t="s">
        <v>173</v>
      </c>
      <c r="C330" t="s">
        <v>166</v>
      </c>
      <c r="D330" t="s">
        <v>539</v>
      </c>
      <c r="E330" t="s">
        <v>110</v>
      </c>
      <c r="F330" t="s">
        <v>111</v>
      </c>
      <c r="G330">
        <v>0</v>
      </c>
      <c r="H330">
        <v>3.01</v>
      </c>
      <c r="I330">
        <v>6.05</v>
      </c>
      <c r="J330" t="s">
        <v>419</v>
      </c>
      <c r="K330" t="s">
        <v>196</v>
      </c>
      <c r="L330" t="s">
        <v>420</v>
      </c>
      <c r="M330" t="s">
        <v>421</v>
      </c>
      <c r="N330" t="s">
        <v>163</v>
      </c>
    </row>
    <row r="331" spans="1:16" ht="15" x14ac:dyDescent="0.2">
      <c r="A331" t="s">
        <v>540</v>
      </c>
      <c r="B331" t="s">
        <v>184</v>
      </c>
      <c r="C331" t="s">
        <v>17</v>
      </c>
      <c r="D331" t="s">
        <v>541</v>
      </c>
      <c r="E331" t="s">
        <v>110</v>
      </c>
      <c r="F331" t="s">
        <v>111</v>
      </c>
      <c r="G331">
        <v>11</v>
      </c>
      <c r="H331">
        <v>3.16</v>
      </c>
      <c r="I331">
        <v>6.43</v>
      </c>
      <c r="J331" t="s">
        <v>419</v>
      </c>
      <c r="K331" t="s">
        <v>196</v>
      </c>
      <c r="L331" t="s">
        <v>420</v>
      </c>
      <c r="M331" t="s">
        <v>421</v>
      </c>
      <c r="N331" t="s">
        <v>163</v>
      </c>
    </row>
    <row r="332" spans="1:16" ht="15" x14ac:dyDescent="0.2">
      <c r="A332" t="s">
        <v>542</v>
      </c>
      <c r="B332" t="s">
        <v>423</v>
      </c>
      <c r="C332" t="s">
        <v>200</v>
      </c>
      <c r="D332" t="s">
        <v>543</v>
      </c>
      <c r="E332" t="s">
        <v>110</v>
      </c>
      <c r="F332" t="s">
        <v>111</v>
      </c>
      <c r="G332">
        <v>16</v>
      </c>
      <c r="H332">
        <v>3.26</v>
      </c>
      <c r="I332">
        <v>6.05</v>
      </c>
      <c r="J332" t="s">
        <v>419</v>
      </c>
      <c r="K332" t="s">
        <v>196</v>
      </c>
      <c r="L332" t="s">
        <v>420</v>
      </c>
      <c r="M332" t="s">
        <v>421</v>
      </c>
      <c r="N332" t="s">
        <v>163</v>
      </c>
    </row>
    <row r="333" spans="1:16" ht="15" x14ac:dyDescent="0.2">
      <c r="A333" t="s">
        <v>544</v>
      </c>
      <c r="B333" t="s">
        <v>173</v>
      </c>
      <c r="C333" t="s">
        <v>166</v>
      </c>
      <c r="D333" t="s">
        <v>545</v>
      </c>
      <c r="E333" t="s">
        <v>110</v>
      </c>
      <c r="F333" t="s">
        <v>111</v>
      </c>
      <c r="G333">
        <v>41</v>
      </c>
      <c r="H333">
        <v>19.53</v>
      </c>
      <c r="I333">
        <v>45.38</v>
      </c>
      <c r="J333" t="s">
        <v>419</v>
      </c>
      <c r="K333" t="s">
        <v>196</v>
      </c>
      <c r="L333" t="s">
        <v>420</v>
      </c>
      <c r="M333" t="s">
        <v>421</v>
      </c>
      <c r="N333" t="s">
        <v>163</v>
      </c>
    </row>
    <row r="334" spans="1:16" ht="15" x14ac:dyDescent="0.2">
      <c r="A334" t="s">
        <v>546</v>
      </c>
      <c r="B334" t="s">
        <v>173</v>
      </c>
      <c r="C334" t="s">
        <v>166</v>
      </c>
      <c r="D334" t="s">
        <v>547</v>
      </c>
      <c r="E334" t="s">
        <v>110</v>
      </c>
      <c r="F334" t="s">
        <v>111</v>
      </c>
      <c r="G334">
        <v>43</v>
      </c>
      <c r="H334">
        <v>3.6</v>
      </c>
      <c r="I334">
        <v>7.34</v>
      </c>
      <c r="J334" t="s">
        <v>419</v>
      </c>
      <c r="K334" t="s">
        <v>196</v>
      </c>
      <c r="L334" t="s">
        <v>420</v>
      </c>
      <c r="M334" t="s">
        <v>421</v>
      </c>
      <c r="N334" t="s">
        <v>163</v>
      </c>
    </row>
    <row r="335" spans="1:16" ht="15" x14ac:dyDescent="0.2">
      <c r="A335" t="s">
        <v>548</v>
      </c>
      <c r="B335" t="s">
        <v>37</v>
      </c>
      <c r="C335" t="s">
        <v>17</v>
      </c>
      <c r="D335" t="s">
        <v>549</v>
      </c>
      <c r="E335" t="s">
        <v>110</v>
      </c>
      <c r="F335" t="s">
        <v>111</v>
      </c>
      <c r="G335">
        <v>45</v>
      </c>
      <c r="H335">
        <v>3.53</v>
      </c>
      <c r="I335">
        <v>7.09</v>
      </c>
      <c r="J335" t="s">
        <v>419</v>
      </c>
      <c r="K335" t="s">
        <v>196</v>
      </c>
      <c r="L335" t="s">
        <v>420</v>
      </c>
      <c r="M335" t="s">
        <v>421</v>
      </c>
      <c r="N335" t="s">
        <v>163</v>
      </c>
    </row>
    <row r="336" spans="1:16" ht="15" x14ac:dyDescent="0.2">
      <c r="A336" t="s">
        <v>550</v>
      </c>
      <c r="B336" t="s">
        <v>129</v>
      </c>
      <c r="C336" t="s">
        <v>28</v>
      </c>
      <c r="D336" t="s">
        <v>551</v>
      </c>
      <c r="E336" t="s">
        <v>110</v>
      </c>
      <c r="F336" t="s">
        <v>111</v>
      </c>
      <c r="G336">
        <v>89</v>
      </c>
      <c r="H336">
        <v>3.21</v>
      </c>
      <c r="I336">
        <v>6.69</v>
      </c>
      <c r="J336" t="s">
        <v>419</v>
      </c>
      <c r="K336" t="s">
        <v>196</v>
      </c>
      <c r="L336" t="s">
        <v>420</v>
      </c>
      <c r="M336" t="s">
        <v>421</v>
      </c>
      <c r="N336" t="s">
        <v>163</v>
      </c>
    </row>
    <row r="337" spans="1:15" ht="15" x14ac:dyDescent="0.2">
      <c r="A337" t="s">
        <v>552</v>
      </c>
      <c r="B337" t="s">
        <v>423</v>
      </c>
      <c r="C337" t="s">
        <v>200</v>
      </c>
      <c r="D337" t="s">
        <v>553</v>
      </c>
      <c r="E337" t="s">
        <v>110</v>
      </c>
      <c r="F337" t="s">
        <v>111</v>
      </c>
      <c r="G337">
        <v>92</v>
      </c>
      <c r="H337">
        <v>3.92</v>
      </c>
      <c r="I337">
        <v>7.33</v>
      </c>
      <c r="J337" t="s">
        <v>419</v>
      </c>
      <c r="K337" t="s">
        <v>196</v>
      </c>
      <c r="L337" t="s">
        <v>420</v>
      </c>
      <c r="M337" t="s">
        <v>421</v>
      </c>
      <c r="N337" t="s">
        <v>163</v>
      </c>
    </row>
    <row r="338" spans="1:15" ht="15" x14ac:dyDescent="0.2">
      <c r="A338" t="s">
        <v>554</v>
      </c>
      <c r="B338" t="s">
        <v>265</v>
      </c>
      <c r="C338" t="s">
        <v>43</v>
      </c>
      <c r="D338" t="s">
        <v>555</v>
      </c>
      <c r="E338" t="s">
        <v>110</v>
      </c>
      <c r="F338" t="s">
        <v>111</v>
      </c>
      <c r="G338">
        <v>99</v>
      </c>
      <c r="H338">
        <v>3.65</v>
      </c>
      <c r="I338">
        <v>7.33</v>
      </c>
      <c r="J338" t="s">
        <v>419</v>
      </c>
      <c r="K338" t="s">
        <v>196</v>
      </c>
      <c r="L338" t="s">
        <v>420</v>
      </c>
      <c r="M338" t="s">
        <v>421</v>
      </c>
      <c r="N338" t="s">
        <v>163</v>
      </c>
    </row>
    <row r="339" spans="1:15" ht="15" x14ac:dyDescent="0.2">
      <c r="A339" t="s">
        <v>556</v>
      </c>
      <c r="B339" t="s">
        <v>331</v>
      </c>
      <c r="C339" t="s">
        <v>241</v>
      </c>
      <c r="D339" t="s">
        <v>557</v>
      </c>
      <c r="E339" t="s">
        <v>116</v>
      </c>
      <c r="F339" t="s">
        <v>117</v>
      </c>
      <c r="G339">
        <v>1</v>
      </c>
      <c r="H339">
        <v>3.7</v>
      </c>
      <c r="I339">
        <v>7.4</v>
      </c>
      <c r="J339" t="s">
        <v>419</v>
      </c>
      <c r="K339" t="s">
        <v>196</v>
      </c>
      <c r="L339" t="s">
        <v>420</v>
      </c>
      <c r="M339" t="s">
        <v>421</v>
      </c>
      <c r="N339" t="s">
        <v>163</v>
      </c>
    </row>
    <row r="340" spans="1:15" ht="15" x14ac:dyDescent="0.2">
      <c r="A340" t="s">
        <v>558</v>
      </c>
      <c r="B340" t="s">
        <v>559</v>
      </c>
      <c r="C340" t="s">
        <v>241</v>
      </c>
      <c r="D340" t="s">
        <v>557</v>
      </c>
      <c r="E340" t="s">
        <v>116</v>
      </c>
      <c r="F340" t="s">
        <v>117</v>
      </c>
      <c r="G340">
        <v>1</v>
      </c>
      <c r="H340">
        <v>3.57</v>
      </c>
      <c r="I340">
        <v>7.14</v>
      </c>
      <c r="J340" t="s">
        <v>419</v>
      </c>
      <c r="K340" t="s">
        <v>196</v>
      </c>
      <c r="L340" t="s">
        <v>420</v>
      </c>
      <c r="M340" t="s">
        <v>421</v>
      </c>
      <c r="N340" t="s">
        <v>163</v>
      </c>
    </row>
    <row r="341" spans="1:15" ht="15" x14ac:dyDescent="0.2">
      <c r="A341" t="s">
        <v>560</v>
      </c>
      <c r="B341" t="s">
        <v>227</v>
      </c>
      <c r="C341" t="s">
        <v>17</v>
      </c>
      <c r="D341" t="s">
        <v>561</v>
      </c>
      <c r="E341" t="s">
        <v>116</v>
      </c>
      <c r="F341" t="s">
        <v>117</v>
      </c>
      <c r="G341">
        <v>27</v>
      </c>
      <c r="H341">
        <v>3</v>
      </c>
      <c r="I341">
        <v>6.04</v>
      </c>
      <c r="J341" t="s">
        <v>419</v>
      </c>
      <c r="K341" t="s">
        <v>196</v>
      </c>
      <c r="L341" t="s">
        <v>420</v>
      </c>
      <c r="M341" t="s">
        <v>421</v>
      </c>
      <c r="N341" t="s">
        <v>163</v>
      </c>
    </row>
    <row r="342" spans="1:15" ht="15" x14ac:dyDescent="0.2">
      <c r="A342" t="s">
        <v>562</v>
      </c>
      <c r="B342" t="s">
        <v>129</v>
      </c>
      <c r="C342" t="s">
        <v>28</v>
      </c>
      <c r="D342" t="s">
        <v>563</v>
      </c>
      <c r="E342" t="s">
        <v>116</v>
      </c>
      <c r="F342" t="s">
        <v>117</v>
      </c>
      <c r="G342">
        <v>37</v>
      </c>
      <c r="H342">
        <v>3.91</v>
      </c>
      <c r="I342">
        <v>7.82</v>
      </c>
      <c r="J342" t="s">
        <v>419</v>
      </c>
      <c r="K342" t="s">
        <v>196</v>
      </c>
      <c r="L342" t="s">
        <v>420</v>
      </c>
      <c r="M342" t="s">
        <v>421</v>
      </c>
      <c r="N342" t="s">
        <v>163</v>
      </c>
    </row>
    <row r="343" spans="1:15" ht="15" x14ac:dyDescent="0.2">
      <c r="A343" t="s">
        <v>564</v>
      </c>
      <c r="B343" t="s">
        <v>120</v>
      </c>
      <c r="C343" t="s">
        <v>28</v>
      </c>
      <c r="D343" t="s">
        <v>565</v>
      </c>
      <c r="E343" t="s">
        <v>116</v>
      </c>
      <c r="F343" t="s">
        <v>117</v>
      </c>
      <c r="G343">
        <v>41</v>
      </c>
      <c r="H343">
        <v>3.19</v>
      </c>
      <c r="I343">
        <v>7.83</v>
      </c>
      <c r="J343" t="s">
        <v>419</v>
      </c>
      <c r="K343" t="s">
        <v>196</v>
      </c>
      <c r="L343" t="s">
        <v>420</v>
      </c>
      <c r="M343" t="s">
        <v>421</v>
      </c>
      <c r="N343" t="s">
        <v>163</v>
      </c>
    </row>
    <row r="344" spans="1:15" ht="15" x14ac:dyDescent="0.2">
      <c r="A344" t="s">
        <v>566</v>
      </c>
      <c r="B344" t="s">
        <v>165</v>
      </c>
      <c r="C344" t="s">
        <v>166</v>
      </c>
      <c r="D344" t="s">
        <v>565</v>
      </c>
      <c r="E344" t="s">
        <v>116</v>
      </c>
      <c r="F344" t="s">
        <v>117</v>
      </c>
      <c r="G344">
        <v>46</v>
      </c>
      <c r="H344">
        <v>15.03</v>
      </c>
      <c r="I344">
        <v>29.74</v>
      </c>
      <c r="J344" t="s">
        <v>419</v>
      </c>
      <c r="K344" t="s">
        <v>196</v>
      </c>
      <c r="L344" t="s">
        <v>420</v>
      </c>
      <c r="M344" t="s">
        <v>421</v>
      </c>
      <c r="N344" t="s">
        <v>163</v>
      </c>
    </row>
    <row r="345" spans="1:15" ht="15" x14ac:dyDescent="0.2">
      <c r="A345" t="s">
        <v>567</v>
      </c>
      <c r="B345" t="s">
        <v>165</v>
      </c>
      <c r="C345" t="s">
        <v>166</v>
      </c>
      <c r="D345" t="s">
        <v>565</v>
      </c>
      <c r="E345" t="s">
        <v>116</v>
      </c>
      <c r="F345" t="s">
        <v>117</v>
      </c>
      <c r="G345">
        <v>46</v>
      </c>
      <c r="H345">
        <v>17.88</v>
      </c>
      <c r="I345">
        <v>36.72</v>
      </c>
      <c r="J345" t="s">
        <v>419</v>
      </c>
      <c r="K345" t="s">
        <v>196</v>
      </c>
      <c r="L345" t="s">
        <v>420</v>
      </c>
      <c r="M345" t="s">
        <v>421</v>
      </c>
      <c r="N345" t="s">
        <v>163</v>
      </c>
    </row>
    <row r="346" spans="1:15" ht="15" x14ac:dyDescent="0.2">
      <c r="A346" t="s">
        <v>568</v>
      </c>
      <c r="B346" t="s">
        <v>165</v>
      </c>
      <c r="C346" t="s">
        <v>166</v>
      </c>
      <c r="D346" t="s">
        <v>565</v>
      </c>
      <c r="E346" t="s">
        <v>116</v>
      </c>
      <c r="F346" t="s">
        <v>117</v>
      </c>
      <c r="G346">
        <v>46</v>
      </c>
      <c r="H346">
        <v>27.66</v>
      </c>
      <c r="I346">
        <v>48.53</v>
      </c>
      <c r="J346" t="s">
        <v>419</v>
      </c>
      <c r="K346" t="s">
        <v>196</v>
      </c>
      <c r="L346" t="s">
        <v>420</v>
      </c>
      <c r="M346" t="s">
        <v>421</v>
      </c>
      <c r="N346" t="s">
        <v>163</v>
      </c>
    </row>
    <row r="347" spans="1:15" ht="15" x14ac:dyDescent="0.2">
      <c r="A347" t="s">
        <v>569</v>
      </c>
      <c r="B347" t="s">
        <v>173</v>
      </c>
      <c r="C347" t="s">
        <v>166</v>
      </c>
      <c r="D347" t="s">
        <v>565</v>
      </c>
      <c r="E347" t="s">
        <v>116</v>
      </c>
      <c r="F347" t="s">
        <v>117</v>
      </c>
      <c r="G347">
        <v>46</v>
      </c>
      <c r="H347">
        <v>6.99</v>
      </c>
      <c r="I347">
        <v>14.51</v>
      </c>
      <c r="J347" t="s">
        <v>419</v>
      </c>
      <c r="K347" t="s">
        <v>196</v>
      </c>
      <c r="L347" t="s">
        <v>420</v>
      </c>
      <c r="M347" t="s">
        <v>421</v>
      </c>
      <c r="N347" t="s">
        <v>163</v>
      </c>
    </row>
    <row r="348" spans="1:15" ht="15" x14ac:dyDescent="0.2">
      <c r="A348" t="s">
        <v>570</v>
      </c>
      <c r="B348" t="s">
        <v>173</v>
      </c>
      <c r="C348" t="s">
        <v>166</v>
      </c>
      <c r="D348" t="s">
        <v>565</v>
      </c>
      <c r="E348" t="s">
        <v>116</v>
      </c>
      <c r="F348" t="s">
        <v>117</v>
      </c>
      <c r="G348">
        <v>46</v>
      </c>
      <c r="H348">
        <v>7.18</v>
      </c>
      <c r="I348">
        <v>15.38</v>
      </c>
      <c r="J348" t="s">
        <v>419</v>
      </c>
      <c r="K348" t="s">
        <v>196</v>
      </c>
      <c r="L348" t="s">
        <v>420</v>
      </c>
      <c r="M348" t="s">
        <v>421</v>
      </c>
      <c r="N348" t="s">
        <v>163</v>
      </c>
    </row>
    <row r="349" spans="1:15" ht="15" x14ac:dyDescent="0.2">
      <c r="A349" t="s">
        <v>571</v>
      </c>
      <c r="B349" t="s">
        <v>173</v>
      </c>
      <c r="C349" t="s">
        <v>166</v>
      </c>
      <c r="D349" t="s">
        <v>565</v>
      </c>
      <c r="E349" t="s">
        <v>116</v>
      </c>
      <c r="F349" t="s">
        <v>117</v>
      </c>
      <c r="G349">
        <v>46</v>
      </c>
      <c r="H349">
        <v>12.26</v>
      </c>
      <c r="I349">
        <v>24.79</v>
      </c>
      <c r="J349" t="s">
        <v>419</v>
      </c>
      <c r="K349" t="s">
        <v>196</v>
      </c>
      <c r="L349" t="s">
        <v>420</v>
      </c>
      <c r="M349" t="s">
        <v>421</v>
      </c>
      <c r="N349" t="s">
        <v>163</v>
      </c>
    </row>
    <row r="350" spans="1:15" ht="15" x14ac:dyDescent="0.2">
      <c r="A350" t="s">
        <v>572</v>
      </c>
      <c r="B350" t="s">
        <v>423</v>
      </c>
      <c r="C350" t="s">
        <v>200</v>
      </c>
      <c r="D350" t="s">
        <v>565</v>
      </c>
      <c r="E350" t="s">
        <v>116</v>
      </c>
      <c r="F350" t="s">
        <v>117</v>
      </c>
      <c r="G350">
        <v>46</v>
      </c>
      <c r="H350">
        <v>3.4</v>
      </c>
      <c r="I350">
        <v>7.38</v>
      </c>
      <c r="J350" t="s">
        <v>419</v>
      </c>
      <c r="K350" t="s">
        <v>196</v>
      </c>
      <c r="L350" t="s">
        <v>420</v>
      </c>
      <c r="M350" t="s">
        <v>421</v>
      </c>
      <c r="N350" t="s">
        <v>163</v>
      </c>
    </row>
    <row r="351" spans="1:15" ht="15" x14ac:dyDescent="0.2">
      <c r="A351" t="s">
        <v>573</v>
      </c>
      <c r="B351" t="s">
        <v>120</v>
      </c>
      <c r="C351" t="s">
        <v>28</v>
      </c>
      <c r="D351" t="s">
        <v>565</v>
      </c>
      <c r="E351" t="s">
        <v>116</v>
      </c>
      <c r="F351" t="s">
        <v>117</v>
      </c>
      <c r="G351">
        <v>46</v>
      </c>
      <c r="H351">
        <v>6.78</v>
      </c>
      <c r="I351">
        <v>14.27</v>
      </c>
      <c r="J351" t="s">
        <v>419</v>
      </c>
      <c r="K351" t="s">
        <v>196</v>
      </c>
      <c r="L351" t="s">
        <v>420</v>
      </c>
      <c r="M351" t="s">
        <v>421</v>
      </c>
      <c r="N351" t="s">
        <v>163</v>
      </c>
    </row>
    <row r="352" spans="1:15" ht="15" x14ac:dyDescent="0.2">
      <c r="A352" t="s">
        <v>574</v>
      </c>
      <c r="B352" t="s">
        <v>165</v>
      </c>
      <c r="C352" t="s">
        <v>166</v>
      </c>
      <c r="D352" t="s">
        <v>565</v>
      </c>
      <c r="E352" t="s">
        <v>116</v>
      </c>
      <c r="F352" t="s">
        <v>117</v>
      </c>
      <c r="G352">
        <v>47</v>
      </c>
      <c r="H352">
        <v>7.04</v>
      </c>
      <c r="I352">
        <v>13.77</v>
      </c>
      <c r="J352" t="s">
        <v>419</v>
      </c>
      <c r="K352" t="s">
        <v>196</v>
      </c>
      <c r="L352" t="s">
        <v>420</v>
      </c>
      <c r="M352" t="s">
        <v>421</v>
      </c>
      <c r="N352" t="s">
        <v>163</v>
      </c>
      <c r="O352" s="4"/>
    </row>
    <row r="353" spans="1:15" ht="15" x14ac:dyDescent="0.2">
      <c r="A353" t="s">
        <v>575</v>
      </c>
      <c r="B353" t="s">
        <v>165</v>
      </c>
      <c r="C353" t="s">
        <v>166</v>
      </c>
      <c r="D353" t="s">
        <v>565</v>
      </c>
      <c r="E353" t="s">
        <v>116</v>
      </c>
      <c r="F353" t="s">
        <v>117</v>
      </c>
      <c r="G353">
        <v>47</v>
      </c>
      <c r="H353">
        <v>8.36</v>
      </c>
      <c r="I353">
        <v>16.059999999999999</v>
      </c>
      <c r="J353" t="s">
        <v>419</v>
      </c>
      <c r="K353" t="s">
        <v>196</v>
      </c>
      <c r="L353" t="s">
        <v>420</v>
      </c>
      <c r="M353" t="s">
        <v>421</v>
      </c>
      <c r="N353" t="s">
        <v>163</v>
      </c>
      <c r="O353" s="4"/>
    </row>
    <row r="354" spans="1:15" ht="15" x14ac:dyDescent="0.2">
      <c r="A354" t="s">
        <v>576</v>
      </c>
      <c r="B354" t="s">
        <v>165</v>
      </c>
      <c r="C354" t="s">
        <v>166</v>
      </c>
      <c r="D354" t="s">
        <v>565</v>
      </c>
      <c r="E354" t="s">
        <v>116</v>
      </c>
      <c r="F354" t="s">
        <v>117</v>
      </c>
      <c r="G354">
        <v>47</v>
      </c>
      <c r="H354">
        <v>8.98</v>
      </c>
      <c r="I354">
        <v>17.18</v>
      </c>
      <c r="J354" t="s">
        <v>419</v>
      </c>
      <c r="K354" t="s">
        <v>196</v>
      </c>
      <c r="L354" t="s">
        <v>420</v>
      </c>
      <c r="M354" t="s">
        <v>421</v>
      </c>
      <c r="N354" t="s">
        <v>163</v>
      </c>
      <c r="O354" s="4"/>
    </row>
    <row r="355" spans="1:15" ht="15" x14ac:dyDescent="0.2">
      <c r="A355" t="s">
        <v>577</v>
      </c>
      <c r="B355" t="s">
        <v>165</v>
      </c>
      <c r="C355" t="s">
        <v>166</v>
      </c>
      <c r="D355" t="s">
        <v>565</v>
      </c>
      <c r="E355" t="s">
        <v>116</v>
      </c>
      <c r="F355" t="s">
        <v>117</v>
      </c>
      <c r="G355">
        <v>47</v>
      </c>
      <c r="H355">
        <v>17.89</v>
      </c>
      <c r="I355">
        <v>31.2</v>
      </c>
      <c r="J355" t="s">
        <v>419</v>
      </c>
      <c r="K355" t="s">
        <v>196</v>
      </c>
      <c r="L355" t="s">
        <v>420</v>
      </c>
      <c r="M355" t="s">
        <v>421</v>
      </c>
      <c r="N355" t="s">
        <v>163</v>
      </c>
      <c r="O355" s="4"/>
    </row>
    <row r="356" spans="1:15" ht="15" x14ac:dyDescent="0.2">
      <c r="A356" t="s">
        <v>578</v>
      </c>
      <c r="B356" t="s">
        <v>165</v>
      </c>
      <c r="C356" t="s">
        <v>166</v>
      </c>
      <c r="D356" t="s">
        <v>565</v>
      </c>
      <c r="E356" t="s">
        <v>116</v>
      </c>
      <c r="F356" t="s">
        <v>117</v>
      </c>
      <c r="G356">
        <v>47</v>
      </c>
      <c r="H356">
        <v>18.38</v>
      </c>
      <c r="I356">
        <v>32.06</v>
      </c>
      <c r="J356" t="s">
        <v>419</v>
      </c>
      <c r="K356" t="s">
        <v>196</v>
      </c>
      <c r="L356" t="s">
        <v>420</v>
      </c>
      <c r="M356" t="s">
        <v>421</v>
      </c>
      <c r="N356" t="s">
        <v>163</v>
      </c>
      <c r="O356" s="4"/>
    </row>
    <row r="357" spans="1:15" ht="15" x14ac:dyDescent="0.2">
      <c r="A357" t="s">
        <v>579</v>
      </c>
      <c r="B357" t="s">
        <v>165</v>
      </c>
      <c r="C357" t="s">
        <v>166</v>
      </c>
      <c r="D357" t="s">
        <v>565</v>
      </c>
      <c r="E357" t="s">
        <v>116</v>
      </c>
      <c r="F357" t="s">
        <v>117</v>
      </c>
      <c r="G357">
        <v>47</v>
      </c>
      <c r="H357">
        <v>19.84</v>
      </c>
      <c r="I357">
        <v>34.049999999999997</v>
      </c>
      <c r="J357" t="s">
        <v>419</v>
      </c>
      <c r="K357" t="s">
        <v>196</v>
      </c>
      <c r="L357" t="s">
        <v>420</v>
      </c>
      <c r="M357" t="s">
        <v>421</v>
      </c>
      <c r="N357" t="s">
        <v>163</v>
      </c>
      <c r="O357" s="4"/>
    </row>
    <row r="358" spans="1:15" ht="15" x14ac:dyDescent="0.2">
      <c r="A358" t="s">
        <v>580</v>
      </c>
      <c r="B358" t="s">
        <v>165</v>
      </c>
      <c r="C358" t="s">
        <v>166</v>
      </c>
      <c r="D358" t="s">
        <v>565</v>
      </c>
      <c r="E358" t="s">
        <v>116</v>
      </c>
      <c r="F358" t="s">
        <v>117</v>
      </c>
      <c r="G358">
        <v>47</v>
      </c>
      <c r="H358">
        <v>20.09</v>
      </c>
      <c r="I358">
        <v>34.71</v>
      </c>
      <c r="J358" t="s">
        <v>419</v>
      </c>
      <c r="K358" t="s">
        <v>196</v>
      </c>
      <c r="L358" t="s">
        <v>420</v>
      </c>
      <c r="M358" t="s">
        <v>421</v>
      </c>
      <c r="N358" t="s">
        <v>163</v>
      </c>
      <c r="O358" s="4"/>
    </row>
    <row r="359" spans="1:15" ht="15" x14ac:dyDescent="0.2">
      <c r="A359" t="s">
        <v>581</v>
      </c>
      <c r="B359" t="s">
        <v>165</v>
      </c>
      <c r="C359" t="s">
        <v>166</v>
      </c>
      <c r="D359" t="s">
        <v>565</v>
      </c>
      <c r="E359" t="s">
        <v>116</v>
      </c>
      <c r="F359" t="s">
        <v>117</v>
      </c>
      <c r="G359">
        <v>47</v>
      </c>
      <c r="H359">
        <v>21.3</v>
      </c>
      <c r="I359">
        <v>36</v>
      </c>
      <c r="J359" t="s">
        <v>419</v>
      </c>
      <c r="K359" t="s">
        <v>196</v>
      </c>
      <c r="L359" t="s">
        <v>420</v>
      </c>
      <c r="M359" t="s">
        <v>421</v>
      </c>
      <c r="N359" t="s">
        <v>163</v>
      </c>
      <c r="O359" s="4"/>
    </row>
    <row r="360" spans="1:15" ht="15" x14ac:dyDescent="0.2">
      <c r="A360" t="s">
        <v>582</v>
      </c>
      <c r="B360" t="s">
        <v>165</v>
      </c>
      <c r="C360" t="s">
        <v>166</v>
      </c>
      <c r="D360" t="s">
        <v>565</v>
      </c>
      <c r="E360" t="s">
        <v>116</v>
      </c>
      <c r="F360" t="s">
        <v>117</v>
      </c>
      <c r="G360">
        <v>47</v>
      </c>
      <c r="H360">
        <v>22.99</v>
      </c>
      <c r="I360">
        <v>38.44</v>
      </c>
      <c r="J360" t="s">
        <v>419</v>
      </c>
      <c r="K360" t="s">
        <v>196</v>
      </c>
      <c r="L360" t="s">
        <v>420</v>
      </c>
      <c r="M360" t="s">
        <v>421</v>
      </c>
      <c r="N360" t="s">
        <v>163</v>
      </c>
      <c r="O360" s="4"/>
    </row>
    <row r="361" spans="1:15" ht="15" x14ac:dyDescent="0.2">
      <c r="A361" t="s">
        <v>583</v>
      </c>
      <c r="B361" t="s">
        <v>165</v>
      </c>
      <c r="C361" t="s">
        <v>166</v>
      </c>
      <c r="D361" t="s">
        <v>565</v>
      </c>
      <c r="E361" t="s">
        <v>116</v>
      </c>
      <c r="F361" t="s">
        <v>117</v>
      </c>
      <c r="G361">
        <v>47</v>
      </c>
      <c r="H361">
        <v>28.19</v>
      </c>
      <c r="I361">
        <v>44.76</v>
      </c>
      <c r="J361" t="s">
        <v>419</v>
      </c>
      <c r="K361" t="s">
        <v>196</v>
      </c>
      <c r="L361" t="s">
        <v>420</v>
      </c>
      <c r="M361" t="s">
        <v>421</v>
      </c>
      <c r="N361" t="s">
        <v>163</v>
      </c>
      <c r="O361" s="4"/>
    </row>
    <row r="362" spans="1:15" ht="15" x14ac:dyDescent="0.2">
      <c r="A362" t="s">
        <v>584</v>
      </c>
      <c r="B362" t="s">
        <v>173</v>
      </c>
      <c r="C362" t="s">
        <v>166</v>
      </c>
      <c r="D362" t="s">
        <v>565</v>
      </c>
      <c r="E362" t="s">
        <v>116</v>
      </c>
      <c r="F362" t="s">
        <v>117</v>
      </c>
      <c r="G362">
        <v>47</v>
      </c>
      <c r="H362">
        <v>6.08</v>
      </c>
      <c r="I362">
        <v>11.93</v>
      </c>
      <c r="J362" t="s">
        <v>419</v>
      </c>
      <c r="K362" t="s">
        <v>196</v>
      </c>
      <c r="L362" t="s">
        <v>420</v>
      </c>
      <c r="M362" t="s">
        <v>421</v>
      </c>
      <c r="N362" t="s">
        <v>163</v>
      </c>
      <c r="O362" s="4"/>
    </row>
    <row r="363" spans="1:15" ht="15" x14ac:dyDescent="0.2">
      <c r="A363" t="s">
        <v>585</v>
      </c>
      <c r="B363" t="s">
        <v>173</v>
      </c>
      <c r="C363" t="s">
        <v>166</v>
      </c>
      <c r="D363" t="s">
        <v>565</v>
      </c>
      <c r="E363" t="s">
        <v>116</v>
      </c>
      <c r="F363" t="s">
        <v>117</v>
      </c>
      <c r="G363">
        <v>47</v>
      </c>
      <c r="H363">
        <v>8.6</v>
      </c>
      <c r="I363">
        <v>16.47</v>
      </c>
      <c r="J363" t="s">
        <v>419</v>
      </c>
      <c r="K363" t="s">
        <v>196</v>
      </c>
      <c r="L363" t="s">
        <v>420</v>
      </c>
      <c r="M363" t="s">
        <v>421</v>
      </c>
      <c r="N363" t="s">
        <v>163</v>
      </c>
      <c r="O363" s="4"/>
    </row>
    <row r="364" spans="1:15" ht="15" x14ac:dyDescent="0.2">
      <c r="A364" t="s">
        <v>586</v>
      </c>
      <c r="B364" t="s">
        <v>173</v>
      </c>
      <c r="C364" t="s">
        <v>166</v>
      </c>
      <c r="D364" t="s">
        <v>565</v>
      </c>
      <c r="E364" t="s">
        <v>116</v>
      </c>
      <c r="F364" t="s">
        <v>117</v>
      </c>
      <c r="G364">
        <v>47</v>
      </c>
      <c r="H364">
        <v>17.97</v>
      </c>
      <c r="I364">
        <v>31.47</v>
      </c>
      <c r="J364" t="s">
        <v>419</v>
      </c>
      <c r="K364" t="s">
        <v>196</v>
      </c>
      <c r="L364" t="s">
        <v>420</v>
      </c>
      <c r="M364" t="s">
        <v>421</v>
      </c>
      <c r="N364" t="s">
        <v>163</v>
      </c>
      <c r="O364" s="4"/>
    </row>
    <row r="365" spans="1:15" ht="15" x14ac:dyDescent="0.2">
      <c r="A365" t="s">
        <v>587</v>
      </c>
      <c r="B365" t="s">
        <v>173</v>
      </c>
      <c r="C365" t="s">
        <v>166</v>
      </c>
      <c r="D365" t="s">
        <v>565</v>
      </c>
      <c r="E365" t="s">
        <v>116</v>
      </c>
      <c r="F365" t="s">
        <v>117</v>
      </c>
      <c r="G365">
        <v>47</v>
      </c>
      <c r="H365">
        <v>20.66</v>
      </c>
      <c r="I365">
        <v>35.090000000000003</v>
      </c>
      <c r="J365" t="s">
        <v>419</v>
      </c>
      <c r="K365" t="s">
        <v>196</v>
      </c>
      <c r="L365" t="s">
        <v>420</v>
      </c>
      <c r="M365" t="s">
        <v>421</v>
      </c>
      <c r="N365" t="s">
        <v>163</v>
      </c>
      <c r="O365" s="4"/>
    </row>
    <row r="366" spans="1:15" ht="15" x14ac:dyDescent="0.2">
      <c r="A366" t="s">
        <v>588</v>
      </c>
      <c r="B366" t="s">
        <v>173</v>
      </c>
      <c r="C366" t="s">
        <v>166</v>
      </c>
      <c r="D366" t="s">
        <v>565</v>
      </c>
      <c r="E366" t="s">
        <v>116</v>
      </c>
      <c r="F366" t="s">
        <v>117</v>
      </c>
      <c r="G366">
        <v>47</v>
      </c>
      <c r="H366">
        <v>21.37</v>
      </c>
      <c r="I366">
        <v>36.11</v>
      </c>
      <c r="J366" t="s">
        <v>419</v>
      </c>
      <c r="K366" t="s">
        <v>196</v>
      </c>
      <c r="L366" t="s">
        <v>420</v>
      </c>
      <c r="M366" t="s">
        <v>421</v>
      </c>
      <c r="N366" t="s">
        <v>163</v>
      </c>
      <c r="O366" s="4"/>
    </row>
    <row r="367" spans="1:15" ht="15" x14ac:dyDescent="0.2">
      <c r="A367" t="s">
        <v>589</v>
      </c>
      <c r="B367" t="s">
        <v>199</v>
      </c>
      <c r="C367" t="s">
        <v>200</v>
      </c>
      <c r="D367" t="s">
        <v>565</v>
      </c>
      <c r="E367" t="s">
        <v>116</v>
      </c>
      <c r="F367" t="s">
        <v>117</v>
      </c>
      <c r="G367">
        <v>47</v>
      </c>
      <c r="H367">
        <v>4.3099999999999996</v>
      </c>
      <c r="I367">
        <v>8.64</v>
      </c>
      <c r="J367" t="s">
        <v>419</v>
      </c>
      <c r="K367" t="s">
        <v>196</v>
      </c>
      <c r="L367" t="s">
        <v>420</v>
      </c>
      <c r="M367" t="s">
        <v>421</v>
      </c>
      <c r="N367" t="s">
        <v>163</v>
      </c>
      <c r="O367" s="4"/>
    </row>
    <row r="368" spans="1:15" ht="15" x14ac:dyDescent="0.2">
      <c r="A368" t="s">
        <v>590</v>
      </c>
      <c r="B368" t="s">
        <v>184</v>
      </c>
      <c r="C368" t="s">
        <v>17</v>
      </c>
      <c r="D368" t="s">
        <v>565</v>
      </c>
      <c r="E368" t="s">
        <v>116</v>
      </c>
      <c r="F368" t="s">
        <v>117</v>
      </c>
      <c r="G368">
        <v>47</v>
      </c>
      <c r="H368">
        <v>4.12</v>
      </c>
      <c r="I368">
        <v>8.27</v>
      </c>
      <c r="J368" t="s">
        <v>419</v>
      </c>
      <c r="K368" t="s">
        <v>196</v>
      </c>
      <c r="L368" t="s">
        <v>420</v>
      </c>
      <c r="M368" t="s">
        <v>421</v>
      </c>
      <c r="N368" t="s">
        <v>163</v>
      </c>
      <c r="O368" s="4"/>
    </row>
    <row r="369" spans="1:15" ht="15" x14ac:dyDescent="0.2">
      <c r="A369" t="s">
        <v>591</v>
      </c>
      <c r="B369" t="s">
        <v>184</v>
      </c>
      <c r="C369" t="s">
        <v>17</v>
      </c>
      <c r="D369" t="s">
        <v>565</v>
      </c>
      <c r="E369" t="s">
        <v>116</v>
      </c>
      <c r="F369" t="s">
        <v>117</v>
      </c>
      <c r="G369">
        <v>47</v>
      </c>
      <c r="H369">
        <v>8.01</v>
      </c>
      <c r="I369">
        <v>15.42</v>
      </c>
      <c r="J369" t="s">
        <v>419</v>
      </c>
      <c r="K369" t="s">
        <v>196</v>
      </c>
      <c r="L369" t="s">
        <v>420</v>
      </c>
      <c r="M369" t="s">
        <v>421</v>
      </c>
      <c r="N369" t="s">
        <v>163</v>
      </c>
      <c r="O369" s="4"/>
    </row>
    <row r="370" spans="1:15" ht="15" x14ac:dyDescent="0.2">
      <c r="A370" t="s">
        <v>592</v>
      </c>
      <c r="B370" t="s">
        <v>129</v>
      </c>
      <c r="C370" t="s">
        <v>28</v>
      </c>
      <c r="D370" t="s">
        <v>565</v>
      </c>
      <c r="E370" t="s">
        <v>116</v>
      </c>
      <c r="F370" t="s">
        <v>117</v>
      </c>
      <c r="G370">
        <v>47</v>
      </c>
      <c r="H370">
        <v>5.7</v>
      </c>
      <c r="I370">
        <v>11.27</v>
      </c>
      <c r="J370" t="s">
        <v>419</v>
      </c>
      <c r="K370" t="s">
        <v>196</v>
      </c>
      <c r="L370" t="s">
        <v>420</v>
      </c>
      <c r="M370" t="s">
        <v>421</v>
      </c>
      <c r="N370" t="s">
        <v>163</v>
      </c>
      <c r="O370" s="4"/>
    </row>
    <row r="371" spans="1:15" ht="15" x14ac:dyDescent="0.2">
      <c r="A371" t="s">
        <v>593</v>
      </c>
      <c r="B371" t="s">
        <v>173</v>
      </c>
      <c r="C371" t="s">
        <v>166</v>
      </c>
      <c r="D371" t="s">
        <v>594</v>
      </c>
      <c r="E371" t="s">
        <v>116</v>
      </c>
      <c r="F371" t="s">
        <v>117</v>
      </c>
      <c r="G371">
        <v>48</v>
      </c>
      <c r="H371">
        <v>5.08</v>
      </c>
      <c r="I371">
        <v>10.14</v>
      </c>
      <c r="J371" t="s">
        <v>419</v>
      </c>
      <c r="K371" t="s">
        <v>196</v>
      </c>
      <c r="L371" t="s">
        <v>420</v>
      </c>
      <c r="M371" t="s">
        <v>421</v>
      </c>
      <c r="N371" t="s">
        <v>163</v>
      </c>
      <c r="O371" s="4"/>
    </row>
    <row r="372" spans="1:15" ht="15" x14ac:dyDescent="0.2">
      <c r="A372" t="s">
        <v>595</v>
      </c>
      <c r="B372" t="s">
        <v>173</v>
      </c>
      <c r="C372" t="s">
        <v>166</v>
      </c>
      <c r="D372" t="s">
        <v>594</v>
      </c>
      <c r="E372" t="s">
        <v>116</v>
      </c>
      <c r="F372" t="s">
        <v>117</v>
      </c>
      <c r="G372">
        <v>48</v>
      </c>
      <c r="H372">
        <v>9.14</v>
      </c>
      <c r="I372">
        <v>17.54</v>
      </c>
      <c r="J372" t="s">
        <v>419</v>
      </c>
      <c r="K372" t="s">
        <v>196</v>
      </c>
      <c r="L372" t="s">
        <v>420</v>
      </c>
      <c r="M372" t="s">
        <v>421</v>
      </c>
      <c r="N372" t="s">
        <v>163</v>
      </c>
      <c r="O372" s="4"/>
    </row>
    <row r="373" spans="1:15" ht="15" x14ac:dyDescent="0.2">
      <c r="A373" t="s">
        <v>596</v>
      </c>
      <c r="B373" t="s">
        <v>173</v>
      </c>
      <c r="C373" t="s">
        <v>166</v>
      </c>
      <c r="D373" t="s">
        <v>594</v>
      </c>
      <c r="E373" t="s">
        <v>116</v>
      </c>
      <c r="F373" t="s">
        <v>117</v>
      </c>
      <c r="G373">
        <v>48</v>
      </c>
      <c r="H373">
        <v>10.4</v>
      </c>
      <c r="I373">
        <v>19.61</v>
      </c>
      <c r="J373" t="s">
        <v>419</v>
      </c>
      <c r="K373" t="s">
        <v>196</v>
      </c>
      <c r="L373" t="s">
        <v>420</v>
      </c>
      <c r="M373" t="s">
        <v>421</v>
      </c>
      <c r="N373" t="s">
        <v>163</v>
      </c>
      <c r="O373" s="4"/>
    </row>
    <row r="374" spans="1:15" ht="15" x14ac:dyDescent="0.2">
      <c r="A374" t="s">
        <v>597</v>
      </c>
      <c r="B374" t="s">
        <v>173</v>
      </c>
      <c r="C374" t="s">
        <v>166</v>
      </c>
      <c r="D374" t="s">
        <v>594</v>
      </c>
      <c r="E374" t="s">
        <v>116</v>
      </c>
      <c r="F374" t="s">
        <v>117</v>
      </c>
      <c r="G374">
        <v>48</v>
      </c>
      <c r="H374">
        <v>10.6</v>
      </c>
      <c r="I374">
        <v>20.170000000000002</v>
      </c>
      <c r="J374" t="s">
        <v>419</v>
      </c>
      <c r="K374" t="s">
        <v>196</v>
      </c>
      <c r="L374" t="s">
        <v>420</v>
      </c>
      <c r="M374" t="s">
        <v>421</v>
      </c>
      <c r="N374" t="s">
        <v>163</v>
      </c>
      <c r="O374" s="4"/>
    </row>
    <row r="375" spans="1:15" ht="15" x14ac:dyDescent="0.2">
      <c r="A375" t="s">
        <v>598</v>
      </c>
      <c r="B375" t="s">
        <v>173</v>
      </c>
      <c r="C375" t="s">
        <v>166</v>
      </c>
      <c r="D375" t="s">
        <v>594</v>
      </c>
      <c r="E375" t="s">
        <v>116</v>
      </c>
      <c r="F375" t="s">
        <v>117</v>
      </c>
      <c r="G375">
        <v>48</v>
      </c>
      <c r="H375">
        <v>11.14</v>
      </c>
      <c r="I375">
        <v>21.33</v>
      </c>
      <c r="J375" t="s">
        <v>419</v>
      </c>
      <c r="K375" t="s">
        <v>196</v>
      </c>
      <c r="L375" t="s">
        <v>420</v>
      </c>
      <c r="M375" t="s">
        <v>421</v>
      </c>
      <c r="N375" t="s">
        <v>163</v>
      </c>
      <c r="O375" s="4"/>
    </row>
    <row r="376" spans="1:15" ht="15" x14ac:dyDescent="0.2">
      <c r="A376" t="s">
        <v>599</v>
      </c>
      <c r="B376" t="s">
        <v>120</v>
      </c>
      <c r="C376" t="s">
        <v>28</v>
      </c>
      <c r="D376" t="s">
        <v>594</v>
      </c>
      <c r="E376" t="s">
        <v>116</v>
      </c>
      <c r="F376" t="s">
        <v>117</v>
      </c>
      <c r="G376">
        <v>48</v>
      </c>
      <c r="H376">
        <v>3.56</v>
      </c>
      <c r="I376">
        <v>7.35</v>
      </c>
      <c r="J376" t="s">
        <v>419</v>
      </c>
      <c r="K376" t="s">
        <v>196</v>
      </c>
      <c r="L376" t="s">
        <v>420</v>
      </c>
      <c r="M376" t="s">
        <v>421</v>
      </c>
      <c r="N376" t="s">
        <v>163</v>
      </c>
      <c r="O376" s="4"/>
    </row>
    <row r="377" spans="1:15" ht="15" x14ac:dyDescent="0.2">
      <c r="A377" t="s">
        <v>600</v>
      </c>
      <c r="B377" t="s">
        <v>184</v>
      </c>
      <c r="C377" t="s">
        <v>17</v>
      </c>
      <c r="D377" t="s">
        <v>601</v>
      </c>
      <c r="E377" t="s">
        <v>116</v>
      </c>
      <c r="F377" t="s">
        <v>117</v>
      </c>
      <c r="G377">
        <v>49</v>
      </c>
      <c r="H377">
        <v>4.6399999999999997</v>
      </c>
      <c r="I377">
        <v>9.19</v>
      </c>
      <c r="J377" t="s">
        <v>419</v>
      </c>
      <c r="K377" t="s">
        <v>196</v>
      </c>
      <c r="L377" t="s">
        <v>420</v>
      </c>
      <c r="M377" t="s">
        <v>421</v>
      </c>
      <c r="N377" t="s">
        <v>163</v>
      </c>
      <c r="O377" s="4"/>
    </row>
    <row r="378" spans="1:15" ht="15" x14ac:dyDescent="0.2">
      <c r="A378" t="s">
        <v>602</v>
      </c>
      <c r="B378" t="s">
        <v>120</v>
      </c>
      <c r="C378" t="s">
        <v>28</v>
      </c>
      <c r="D378" t="s">
        <v>601</v>
      </c>
      <c r="E378" t="s">
        <v>116</v>
      </c>
      <c r="F378" t="s">
        <v>117</v>
      </c>
      <c r="G378">
        <v>49</v>
      </c>
      <c r="H378">
        <v>4.68</v>
      </c>
      <c r="I378">
        <v>9.2799999999999994</v>
      </c>
      <c r="J378" t="s">
        <v>419</v>
      </c>
      <c r="K378" t="s">
        <v>196</v>
      </c>
      <c r="L378" t="s">
        <v>420</v>
      </c>
      <c r="M378" t="s">
        <v>421</v>
      </c>
      <c r="N378" t="s">
        <v>163</v>
      </c>
      <c r="O378" s="4"/>
    </row>
    <row r="379" spans="1:15" ht="15" x14ac:dyDescent="0.2">
      <c r="A379" t="s">
        <v>603</v>
      </c>
      <c r="B379" t="s">
        <v>165</v>
      </c>
      <c r="C379" t="s">
        <v>166</v>
      </c>
      <c r="D379" t="s">
        <v>601</v>
      </c>
      <c r="E379" t="s">
        <v>116</v>
      </c>
      <c r="F379" t="s">
        <v>117</v>
      </c>
      <c r="G379">
        <v>50</v>
      </c>
      <c r="H379">
        <v>3.09</v>
      </c>
      <c r="I379">
        <v>6.37</v>
      </c>
      <c r="J379" t="s">
        <v>419</v>
      </c>
      <c r="K379" t="s">
        <v>196</v>
      </c>
      <c r="L379" t="s">
        <v>420</v>
      </c>
      <c r="M379" t="s">
        <v>421</v>
      </c>
      <c r="N379" t="s">
        <v>163</v>
      </c>
      <c r="O379" s="4"/>
    </row>
    <row r="380" spans="1:15" ht="15" x14ac:dyDescent="0.2">
      <c r="A380" t="s">
        <v>604</v>
      </c>
      <c r="B380" t="s">
        <v>184</v>
      </c>
      <c r="C380" t="s">
        <v>17</v>
      </c>
      <c r="D380" t="s">
        <v>605</v>
      </c>
      <c r="E380" t="s">
        <v>116</v>
      </c>
      <c r="F380" t="s">
        <v>117</v>
      </c>
      <c r="G380">
        <v>51</v>
      </c>
      <c r="H380">
        <v>3.18</v>
      </c>
      <c r="I380">
        <v>6.46</v>
      </c>
      <c r="J380" t="s">
        <v>419</v>
      </c>
      <c r="K380" t="s">
        <v>196</v>
      </c>
      <c r="L380" t="s">
        <v>420</v>
      </c>
      <c r="M380" t="s">
        <v>421</v>
      </c>
      <c r="N380" t="s">
        <v>163</v>
      </c>
      <c r="O380" s="4"/>
    </row>
    <row r="381" spans="1:15" ht="15" x14ac:dyDescent="0.2">
      <c r="A381" t="s">
        <v>606</v>
      </c>
      <c r="B381" t="s">
        <v>428</v>
      </c>
      <c r="C381" t="s">
        <v>28</v>
      </c>
      <c r="D381" t="s">
        <v>607</v>
      </c>
      <c r="E381" t="s">
        <v>116</v>
      </c>
      <c r="F381" t="s">
        <v>117</v>
      </c>
      <c r="G381">
        <v>52</v>
      </c>
      <c r="H381">
        <v>3.38</v>
      </c>
      <c r="I381">
        <v>6.79</v>
      </c>
      <c r="J381" t="s">
        <v>419</v>
      </c>
      <c r="K381" t="s">
        <v>196</v>
      </c>
      <c r="L381" t="s">
        <v>420</v>
      </c>
      <c r="M381" t="s">
        <v>421</v>
      </c>
      <c r="N381" t="s">
        <v>163</v>
      </c>
      <c r="O381" s="4"/>
    </row>
    <row r="382" spans="1:15" ht="15" x14ac:dyDescent="0.2">
      <c r="A382" t="s">
        <v>608</v>
      </c>
      <c r="B382" t="s">
        <v>120</v>
      </c>
      <c r="C382" t="s">
        <v>28</v>
      </c>
      <c r="D382" t="s">
        <v>607</v>
      </c>
      <c r="E382" t="s">
        <v>116</v>
      </c>
      <c r="F382" t="s">
        <v>117</v>
      </c>
      <c r="G382">
        <v>52</v>
      </c>
      <c r="H382">
        <v>8.23</v>
      </c>
      <c r="I382">
        <v>15.73</v>
      </c>
      <c r="J382" t="s">
        <v>419</v>
      </c>
      <c r="K382" t="s">
        <v>196</v>
      </c>
      <c r="L382" t="s">
        <v>420</v>
      </c>
      <c r="M382" t="s">
        <v>421</v>
      </c>
      <c r="N382" t="s">
        <v>163</v>
      </c>
      <c r="O382" s="4"/>
    </row>
    <row r="383" spans="1:15" ht="15" x14ac:dyDescent="0.2">
      <c r="A383" t="s">
        <v>609</v>
      </c>
      <c r="B383" t="s">
        <v>64</v>
      </c>
      <c r="C383" t="s">
        <v>17</v>
      </c>
      <c r="D383" t="s">
        <v>610</v>
      </c>
      <c r="E383" t="s">
        <v>131</v>
      </c>
      <c r="F383" t="s">
        <v>132</v>
      </c>
      <c r="G383">
        <v>170.25</v>
      </c>
      <c r="H383">
        <v>3.69</v>
      </c>
      <c r="I383">
        <v>9.18</v>
      </c>
      <c r="J383" t="s">
        <v>611</v>
      </c>
      <c r="K383" t="s">
        <v>612</v>
      </c>
      <c r="L383" s="4" t="s">
        <v>124</v>
      </c>
      <c r="M383" t="s">
        <v>613</v>
      </c>
      <c r="N383" t="s">
        <v>163</v>
      </c>
      <c r="O383" s="4"/>
    </row>
    <row r="384" spans="1:15" ht="15" x14ac:dyDescent="0.2">
      <c r="A384" t="s">
        <v>614</v>
      </c>
      <c r="B384" t="s">
        <v>145</v>
      </c>
      <c r="C384" t="s">
        <v>28</v>
      </c>
      <c r="D384" t="s">
        <v>610</v>
      </c>
      <c r="E384" t="s">
        <v>131</v>
      </c>
      <c r="F384" t="s">
        <v>132</v>
      </c>
      <c r="G384">
        <v>170.25</v>
      </c>
      <c r="H384">
        <v>3.64</v>
      </c>
      <c r="I384">
        <v>10.36</v>
      </c>
      <c r="J384" t="s">
        <v>611</v>
      </c>
      <c r="K384" t="s">
        <v>615</v>
      </c>
      <c r="L384" s="4" t="s">
        <v>124</v>
      </c>
      <c r="M384" t="s">
        <v>613</v>
      </c>
      <c r="N384" t="s">
        <v>163</v>
      </c>
      <c r="O384" s="4"/>
    </row>
    <row r="385" spans="1:15" ht="15" x14ac:dyDescent="0.2">
      <c r="A385" t="s">
        <v>616</v>
      </c>
      <c r="B385" t="s">
        <v>165</v>
      </c>
      <c r="C385" t="s">
        <v>166</v>
      </c>
      <c r="D385" t="s">
        <v>617</v>
      </c>
      <c r="E385" t="s">
        <v>131</v>
      </c>
      <c r="F385" t="s">
        <v>132</v>
      </c>
      <c r="G385">
        <v>241.61500000000001</v>
      </c>
      <c r="H385">
        <v>4.16</v>
      </c>
      <c r="I385">
        <v>17.440000000000001</v>
      </c>
      <c r="J385" t="s">
        <v>611</v>
      </c>
      <c r="K385" t="s">
        <v>618</v>
      </c>
      <c r="L385" s="4" t="s">
        <v>124</v>
      </c>
      <c r="M385" t="s">
        <v>613</v>
      </c>
      <c r="N385" t="s">
        <v>163</v>
      </c>
      <c r="O385" s="4"/>
    </row>
    <row r="386" spans="1:15" ht="15" x14ac:dyDescent="0.2">
      <c r="A386" t="s">
        <v>619</v>
      </c>
      <c r="B386" t="s">
        <v>620</v>
      </c>
      <c r="C386" t="s">
        <v>166</v>
      </c>
      <c r="D386" t="s">
        <v>617</v>
      </c>
      <c r="E386" t="s">
        <v>131</v>
      </c>
      <c r="F386" t="s">
        <v>132</v>
      </c>
      <c r="G386">
        <v>241.61500000000001</v>
      </c>
      <c r="H386">
        <v>4</v>
      </c>
      <c r="I386">
        <v>16.940000000000001</v>
      </c>
      <c r="J386" t="s">
        <v>611</v>
      </c>
      <c r="K386" t="s">
        <v>621</v>
      </c>
      <c r="L386" s="4" t="s">
        <v>124</v>
      </c>
      <c r="M386" t="s">
        <v>613</v>
      </c>
      <c r="N386" t="s">
        <v>163</v>
      </c>
      <c r="O386" s="4"/>
    </row>
    <row r="387" spans="1:15" ht="15" x14ac:dyDescent="0.2">
      <c r="A387" t="s">
        <v>622</v>
      </c>
      <c r="B387" t="s">
        <v>623</v>
      </c>
      <c r="C387" t="s">
        <v>166</v>
      </c>
      <c r="D387" t="s">
        <v>617</v>
      </c>
      <c r="E387" t="s">
        <v>131</v>
      </c>
      <c r="F387" t="s">
        <v>132</v>
      </c>
      <c r="G387">
        <v>241.61500000000001</v>
      </c>
      <c r="H387">
        <v>4.4800000000000004</v>
      </c>
      <c r="I387">
        <v>18.64</v>
      </c>
      <c r="J387" t="s">
        <v>611</v>
      </c>
      <c r="K387" t="s">
        <v>624</v>
      </c>
      <c r="L387" s="4" t="s">
        <v>124</v>
      </c>
      <c r="M387" t="s">
        <v>613</v>
      </c>
      <c r="N387" t="s">
        <v>163</v>
      </c>
      <c r="O387" s="4"/>
    </row>
    <row r="388" spans="1:15" ht="15" x14ac:dyDescent="0.2">
      <c r="A388" t="s">
        <v>625</v>
      </c>
      <c r="B388" t="s">
        <v>626</v>
      </c>
      <c r="C388" t="s">
        <v>166</v>
      </c>
      <c r="D388" t="s">
        <v>627</v>
      </c>
      <c r="E388" t="s">
        <v>131</v>
      </c>
      <c r="F388" t="s">
        <v>132</v>
      </c>
      <c r="G388">
        <v>294.62</v>
      </c>
      <c r="H388">
        <v>3.66</v>
      </c>
      <c r="I388">
        <v>9.15</v>
      </c>
      <c r="J388" t="s">
        <v>611</v>
      </c>
      <c r="K388" t="s">
        <v>628</v>
      </c>
      <c r="L388" s="4" t="s">
        <v>124</v>
      </c>
      <c r="M388" t="s">
        <v>613</v>
      </c>
      <c r="N388" t="s">
        <v>163</v>
      </c>
      <c r="O388" s="4"/>
    </row>
    <row r="389" spans="1:15" ht="15" x14ac:dyDescent="0.2">
      <c r="A389" t="s">
        <v>629</v>
      </c>
      <c r="B389" t="s">
        <v>165</v>
      </c>
      <c r="C389" t="s">
        <v>166</v>
      </c>
      <c r="D389" t="s">
        <v>630</v>
      </c>
      <c r="E389" t="s">
        <v>53</v>
      </c>
      <c r="F389" t="s">
        <v>54</v>
      </c>
      <c r="G389">
        <v>165.03</v>
      </c>
      <c r="H389">
        <v>4.01</v>
      </c>
      <c r="I389">
        <v>10.71</v>
      </c>
      <c r="J389" t="s">
        <v>611</v>
      </c>
      <c r="K389" t="s">
        <v>631</v>
      </c>
      <c r="L389" s="4" t="s">
        <v>124</v>
      </c>
      <c r="M389" t="s">
        <v>613</v>
      </c>
      <c r="N389" t="s">
        <v>163</v>
      </c>
      <c r="O389" s="4"/>
    </row>
    <row r="390" spans="1:15" ht="15" x14ac:dyDescent="0.2">
      <c r="A390" t="s">
        <v>632</v>
      </c>
      <c r="B390" t="s">
        <v>620</v>
      </c>
      <c r="C390" t="s">
        <v>166</v>
      </c>
      <c r="D390" t="s">
        <v>630</v>
      </c>
      <c r="E390" t="s">
        <v>53</v>
      </c>
      <c r="F390" t="s">
        <v>54</v>
      </c>
      <c r="G390">
        <v>165.03</v>
      </c>
      <c r="H390">
        <v>3.86</v>
      </c>
      <c r="I390">
        <v>10.11</v>
      </c>
      <c r="J390" t="s">
        <v>611</v>
      </c>
      <c r="K390" t="s">
        <v>633</v>
      </c>
      <c r="L390" s="4" t="s">
        <v>124</v>
      </c>
      <c r="M390" t="s">
        <v>613</v>
      </c>
      <c r="N390" t="s">
        <v>163</v>
      </c>
      <c r="O390" s="4"/>
    </row>
    <row r="391" spans="1:15" ht="15" x14ac:dyDescent="0.2">
      <c r="A391" t="s">
        <v>634</v>
      </c>
      <c r="B391" t="s">
        <v>623</v>
      </c>
      <c r="C391" t="s">
        <v>166</v>
      </c>
      <c r="D391" t="s">
        <v>630</v>
      </c>
      <c r="E391" t="s">
        <v>53</v>
      </c>
      <c r="F391" t="s">
        <v>54</v>
      </c>
      <c r="G391">
        <v>165.03</v>
      </c>
      <c r="H391">
        <v>4.16</v>
      </c>
      <c r="I391">
        <v>11.04</v>
      </c>
      <c r="J391" t="s">
        <v>611</v>
      </c>
      <c r="K391" t="s">
        <v>635</v>
      </c>
      <c r="L391" s="4" t="s">
        <v>124</v>
      </c>
      <c r="M391" t="s">
        <v>613</v>
      </c>
      <c r="N391" t="s">
        <v>163</v>
      </c>
      <c r="O391" s="4"/>
    </row>
    <row r="392" spans="1:15" ht="15" x14ac:dyDescent="0.2">
      <c r="A392" t="s">
        <v>616</v>
      </c>
      <c r="B392" t="s">
        <v>165</v>
      </c>
      <c r="C392" t="s">
        <v>166</v>
      </c>
      <c r="D392" t="s">
        <v>636</v>
      </c>
      <c r="E392" t="s">
        <v>53</v>
      </c>
      <c r="F392" t="s">
        <v>54</v>
      </c>
      <c r="G392">
        <v>186.84</v>
      </c>
      <c r="H392">
        <v>5.0599999999999996</v>
      </c>
      <c r="I392">
        <v>12.72</v>
      </c>
      <c r="J392" t="s">
        <v>611</v>
      </c>
      <c r="K392" t="s">
        <v>637</v>
      </c>
      <c r="L392" s="4" t="s">
        <v>124</v>
      </c>
      <c r="M392" t="s">
        <v>613</v>
      </c>
      <c r="N392" t="s">
        <v>163</v>
      </c>
      <c r="O392" s="4"/>
    </row>
    <row r="393" spans="1:15" ht="15" x14ac:dyDescent="0.2">
      <c r="A393" t="s">
        <v>619</v>
      </c>
      <c r="B393" t="s">
        <v>620</v>
      </c>
      <c r="C393" t="s">
        <v>166</v>
      </c>
      <c r="D393" t="s">
        <v>636</v>
      </c>
      <c r="E393" t="s">
        <v>53</v>
      </c>
      <c r="F393" t="s">
        <v>54</v>
      </c>
      <c r="G393">
        <v>186.84</v>
      </c>
      <c r="H393">
        <v>4.71</v>
      </c>
      <c r="I393">
        <v>10.07</v>
      </c>
      <c r="J393" t="s">
        <v>611</v>
      </c>
      <c r="K393" t="s">
        <v>638</v>
      </c>
      <c r="L393" s="4" t="s">
        <v>124</v>
      </c>
      <c r="M393" t="s">
        <v>613</v>
      </c>
      <c r="N393" t="s">
        <v>163</v>
      </c>
      <c r="O393" s="4"/>
    </row>
    <row r="394" spans="1:15" ht="15" x14ac:dyDescent="0.2">
      <c r="A394" t="s">
        <v>639</v>
      </c>
      <c r="B394" t="s">
        <v>184</v>
      </c>
      <c r="C394" t="s">
        <v>17</v>
      </c>
      <c r="D394" t="s">
        <v>640</v>
      </c>
      <c r="E394" t="s">
        <v>53</v>
      </c>
      <c r="F394" t="s">
        <v>54</v>
      </c>
      <c r="G394">
        <v>212.33499999999998</v>
      </c>
      <c r="H394">
        <v>4.16</v>
      </c>
      <c r="I394">
        <v>11.42</v>
      </c>
      <c r="J394" t="s">
        <v>611</v>
      </c>
      <c r="K394" t="s">
        <v>641</v>
      </c>
      <c r="L394" s="4" t="s">
        <v>124</v>
      </c>
      <c r="M394" t="s">
        <v>613</v>
      </c>
      <c r="N394" t="s">
        <v>163</v>
      </c>
      <c r="O394" s="4"/>
    </row>
    <row r="395" spans="1:15" ht="15" x14ac:dyDescent="0.2">
      <c r="A395" t="s">
        <v>614</v>
      </c>
      <c r="B395" t="s">
        <v>145</v>
      </c>
      <c r="C395" t="s">
        <v>28</v>
      </c>
      <c r="D395" t="s">
        <v>640</v>
      </c>
      <c r="E395" t="s">
        <v>53</v>
      </c>
      <c r="F395" t="s">
        <v>54</v>
      </c>
      <c r="G395">
        <v>212.33499999999998</v>
      </c>
      <c r="H395">
        <v>3.06</v>
      </c>
      <c r="I395">
        <v>10.31</v>
      </c>
      <c r="J395" t="s">
        <v>611</v>
      </c>
      <c r="K395" t="s">
        <v>642</v>
      </c>
      <c r="L395" s="4" t="s">
        <v>124</v>
      </c>
      <c r="M395" t="s">
        <v>613</v>
      </c>
      <c r="N395" t="s">
        <v>163</v>
      </c>
      <c r="O395" s="4"/>
    </row>
    <row r="396" spans="1:15" ht="15" x14ac:dyDescent="0.2">
      <c r="A396" t="s">
        <v>643</v>
      </c>
      <c r="B396" t="s">
        <v>37</v>
      </c>
      <c r="C396" t="s">
        <v>17</v>
      </c>
      <c r="D396" t="s">
        <v>640</v>
      </c>
      <c r="E396" t="s">
        <v>53</v>
      </c>
      <c r="F396" t="s">
        <v>54</v>
      </c>
      <c r="G396">
        <v>212.33499999999998</v>
      </c>
      <c r="H396">
        <v>4.41</v>
      </c>
      <c r="I396">
        <v>13.71</v>
      </c>
      <c r="J396" t="s">
        <v>611</v>
      </c>
      <c r="K396" t="s">
        <v>644</v>
      </c>
      <c r="L396" s="4" t="s">
        <v>124</v>
      </c>
      <c r="M396" t="s">
        <v>613</v>
      </c>
      <c r="N396" t="s">
        <v>163</v>
      </c>
      <c r="O396" s="4"/>
    </row>
    <row r="397" spans="1:15" ht="15" x14ac:dyDescent="0.2">
      <c r="A397" t="s">
        <v>639</v>
      </c>
      <c r="B397" t="s">
        <v>184</v>
      </c>
      <c r="C397" t="s">
        <v>17</v>
      </c>
      <c r="D397" t="s">
        <v>645</v>
      </c>
      <c r="E397" t="s">
        <v>53</v>
      </c>
      <c r="F397" t="s">
        <v>54</v>
      </c>
      <c r="G397">
        <v>221.035</v>
      </c>
      <c r="H397">
        <v>3.52</v>
      </c>
      <c r="I397">
        <v>8.26</v>
      </c>
      <c r="J397" t="s">
        <v>611</v>
      </c>
      <c r="K397" t="s">
        <v>646</v>
      </c>
      <c r="L397" s="4" t="s">
        <v>124</v>
      </c>
      <c r="M397" t="s">
        <v>613</v>
      </c>
      <c r="N397" t="s">
        <v>163</v>
      </c>
      <c r="O397" s="4"/>
    </row>
    <row r="398" spans="1:15" ht="15" x14ac:dyDescent="0.2">
      <c r="A398" t="s">
        <v>647</v>
      </c>
      <c r="B398" t="s">
        <v>648</v>
      </c>
      <c r="C398" t="s">
        <v>34</v>
      </c>
      <c r="D398" t="s">
        <v>645</v>
      </c>
      <c r="E398" t="s">
        <v>53</v>
      </c>
      <c r="F398" t="s">
        <v>54</v>
      </c>
      <c r="G398">
        <v>221.035</v>
      </c>
      <c r="H398">
        <v>3.78</v>
      </c>
      <c r="I398">
        <v>8.4499999999999993</v>
      </c>
      <c r="J398" t="s">
        <v>611</v>
      </c>
      <c r="K398" t="s">
        <v>649</v>
      </c>
      <c r="L398" s="4" t="s">
        <v>124</v>
      </c>
      <c r="M398" t="s">
        <v>613</v>
      </c>
      <c r="N398" t="s">
        <v>163</v>
      </c>
      <c r="O398" s="4"/>
    </row>
    <row r="399" spans="1:15" ht="15" x14ac:dyDescent="0.2">
      <c r="A399" t="s">
        <v>647</v>
      </c>
      <c r="B399" t="s">
        <v>648</v>
      </c>
      <c r="C399" t="s">
        <v>34</v>
      </c>
      <c r="D399" t="s">
        <v>645</v>
      </c>
      <c r="E399" t="s">
        <v>53</v>
      </c>
      <c r="F399" t="s">
        <v>54</v>
      </c>
      <c r="G399">
        <v>221.035</v>
      </c>
      <c r="H399">
        <v>4.16</v>
      </c>
      <c r="I399">
        <v>13.61</v>
      </c>
      <c r="J399" t="s">
        <v>611</v>
      </c>
      <c r="K399" t="s">
        <v>650</v>
      </c>
      <c r="L399" s="4" t="s">
        <v>124</v>
      </c>
      <c r="M399" t="s">
        <v>613</v>
      </c>
      <c r="N399" t="s">
        <v>163</v>
      </c>
      <c r="O399" s="4"/>
    </row>
    <row r="400" spans="1:15" ht="15" x14ac:dyDescent="0.2">
      <c r="A400" t="s">
        <v>651</v>
      </c>
      <c r="B400" t="s">
        <v>37</v>
      </c>
      <c r="C400" t="s">
        <v>17</v>
      </c>
      <c r="D400" t="s">
        <v>645</v>
      </c>
      <c r="E400" t="s">
        <v>53</v>
      </c>
      <c r="F400" t="s">
        <v>54</v>
      </c>
      <c r="G400">
        <v>221.035</v>
      </c>
      <c r="H400">
        <v>4.33</v>
      </c>
      <c r="I400">
        <v>10.19</v>
      </c>
      <c r="J400" t="s">
        <v>611</v>
      </c>
      <c r="K400" t="s">
        <v>652</v>
      </c>
      <c r="L400" s="4" t="s">
        <v>124</v>
      </c>
      <c r="M400" t="s">
        <v>613</v>
      </c>
      <c r="N400" t="s">
        <v>163</v>
      </c>
      <c r="O400" s="4"/>
    </row>
    <row r="401" spans="1:15" ht="15" x14ac:dyDescent="0.2">
      <c r="A401" t="s">
        <v>653</v>
      </c>
      <c r="B401" t="s">
        <v>145</v>
      </c>
      <c r="C401" t="s">
        <v>28</v>
      </c>
      <c r="D401" t="s">
        <v>654</v>
      </c>
      <c r="E401" t="s">
        <v>53</v>
      </c>
      <c r="F401" t="s">
        <v>54</v>
      </c>
      <c r="G401">
        <v>402.04499999999996</v>
      </c>
      <c r="H401">
        <v>3.4</v>
      </c>
      <c r="I401">
        <v>8.58</v>
      </c>
      <c r="J401" t="s">
        <v>611</v>
      </c>
      <c r="K401" t="s">
        <v>655</v>
      </c>
      <c r="L401" s="4" t="s">
        <v>124</v>
      </c>
      <c r="M401" t="s">
        <v>613</v>
      </c>
      <c r="N401" t="s">
        <v>163</v>
      </c>
      <c r="O401" s="4"/>
    </row>
    <row r="402" spans="1:15" ht="15" x14ac:dyDescent="0.2">
      <c r="A402" t="s">
        <v>629</v>
      </c>
      <c r="B402" t="s">
        <v>165</v>
      </c>
      <c r="C402" t="s">
        <v>166</v>
      </c>
      <c r="D402" t="s">
        <v>656</v>
      </c>
      <c r="E402" t="s">
        <v>53</v>
      </c>
      <c r="F402" t="s">
        <v>54</v>
      </c>
      <c r="G402">
        <v>539.06999999999994</v>
      </c>
      <c r="H402">
        <v>5.27</v>
      </c>
      <c r="I402">
        <v>10.39</v>
      </c>
      <c r="J402" t="s">
        <v>611</v>
      </c>
      <c r="K402" t="s">
        <v>657</v>
      </c>
      <c r="L402" s="4" t="s">
        <v>124</v>
      </c>
      <c r="M402" t="s">
        <v>613</v>
      </c>
      <c r="N402" t="s">
        <v>163</v>
      </c>
      <c r="O402" s="4"/>
    </row>
    <row r="403" spans="1:15" ht="15" x14ac:dyDescent="0.2">
      <c r="A403" t="s">
        <v>658</v>
      </c>
      <c r="B403" t="s">
        <v>165</v>
      </c>
      <c r="C403" t="s">
        <v>166</v>
      </c>
      <c r="D403" t="s">
        <v>656</v>
      </c>
      <c r="E403" t="s">
        <v>53</v>
      </c>
      <c r="F403" t="s">
        <v>54</v>
      </c>
      <c r="G403">
        <v>539.06999999999994</v>
      </c>
      <c r="H403">
        <v>5.56</v>
      </c>
      <c r="I403">
        <v>18.190000000000001</v>
      </c>
      <c r="J403" t="s">
        <v>611</v>
      </c>
      <c r="K403" t="s">
        <v>659</v>
      </c>
      <c r="L403" s="4" t="s">
        <v>124</v>
      </c>
      <c r="M403" t="s">
        <v>613</v>
      </c>
      <c r="N403" t="s">
        <v>163</v>
      </c>
      <c r="O403" s="4"/>
    </row>
    <row r="404" spans="1:15" ht="15" x14ac:dyDescent="0.2">
      <c r="A404" t="s">
        <v>632</v>
      </c>
      <c r="B404" t="s">
        <v>620</v>
      </c>
      <c r="C404" t="s">
        <v>166</v>
      </c>
      <c r="D404" t="s">
        <v>656</v>
      </c>
      <c r="E404" t="s">
        <v>53</v>
      </c>
      <c r="F404" t="s">
        <v>54</v>
      </c>
      <c r="G404">
        <v>539.06999999999994</v>
      </c>
      <c r="H404">
        <v>3.4</v>
      </c>
      <c r="I404">
        <v>6.66</v>
      </c>
      <c r="J404" t="s">
        <v>611</v>
      </c>
      <c r="K404" t="s">
        <v>660</v>
      </c>
      <c r="L404" s="4" t="s">
        <v>124</v>
      </c>
      <c r="M404" t="s">
        <v>613</v>
      </c>
      <c r="N404" t="s">
        <v>163</v>
      </c>
      <c r="O404" s="4"/>
    </row>
    <row r="405" spans="1:15" ht="15" x14ac:dyDescent="0.2">
      <c r="A405" t="s">
        <v>661</v>
      </c>
      <c r="B405" t="s">
        <v>620</v>
      </c>
      <c r="C405" t="s">
        <v>166</v>
      </c>
      <c r="D405" t="s">
        <v>656</v>
      </c>
      <c r="E405" t="s">
        <v>53</v>
      </c>
      <c r="F405" t="s">
        <v>54</v>
      </c>
      <c r="G405">
        <v>539.06999999999994</v>
      </c>
      <c r="H405">
        <v>5.65</v>
      </c>
      <c r="I405">
        <v>18.18</v>
      </c>
      <c r="J405" t="s">
        <v>611</v>
      </c>
      <c r="K405" t="s">
        <v>662</v>
      </c>
      <c r="L405" s="4" t="s">
        <v>124</v>
      </c>
      <c r="M405" t="s">
        <v>613</v>
      </c>
      <c r="N405" t="s">
        <v>163</v>
      </c>
      <c r="O405" s="4"/>
    </row>
    <row r="406" spans="1:15" ht="15" x14ac:dyDescent="0.2">
      <c r="A406" t="s">
        <v>663</v>
      </c>
      <c r="B406" t="s">
        <v>623</v>
      </c>
      <c r="C406" t="s">
        <v>166</v>
      </c>
      <c r="D406" t="s">
        <v>656</v>
      </c>
      <c r="E406" t="s">
        <v>53</v>
      </c>
      <c r="F406" t="s">
        <v>54</v>
      </c>
      <c r="G406">
        <v>539.06999999999994</v>
      </c>
      <c r="H406">
        <v>5.15</v>
      </c>
      <c r="I406">
        <v>17.11</v>
      </c>
      <c r="J406" t="s">
        <v>611</v>
      </c>
      <c r="K406" t="s">
        <v>664</v>
      </c>
      <c r="L406" s="4" t="s">
        <v>124</v>
      </c>
      <c r="M406" t="s">
        <v>613</v>
      </c>
      <c r="N406" t="s">
        <v>163</v>
      </c>
      <c r="O406" s="4"/>
    </row>
    <row r="407" spans="1:15" ht="15" x14ac:dyDescent="0.2">
      <c r="A407" t="s">
        <v>622</v>
      </c>
      <c r="B407" t="s">
        <v>623</v>
      </c>
      <c r="C407" t="s">
        <v>166</v>
      </c>
      <c r="D407" t="s">
        <v>656</v>
      </c>
      <c r="E407" t="s">
        <v>53</v>
      </c>
      <c r="F407" t="s">
        <v>54</v>
      </c>
      <c r="G407">
        <v>539.06999999999994</v>
      </c>
      <c r="H407">
        <v>6.85</v>
      </c>
      <c r="I407">
        <v>17.47</v>
      </c>
      <c r="J407" t="s">
        <v>611</v>
      </c>
      <c r="K407" t="s">
        <v>665</v>
      </c>
      <c r="L407" s="4" t="s">
        <v>124</v>
      </c>
      <c r="M407" t="s">
        <v>613</v>
      </c>
      <c r="N407" t="s">
        <v>163</v>
      </c>
      <c r="O407" s="4"/>
    </row>
    <row r="408" spans="1:15" ht="15" x14ac:dyDescent="0.2">
      <c r="A408" t="s">
        <v>666</v>
      </c>
      <c r="B408" t="s">
        <v>37</v>
      </c>
      <c r="C408" t="s">
        <v>17</v>
      </c>
      <c r="D408" t="s">
        <v>656</v>
      </c>
      <c r="E408" t="s">
        <v>53</v>
      </c>
      <c r="F408" t="s">
        <v>54</v>
      </c>
      <c r="G408">
        <v>539.06999999999994</v>
      </c>
      <c r="H408">
        <v>3.56</v>
      </c>
      <c r="I408">
        <v>13.81</v>
      </c>
      <c r="J408" t="s">
        <v>611</v>
      </c>
      <c r="K408" t="s">
        <v>667</v>
      </c>
      <c r="L408" s="4" t="s">
        <v>124</v>
      </c>
      <c r="M408" t="s">
        <v>613</v>
      </c>
      <c r="N408" t="s">
        <v>163</v>
      </c>
      <c r="O408" s="4"/>
    </row>
    <row r="409" spans="1:15" ht="15" x14ac:dyDescent="0.2">
      <c r="A409" t="s">
        <v>668</v>
      </c>
      <c r="B409" t="s">
        <v>37</v>
      </c>
      <c r="C409" t="s">
        <v>17</v>
      </c>
      <c r="D409" t="s">
        <v>669</v>
      </c>
      <c r="E409" t="s">
        <v>53</v>
      </c>
      <c r="F409" t="s">
        <v>54</v>
      </c>
      <c r="G409">
        <v>547.55500000000006</v>
      </c>
      <c r="H409">
        <v>3.55</v>
      </c>
      <c r="I409">
        <v>7</v>
      </c>
      <c r="J409" t="s">
        <v>611</v>
      </c>
      <c r="K409" t="s">
        <v>670</v>
      </c>
      <c r="L409" s="4" t="s">
        <v>124</v>
      </c>
      <c r="M409" t="s">
        <v>613</v>
      </c>
      <c r="N409" t="s">
        <v>163</v>
      </c>
      <c r="O409" s="4"/>
    </row>
    <row r="410" spans="1:15" ht="15" x14ac:dyDescent="0.2">
      <c r="A410" t="s">
        <v>671</v>
      </c>
      <c r="B410" t="s">
        <v>184</v>
      </c>
      <c r="C410" t="s">
        <v>17</v>
      </c>
      <c r="D410" t="s">
        <v>645</v>
      </c>
      <c r="E410" t="s">
        <v>87</v>
      </c>
      <c r="F410" t="s">
        <v>88</v>
      </c>
      <c r="G410">
        <v>221.035</v>
      </c>
      <c r="H410">
        <v>4.6500000000000004</v>
      </c>
      <c r="I410">
        <v>10.55</v>
      </c>
      <c r="J410" t="s">
        <v>611</v>
      </c>
      <c r="K410" t="s">
        <v>672</v>
      </c>
      <c r="L410" s="4" t="s">
        <v>124</v>
      </c>
      <c r="M410" t="s">
        <v>613</v>
      </c>
      <c r="N410" t="s">
        <v>163</v>
      </c>
      <c r="O410" s="4"/>
    </row>
    <row r="411" spans="1:15" ht="15" x14ac:dyDescent="0.2">
      <c r="A411" t="s">
        <v>673</v>
      </c>
      <c r="B411" t="s">
        <v>674</v>
      </c>
      <c r="C411" t="s">
        <v>34</v>
      </c>
      <c r="D411" t="s">
        <v>675</v>
      </c>
      <c r="E411" t="s">
        <v>104</v>
      </c>
      <c r="F411" t="s">
        <v>105</v>
      </c>
      <c r="G411">
        <v>10.375</v>
      </c>
      <c r="H411">
        <v>3.89</v>
      </c>
      <c r="I411">
        <v>14.77</v>
      </c>
      <c r="J411" t="s">
        <v>611</v>
      </c>
      <c r="K411" t="s">
        <v>676</v>
      </c>
      <c r="L411" s="4" t="s">
        <v>124</v>
      </c>
      <c r="M411" t="s">
        <v>613</v>
      </c>
      <c r="N411" t="s">
        <v>163</v>
      </c>
      <c r="O411" s="4"/>
    </row>
    <row r="412" spans="1:15" ht="15" x14ac:dyDescent="0.2">
      <c r="A412" t="s">
        <v>677</v>
      </c>
      <c r="B412" t="s">
        <v>674</v>
      </c>
      <c r="C412" t="s">
        <v>34</v>
      </c>
      <c r="D412" t="s">
        <v>675</v>
      </c>
      <c r="E412" t="s">
        <v>104</v>
      </c>
      <c r="F412" t="s">
        <v>105</v>
      </c>
      <c r="G412">
        <v>10.375</v>
      </c>
      <c r="H412">
        <v>4.4400000000000004</v>
      </c>
      <c r="I412">
        <v>21.05</v>
      </c>
      <c r="J412" t="s">
        <v>611</v>
      </c>
      <c r="K412" t="s">
        <v>678</v>
      </c>
      <c r="L412" s="4" t="s">
        <v>124</v>
      </c>
      <c r="M412" t="s">
        <v>613</v>
      </c>
      <c r="N412" t="s">
        <v>163</v>
      </c>
      <c r="O412" s="4"/>
    </row>
    <row r="413" spans="1:15" ht="15" x14ac:dyDescent="0.2">
      <c r="A413" t="s">
        <v>679</v>
      </c>
      <c r="B413" t="s">
        <v>145</v>
      </c>
      <c r="C413" t="s">
        <v>17</v>
      </c>
      <c r="D413" t="s">
        <v>675</v>
      </c>
      <c r="E413" t="s">
        <v>104</v>
      </c>
      <c r="F413" t="s">
        <v>105</v>
      </c>
      <c r="G413">
        <v>10.375</v>
      </c>
      <c r="H413">
        <v>3.38</v>
      </c>
      <c r="I413">
        <v>9.66</v>
      </c>
      <c r="J413" t="s">
        <v>611</v>
      </c>
      <c r="K413" t="s">
        <v>680</v>
      </c>
      <c r="L413" s="4" t="s">
        <v>124</v>
      </c>
      <c r="M413" t="s">
        <v>613</v>
      </c>
      <c r="N413" t="s">
        <v>163</v>
      </c>
      <c r="O413" s="4"/>
    </row>
    <row r="414" spans="1:15" ht="15" x14ac:dyDescent="0.2">
      <c r="A414" t="s">
        <v>681</v>
      </c>
      <c r="B414" t="s">
        <v>682</v>
      </c>
      <c r="C414" t="s">
        <v>43</v>
      </c>
      <c r="D414" t="s">
        <v>675</v>
      </c>
      <c r="E414" t="s">
        <v>104</v>
      </c>
      <c r="F414" t="s">
        <v>105</v>
      </c>
      <c r="G414">
        <v>10.375</v>
      </c>
      <c r="H414">
        <v>3.75</v>
      </c>
      <c r="I414">
        <v>7.73</v>
      </c>
      <c r="J414" t="s">
        <v>611</v>
      </c>
      <c r="K414" t="s">
        <v>683</v>
      </c>
      <c r="L414" s="4" t="s">
        <v>124</v>
      </c>
      <c r="M414" t="s">
        <v>613</v>
      </c>
      <c r="N414" t="s">
        <v>163</v>
      </c>
      <c r="O414" s="4"/>
    </row>
    <row r="415" spans="1:15" ht="15" x14ac:dyDescent="0.2">
      <c r="A415" t="s">
        <v>609</v>
      </c>
      <c r="B415" t="s">
        <v>64</v>
      </c>
      <c r="C415" t="s">
        <v>17</v>
      </c>
      <c r="D415" t="s">
        <v>684</v>
      </c>
      <c r="E415" t="s">
        <v>104</v>
      </c>
      <c r="F415" t="s">
        <v>105</v>
      </c>
      <c r="G415">
        <v>280.11</v>
      </c>
      <c r="H415">
        <v>3.35</v>
      </c>
      <c r="I415">
        <v>6.72</v>
      </c>
      <c r="J415" t="s">
        <v>611</v>
      </c>
      <c r="K415" t="s">
        <v>685</v>
      </c>
      <c r="L415" s="4" t="s">
        <v>124</v>
      </c>
      <c r="M415" t="s">
        <v>613</v>
      </c>
      <c r="N415" t="s">
        <v>163</v>
      </c>
      <c r="O415" s="4"/>
    </row>
    <row r="416" spans="1:15" ht="15" x14ac:dyDescent="0.2">
      <c r="A416" t="s">
        <v>671</v>
      </c>
      <c r="B416" t="s">
        <v>184</v>
      </c>
      <c r="C416" t="s">
        <v>17</v>
      </c>
      <c r="D416" t="s">
        <v>684</v>
      </c>
      <c r="E416" t="s">
        <v>104</v>
      </c>
      <c r="F416" t="s">
        <v>105</v>
      </c>
      <c r="G416">
        <v>280.11</v>
      </c>
      <c r="H416">
        <v>3.44</v>
      </c>
      <c r="I416">
        <v>6.83</v>
      </c>
      <c r="J416" t="s">
        <v>611</v>
      </c>
      <c r="K416" t="s">
        <v>686</v>
      </c>
      <c r="L416" s="4" t="s">
        <v>124</v>
      </c>
      <c r="M416" t="s">
        <v>613</v>
      </c>
      <c r="N416" t="s">
        <v>163</v>
      </c>
      <c r="O416" s="4"/>
    </row>
    <row r="417" spans="1:15" ht="15" x14ac:dyDescent="0.2">
      <c r="A417" t="s">
        <v>673</v>
      </c>
      <c r="B417" t="s">
        <v>674</v>
      </c>
      <c r="C417" t="s">
        <v>34</v>
      </c>
      <c r="D417" t="s">
        <v>684</v>
      </c>
      <c r="E417" t="s">
        <v>104</v>
      </c>
      <c r="F417" t="s">
        <v>105</v>
      </c>
      <c r="G417">
        <v>280.11</v>
      </c>
      <c r="H417">
        <v>3.89</v>
      </c>
      <c r="I417">
        <v>8.1199999999999992</v>
      </c>
      <c r="J417" t="s">
        <v>611</v>
      </c>
      <c r="K417" t="s">
        <v>687</v>
      </c>
      <c r="L417" s="4" t="s">
        <v>124</v>
      </c>
      <c r="M417" t="s">
        <v>613</v>
      </c>
      <c r="N417" t="s">
        <v>163</v>
      </c>
      <c r="O417" s="4"/>
    </row>
    <row r="418" spans="1:15" ht="15" x14ac:dyDescent="0.2">
      <c r="A418" t="s">
        <v>688</v>
      </c>
      <c r="B418" t="s">
        <v>648</v>
      </c>
      <c r="C418" t="s">
        <v>34</v>
      </c>
      <c r="D418" t="s">
        <v>684</v>
      </c>
      <c r="E418" t="s">
        <v>104</v>
      </c>
      <c r="F418" t="s">
        <v>105</v>
      </c>
      <c r="G418">
        <v>280.11</v>
      </c>
      <c r="H418">
        <v>3.01</v>
      </c>
      <c r="I418">
        <v>5.89</v>
      </c>
      <c r="J418" t="s">
        <v>611</v>
      </c>
      <c r="K418" t="s">
        <v>689</v>
      </c>
      <c r="L418" s="4" t="s">
        <v>124</v>
      </c>
      <c r="M418" t="s">
        <v>613</v>
      </c>
      <c r="N418" t="s">
        <v>163</v>
      </c>
      <c r="O418" s="4"/>
    </row>
    <row r="419" spans="1:15" ht="15" x14ac:dyDescent="0.2">
      <c r="A419" t="s">
        <v>690</v>
      </c>
      <c r="B419" t="s">
        <v>682</v>
      </c>
      <c r="C419" t="s">
        <v>43</v>
      </c>
      <c r="D419" t="s">
        <v>684</v>
      </c>
      <c r="E419" t="s">
        <v>104</v>
      </c>
      <c r="F419" t="s">
        <v>105</v>
      </c>
      <c r="G419">
        <v>280.11</v>
      </c>
      <c r="H419">
        <v>3.77</v>
      </c>
      <c r="I419">
        <v>7.42</v>
      </c>
      <c r="J419" t="s">
        <v>611</v>
      </c>
      <c r="K419" t="s">
        <v>691</v>
      </c>
      <c r="L419" s="4" t="s">
        <v>124</v>
      </c>
      <c r="M419" t="s">
        <v>613</v>
      </c>
      <c r="N419" t="s">
        <v>163</v>
      </c>
    </row>
    <row r="420" spans="1:15" ht="15" x14ac:dyDescent="0.2">
      <c r="A420" t="s">
        <v>643</v>
      </c>
      <c r="B420" t="s">
        <v>37</v>
      </c>
      <c r="C420" t="s">
        <v>17</v>
      </c>
      <c r="D420" t="s">
        <v>684</v>
      </c>
      <c r="E420" t="s">
        <v>104</v>
      </c>
      <c r="F420" t="s">
        <v>105</v>
      </c>
      <c r="G420">
        <v>280.11</v>
      </c>
      <c r="H420">
        <v>3.11</v>
      </c>
      <c r="I420">
        <v>6.52</v>
      </c>
      <c r="J420" t="s">
        <v>611</v>
      </c>
      <c r="K420" t="s">
        <v>692</v>
      </c>
      <c r="L420" s="4" t="s">
        <v>124</v>
      </c>
      <c r="M420" t="s">
        <v>613</v>
      </c>
      <c r="N420" t="s">
        <v>163</v>
      </c>
    </row>
    <row r="421" spans="1:15" ht="15" x14ac:dyDescent="0.2">
      <c r="A421" t="s">
        <v>658</v>
      </c>
      <c r="B421" t="s">
        <v>165</v>
      </c>
      <c r="C421" t="s">
        <v>166</v>
      </c>
      <c r="D421" t="s">
        <v>693</v>
      </c>
      <c r="E421" t="s">
        <v>104</v>
      </c>
      <c r="F421" t="s">
        <v>105</v>
      </c>
      <c r="G421">
        <v>324.96499999999997</v>
      </c>
      <c r="H421">
        <v>3.22</v>
      </c>
      <c r="I421">
        <v>8.1999999999999993</v>
      </c>
      <c r="J421" t="s">
        <v>611</v>
      </c>
      <c r="K421" t="s">
        <v>694</v>
      </c>
      <c r="L421" s="4" t="s">
        <v>124</v>
      </c>
      <c r="M421" t="s">
        <v>613</v>
      </c>
      <c r="N421" t="s">
        <v>163</v>
      </c>
    </row>
    <row r="422" spans="1:15" ht="15" x14ac:dyDescent="0.2">
      <c r="A422" t="s">
        <v>695</v>
      </c>
      <c r="B422" t="s">
        <v>165</v>
      </c>
      <c r="C422" t="s">
        <v>166</v>
      </c>
      <c r="D422" t="s">
        <v>693</v>
      </c>
      <c r="E422" t="s">
        <v>104</v>
      </c>
      <c r="F422" t="s">
        <v>105</v>
      </c>
      <c r="G422">
        <v>324.96499999999997</v>
      </c>
      <c r="H422">
        <v>3.97</v>
      </c>
      <c r="I422">
        <v>10.45</v>
      </c>
      <c r="J422" t="s">
        <v>611</v>
      </c>
      <c r="K422" t="s">
        <v>696</v>
      </c>
      <c r="L422" s="4" t="s">
        <v>124</v>
      </c>
      <c r="M422" t="s">
        <v>613</v>
      </c>
      <c r="N422" t="s">
        <v>163</v>
      </c>
    </row>
    <row r="423" spans="1:15" ht="15" x14ac:dyDescent="0.2">
      <c r="A423" t="s">
        <v>697</v>
      </c>
      <c r="B423" t="s">
        <v>620</v>
      </c>
      <c r="C423" t="s">
        <v>166</v>
      </c>
      <c r="D423" t="s">
        <v>693</v>
      </c>
      <c r="E423" t="s">
        <v>104</v>
      </c>
      <c r="F423" t="s">
        <v>105</v>
      </c>
      <c r="G423">
        <v>324.96499999999997</v>
      </c>
      <c r="H423">
        <v>3.98</v>
      </c>
      <c r="I423">
        <v>10.49</v>
      </c>
      <c r="J423" t="s">
        <v>611</v>
      </c>
      <c r="K423" t="s">
        <v>698</v>
      </c>
      <c r="L423" s="4" t="s">
        <v>124</v>
      </c>
      <c r="M423" t="s">
        <v>613</v>
      </c>
      <c r="N423" t="s">
        <v>163</v>
      </c>
    </row>
    <row r="424" spans="1:15" ht="15" x14ac:dyDescent="0.2">
      <c r="A424" t="s">
        <v>634</v>
      </c>
      <c r="B424" t="s">
        <v>623</v>
      </c>
      <c r="C424" t="s">
        <v>166</v>
      </c>
      <c r="D424" t="s">
        <v>693</v>
      </c>
      <c r="E424" t="s">
        <v>104</v>
      </c>
      <c r="F424" t="s">
        <v>105</v>
      </c>
      <c r="G424">
        <v>324.96499999999997</v>
      </c>
      <c r="H424">
        <v>3.29</v>
      </c>
      <c r="I424">
        <v>6.41</v>
      </c>
      <c r="J424" t="s">
        <v>611</v>
      </c>
      <c r="K424" t="s">
        <v>699</v>
      </c>
      <c r="L424" s="4" t="s">
        <v>124</v>
      </c>
      <c r="M424" t="s">
        <v>613</v>
      </c>
      <c r="N424" t="s">
        <v>163</v>
      </c>
    </row>
    <row r="425" spans="1:15" ht="15" x14ac:dyDescent="0.2">
      <c r="A425" t="s">
        <v>700</v>
      </c>
      <c r="B425" t="s">
        <v>623</v>
      </c>
      <c r="C425" t="s">
        <v>166</v>
      </c>
      <c r="D425" t="s">
        <v>693</v>
      </c>
      <c r="E425" t="s">
        <v>104</v>
      </c>
      <c r="F425" t="s">
        <v>105</v>
      </c>
      <c r="G425">
        <v>324.96499999999997</v>
      </c>
      <c r="H425">
        <v>4.12</v>
      </c>
      <c r="I425">
        <v>11.02</v>
      </c>
      <c r="J425" t="s">
        <v>611</v>
      </c>
      <c r="K425" t="s">
        <v>701</v>
      </c>
      <c r="L425" s="4" t="s">
        <v>124</v>
      </c>
      <c r="M425" t="s">
        <v>613</v>
      </c>
      <c r="N425" t="s">
        <v>163</v>
      </c>
    </row>
    <row r="426" spans="1:15" ht="15" x14ac:dyDescent="0.2">
      <c r="A426" t="s">
        <v>625</v>
      </c>
      <c r="B426" t="s">
        <v>626</v>
      </c>
      <c r="C426" t="s">
        <v>166</v>
      </c>
      <c r="D426" t="s">
        <v>693</v>
      </c>
      <c r="E426" t="s">
        <v>104</v>
      </c>
      <c r="F426" t="s">
        <v>105</v>
      </c>
      <c r="G426">
        <v>324.96499999999997</v>
      </c>
      <c r="H426">
        <v>4.7699999999999996</v>
      </c>
      <c r="I426">
        <v>10.28</v>
      </c>
      <c r="J426" t="s">
        <v>611</v>
      </c>
      <c r="K426" t="s">
        <v>702</v>
      </c>
      <c r="L426" s="4" t="s">
        <v>124</v>
      </c>
      <c r="M426" t="s">
        <v>613</v>
      </c>
      <c r="N426" t="s">
        <v>163</v>
      </c>
    </row>
    <row r="427" spans="1:15" ht="15" x14ac:dyDescent="0.2">
      <c r="A427" t="s">
        <v>703</v>
      </c>
      <c r="B427" t="s">
        <v>184</v>
      </c>
      <c r="C427" t="s">
        <v>17</v>
      </c>
      <c r="D427" t="s">
        <v>704</v>
      </c>
      <c r="E427" t="s">
        <v>104</v>
      </c>
      <c r="F427" t="s">
        <v>105</v>
      </c>
      <c r="G427">
        <v>369.30500000000001</v>
      </c>
      <c r="H427">
        <v>3.01</v>
      </c>
      <c r="I427">
        <v>7.66</v>
      </c>
      <c r="J427" t="s">
        <v>611</v>
      </c>
      <c r="K427" t="s">
        <v>705</v>
      </c>
      <c r="L427" s="4" t="s">
        <v>124</v>
      </c>
      <c r="M427" t="s">
        <v>613</v>
      </c>
      <c r="N427" t="s">
        <v>163</v>
      </c>
    </row>
    <row r="428" spans="1:15" ht="15" x14ac:dyDescent="0.2">
      <c r="A428" t="s">
        <v>703</v>
      </c>
      <c r="B428" t="s">
        <v>184</v>
      </c>
      <c r="C428" t="s">
        <v>17</v>
      </c>
      <c r="D428" t="s">
        <v>669</v>
      </c>
      <c r="E428" t="s">
        <v>104</v>
      </c>
      <c r="F428" t="s">
        <v>105</v>
      </c>
      <c r="G428">
        <v>547.55500000000006</v>
      </c>
      <c r="H428">
        <v>3.27</v>
      </c>
      <c r="I428">
        <v>6.41</v>
      </c>
      <c r="J428" t="s">
        <v>611</v>
      </c>
      <c r="K428" t="s">
        <v>706</v>
      </c>
      <c r="L428" s="4" t="s">
        <v>124</v>
      </c>
      <c r="M428" t="s">
        <v>613</v>
      </c>
      <c r="N428" t="s">
        <v>163</v>
      </c>
    </row>
    <row r="429" spans="1:15" ht="15" x14ac:dyDescent="0.2">
      <c r="A429" t="s">
        <v>707</v>
      </c>
      <c r="B429" t="s">
        <v>64</v>
      </c>
      <c r="C429" t="s">
        <v>17</v>
      </c>
      <c r="D429" t="s">
        <v>708</v>
      </c>
      <c r="E429" t="s">
        <v>110</v>
      </c>
      <c r="F429" t="s">
        <v>111</v>
      </c>
      <c r="G429">
        <v>183.32999999999998</v>
      </c>
      <c r="H429">
        <v>4.9400000000000004</v>
      </c>
      <c r="I429">
        <v>15.29</v>
      </c>
      <c r="J429" t="s">
        <v>611</v>
      </c>
      <c r="K429" t="s">
        <v>709</v>
      </c>
      <c r="L429" s="4" t="s">
        <v>124</v>
      </c>
      <c r="M429" t="s">
        <v>613</v>
      </c>
      <c r="N429" t="s">
        <v>163</v>
      </c>
    </row>
    <row r="430" spans="1:15" ht="15" x14ac:dyDescent="0.2">
      <c r="A430" t="s">
        <v>710</v>
      </c>
      <c r="B430" t="s">
        <v>674</v>
      </c>
      <c r="C430" t="s">
        <v>34</v>
      </c>
      <c r="D430" t="s">
        <v>708</v>
      </c>
      <c r="E430" t="s">
        <v>110</v>
      </c>
      <c r="F430" t="s">
        <v>111</v>
      </c>
      <c r="G430">
        <v>183.32999999999998</v>
      </c>
      <c r="H430">
        <v>3.22</v>
      </c>
      <c r="I430">
        <v>10.17</v>
      </c>
      <c r="J430" t="s">
        <v>611</v>
      </c>
      <c r="K430" t="s">
        <v>711</v>
      </c>
      <c r="L430" s="4" t="s">
        <v>124</v>
      </c>
      <c r="M430" t="s">
        <v>613</v>
      </c>
      <c r="N430" t="s">
        <v>163</v>
      </c>
    </row>
    <row r="431" spans="1:15" ht="15" x14ac:dyDescent="0.2">
      <c r="A431" t="s">
        <v>712</v>
      </c>
      <c r="B431" t="s">
        <v>145</v>
      </c>
      <c r="C431" t="s">
        <v>17</v>
      </c>
      <c r="D431" t="s">
        <v>713</v>
      </c>
      <c r="E431" t="s">
        <v>110</v>
      </c>
      <c r="F431" t="s">
        <v>111</v>
      </c>
      <c r="G431">
        <v>192.03</v>
      </c>
      <c r="H431">
        <v>3.94</v>
      </c>
      <c r="I431">
        <v>8.0500000000000007</v>
      </c>
      <c r="J431" t="s">
        <v>611</v>
      </c>
      <c r="K431" t="s">
        <v>714</v>
      </c>
      <c r="L431" s="4" t="s">
        <v>124</v>
      </c>
      <c r="M431" t="s">
        <v>613</v>
      </c>
      <c r="N431" t="s">
        <v>163</v>
      </c>
    </row>
    <row r="432" spans="1:15" ht="15" x14ac:dyDescent="0.2">
      <c r="A432" t="s">
        <v>715</v>
      </c>
      <c r="B432" t="s">
        <v>682</v>
      </c>
      <c r="C432" t="s">
        <v>43</v>
      </c>
      <c r="D432" t="s">
        <v>713</v>
      </c>
      <c r="E432" t="s">
        <v>110</v>
      </c>
      <c r="F432" t="s">
        <v>111</v>
      </c>
      <c r="G432">
        <v>192.03</v>
      </c>
      <c r="H432">
        <v>4.0199999999999996</v>
      </c>
      <c r="I432">
        <v>7.92</v>
      </c>
      <c r="J432" t="s">
        <v>611</v>
      </c>
      <c r="K432" t="s">
        <v>716</v>
      </c>
      <c r="L432" s="4" t="s">
        <v>124</v>
      </c>
      <c r="M432" t="s">
        <v>613</v>
      </c>
      <c r="N432" t="s">
        <v>163</v>
      </c>
    </row>
    <row r="433" spans="1:16" ht="15" x14ac:dyDescent="0.2">
      <c r="A433" t="s">
        <v>717</v>
      </c>
      <c r="B433" t="s">
        <v>37</v>
      </c>
      <c r="C433" t="s">
        <v>17</v>
      </c>
      <c r="D433" t="s">
        <v>713</v>
      </c>
      <c r="E433" t="s">
        <v>110</v>
      </c>
      <c r="F433" t="s">
        <v>111</v>
      </c>
      <c r="G433">
        <v>192.03</v>
      </c>
      <c r="H433">
        <v>3.42</v>
      </c>
      <c r="I433">
        <v>6.86</v>
      </c>
      <c r="J433" t="s">
        <v>611</v>
      </c>
      <c r="K433" t="s">
        <v>718</v>
      </c>
      <c r="L433" s="4" t="s">
        <v>124</v>
      </c>
      <c r="M433" t="s">
        <v>613</v>
      </c>
      <c r="N433" t="s">
        <v>163</v>
      </c>
    </row>
    <row r="434" spans="1:16" ht="15" x14ac:dyDescent="0.2">
      <c r="A434" t="s">
        <v>677</v>
      </c>
      <c r="B434" t="s">
        <v>674</v>
      </c>
      <c r="C434" t="s">
        <v>34</v>
      </c>
      <c r="D434" t="s">
        <v>645</v>
      </c>
      <c r="E434" t="s">
        <v>110</v>
      </c>
      <c r="F434" t="s">
        <v>111</v>
      </c>
      <c r="G434">
        <v>221.035</v>
      </c>
      <c r="H434">
        <v>3.73</v>
      </c>
      <c r="I434">
        <v>8.9600000000000009</v>
      </c>
      <c r="J434" t="s">
        <v>611</v>
      </c>
      <c r="K434" t="s">
        <v>719</v>
      </c>
      <c r="L434" s="4" t="s">
        <v>124</v>
      </c>
      <c r="M434" t="s">
        <v>613</v>
      </c>
      <c r="N434" t="s">
        <v>163</v>
      </c>
    </row>
    <row r="435" spans="1:16" ht="15" x14ac:dyDescent="0.2">
      <c r="A435" t="s">
        <v>695</v>
      </c>
      <c r="B435" t="s">
        <v>165</v>
      </c>
      <c r="C435" t="s">
        <v>166</v>
      </c>
      <c r="D435" t="s">
        <v>704</v>
      </c>
      <c r="E435" t="s">
        <v>110</v>
      </c>
      <c r="F435" t="s">
        <v>111</v>
      </c>
      <c r="G435">
        <v>369.30500000000001</v>
      </c>
      <c r="H435">
        <v>3.08</v>
      </c>
      <c r="I435">
        <v>7.28</v>
      </c>
      <c r="J435" t="s">
        <v>611</v>
      </c>
      <c r="K435" t="s">
        <v>720</v>
      </c>
      <c r="L435" s="4" t="s">
        <v>124</v>
      </c>
      <c r="M435" t="s">
        <v>613</v>
      </c>
      <c r="N435" t="s">
        <v>163</v>
      </c>
    </row>
    <row r="436" spans="1:16" ht="15" x14ac:dyDescent="0.2">
      <c r="A436" t="s">
        <v>721</v>
      </c>
      <c r="B436" t="s">
        <v>626</v>
      </c>
      <c r="C436" t="s">
        <v>166</v>
      </c>
      <c r="D436" t="s">
        <v>722</v>
      </c>
      <c r="E436" t="s">
        <v>110</v>
      </c>
      <c r="F436" t="s">
        <v>111</v>
      </c>
      <c r="G436">
        <v>547.15499999999997</v>
      </c>
      <c r="H436">
        <v>4.53</v>
      </c>
      <c r="I436">
        <v>18.37</v>
      </c>
      <c r="J436" t="s">
        <v>611</v>
      </c>
      <c r="K436" t="s">
        <v>723</v>
      </c>
      <c r="L436" s="4" t="s">
        <v>124</v>
      </c>
      <c r="M436" t="s">
        <v>613</v>
      </c>
      <c r="N436" t="s">
        <v>163</v>
      </c>
    </row>
    <row r="437" spans="1:16" ht="15" x14ac:dyDescent="0.2">
      <c r="A437" t="s">
        <v>724</v>
      </c>
      <c r="B437" t="s">
        <v>725</v>
      </c>
      <c r="C437" t="s">
        <v>34</v>
      </c>
      <c r="D437" t="s">
        <v>726</v>
      </c>
      <c r="E437" t="s">
        <v>19</v>
      </c>
      <c r="F437" t="s">
        <v>727</v>
      </c>
      <c r="G437">
        <v>0</v>
      </c>
      <c r="H437">
        <v>3.14</v>
      </c>
      <c r="I437">
        <v>2.6</v>
      </c>
      <c r="J437" t="s">
        <v>728</v>
      </c>
      <c r="K437" t="s">
        <v>729</v>
      </c>
      <c r="L437" t="s">
        <v>124</v>
      </c>
      <c r="M437" t="s">
        <v>730</v>
      </c>
      <c r="N437" t="s">
        <v>731</v>
      </c>
    </row>
    <row r="438" spans="1:16" ht="15" x14ac:dyDescent="0.2">
      <c r="A438" t="s">
        <v>732</v>
      </c>
      <c r="B438" t="s">
        <v>733</v>
      </c>
      <c r="C438" t="s">
        <v>17</v>
      </c>
      <c r="D438" t="s">
        <v>734</v>
      </c>
      <c r="E438" t="s">
        <v>19</v>
      </c>
      <c r="F438" t="s">
        <v>735</v>
      </c>
      <c r="G438">
        <v>29.7</v>
      </c>
      <c r="H438">
        <v>7.36</v>
      </c>
      <c r="I438">
        <v>15.93</v>
      </c>
      <c r="J438" t="s">
        <v>728</v>
      </c>
      <c r="K438" t="s">
        <v>729</v>
      </c>
      <c r="L438" t="s">
        <v>124</v>
      </c>
      <c r="M438" t="s">
        <v>730</v>
      </c>
      <c r="N438" t="s">
        <v>731</v>
      </c>
    </row>
    <row r="439" spans="1:16" ht="15" x14ac:dyDescent="0.2">
      <c r="A439" t="s">
        <v>736</v>
      </c>
      <c r="B439" t="s">
        <v>725</v>
      </c>
      <c r="C439" t="s">
        <v>34</v>
      </c>
      <c r="D439" t="s">
        <v>737</v>
      </c>
      <c r="E439" t="s">
        <v>49</v>
      </c>
      <c r="F439" t="s">
        <v>50</v>
      </c>
      <c r="G439">
        <v>43.8</v>
      </c>
      <c r="H439">
        <v>15.11</v>
      </c>
      <c r="I439">
        <v>34.57</v>
      </c>
      <c r="J439" t="s">
        <v>728</v>
      </c>
      <c r="K439" t="s">
        <v>729</v>
      </c>
      <c r="L439" t="s">
        <v>124</v>
      </c>
      <c r="M439" t="s">
        <v>730</v>
      </c>
      <c r="N439" t="s">
        <v>731</v>
      </c>
    </row>
    <row r="440" spans="1:16" ht="15" x14ac:dyDescent="0.2">
      <c r="A440" t="s">
        <v>738</v>
      </c>
      <c r="B440" t="s">
        <v>733</v>
      </c>
      <c r="C440" t="s">
        <v>17</v>
      </c>
      <c r="D440" t="s">
        <v>739</v>
      </c>
      <c r="E440" t="s">
        <v>53</v>
      </c>
      <c r="F440" t="s">
        <v>54</v>
      </c>
      <c r="G440">
        <v>55.7</v>
      </c>
      <c r="H440">
        <v>11.75</v>
      </c>
      <c r="I440">
        <v>29.41</v>
      </c>
      <c r="J440" t="s">
        <v>728</v>
      </c>
      <c r="K440" t="s">
        <v>729</v>
      </c>
      <c r="L440" t="s">
        <v>124</v>
      </c>
      <c r="M440" t="s">
        <v>730</v>
      </c>
      <c r="N440" t="s">
        <v>731</v>
      </c>
    </row>
    <row r="441" spans="1:16" ht="15" x14ac:dyDescent="0.2">
      <c r="A441" t="s">
        <v>740</v>
      </c>
      <c r="B441" t="s">
        <v>120</v>
      </c>
      <c r="C441" t="s">
        <v>28</v>
      </c>
      <c r="D441" t="s">
        <v>741</v>
      </c>
      <c r="E441" t="s">
        <v>53</v>
      </c>
      <c r="F441" t="s">
        <v>54</v>
      </c>
      <c r="G441">
        <v>77.099999999999994</v>
      </c>
      <c r="H441">
        <v>6.51</v>
      </c>
      <c r="I441">
        <v>20.21</v>
      </c>
      <c r="J441" t="s">
        <v>728</v>
      </c>
      <c r="K441" t="s">
        <v>729</v>
      </c>
      <c r="L441" t="s">
        <v>124</v>
      </c>
      <c r="M441" t="s">
        <v>730</v>
      </c>
      <c r="N441" t="s">
        <v>731</v>
      </c>
    </row>
    <row r="442" spans="1:16" ht="15" x14ac:dyDescent="0.2">
      <c r="A442" t="s">
        <v>742</v>
      </c>
      <c r="B442" t="s">
        <v>725</v>
      </c>
      <c r="C442" t="s">
        <v>34</v>
      </c>
      <c r="D442" t="s">
        <v>743</v>
      </c>
      <c r="E442" t="s">
        <v>116</v>
      </c>
      <c r="F442" t="s">
        <v>117</v>
      </c>
      <c r="G442">
        <v>10.8</v>
      </c>
      <c r="H442">
        <v>23.96</v>
      </c>
      <c r="I442">
        <v>48.41</v>
      </c>
      <c r="J442" t="s">
        <v>728</v>
      </c>
      <c r="K442" t="s">
        <v>729</v>
      </c>
      <c r="L442" t="s">
        <v>124</v>
      </c>
      <c r="M442" t="s">
        <v>730</v>
      </c>
      <c r="N442" t="s">
        <v>731</v>
      </c>
    </row>
    <row r="443" spans="1:16" ht="15" x14ac:dyDescent="0.2">
      <c r="A443" t="s">
        <v>744</v>
      </c>
      <c r="B443" t="s">
        <v>120</v>
      </c>
      <c r="C443" t="s">
        <v>28</v>
      </c>
      <c r="D443" t="s">
        <v>743</v>
      </c>
      <c r="E443" t="s">
        <v>116</v>
      </c>
      <c r="F443" t="s">
        <v>117</v>
      </c>
      <c r="G443">
        <v>13.4</v>
      </c>
      <c r="H443">
        <v>6.53</v>
      </c>
      <c r="I443">
        <v>19.97</v>
      </c>
      <c r="J443" t="s">
        <v>728</v>
      </c>
      <c r="K443" t="s">
        <v>729</v>
      </c>
      <c r="L443" t="s">
        <v>124</v>
      </c>
      <c r="M443" t="s">
        <v>730</v>
      </c>
      <c r="N443" t="s">
        <v>731</v>
      </c>
    </row>
    <row r="444" spans="1:16" ht="15" x14ac:dyDescent="0.2">
      <c r="A444" t="s">
        <v>745</v>
      </c>
      <c r="B444" t="s">
        <v>746</v>
      </c>
      <c r="C444" t="s">
        <v>17</v>
      </c>
      <c r="D444" t="s">
        <v>747</v>
      </c>
      <c r="E444" t="s">
        <v>19</v>
      </c>
      <c r="F444" t="s">
        <v>20</v>
      </c>
      <c r="G444">
        <v>10.11</v>
      </c>
      <c r="H444">
        <v>5.95</v>
      </c>
      <c r="I444">
        <v>7.24</v>
      </c>
      <c r="J444" t="s">
        <v>748</v>
      </c>
      <c r="K444" t="s">
        <v>749</v>
      </c>
      <c r="L444" t="s">
        <v>750</v>
      </c>
      <c r="M444" t="s">
        <v>751</v>
      </c>
      <c r="N444" t="s">
        <v>413</v>
      </c>
    </row>
    <row r="445" spans="1:16" ht="15" x14ac:dyDescent="0.2">
      <c r="A445" t="s">
        <v>752</v>
      </c>
      <c r="B445" t="s">
        <v>265</v>
      </c>
      <c r="C445" t="s">
        <v>43</v>
      </c>
      <c r="D445" t="s">
        <v>747</v>
      </c>
      <c r="E445" t="s">
        <v>19</v>
      </c>
      <c r="F445" t="s">
        <v>20</v>
      </c>
      <c r="G445">
        <v>10.11</v>
      </c>
      <c r="H445">
        <v>5.54</v>
      </c>
      <c r="I445">
        <v>8.0399999999999991</v>
      </c>
      <c r="J445" t="s">
        <v>748</v>
      </c>
      <c r="K445" t="s">
        <v>753</v>
      </c>
      <c r="L445" t="s">
        <v>750</v>
      </c>
      <c r="M445" t="s">
        <v>751</v>
      </c>
      <c r="N445" t="s">
        <v>413</v>
      </c>
      <c r="O445" s="4"/>
      <c r="P445" s="4"/>
    </row>
    <row r="446" spans="1:16" ht="15" x14ac:dyDescent="0.2">
      <c r="A446" t="s">
        <v>754</v>
      </c>
      <c r="B446" t="s">
        <v>755</v>
      </c>
      <c r="C446" t="s">
        <v>17</v>
      </c>
      <c r="D446" t="s">
        <v>747</v>
      </c>
      <c r="E446" t="s">
        <v>19</v>
      </c>
      <c r="F446" t="s">
        <v>20</v>
      </c>
      <c r="G446">
        <v>10.11</v>
      </c>
      <c r="H446">
        <v>3.6872959999999999</v>
      </c>
      <c r="I446">
        <v>4.2351000000000001</v>
      </c>
      <c r="J446" t="s">
        <v>748</v>
      </c>
      <c r="K446" t="s">
        <v>756</v>
      </c>
      <c r="L446" t="s">
        <v>750</v>
      </c>
      <c r="M446" t="s">
        <v>751</v>
      </c>
      <c r="N446" t="s">
        <v>413</v>
      </c>
      <c r="O446" s="4"/>
      <c r="P446" s="4"/>
    </row>
    <row r="447" spans="1:16" ht="15" x14ac:dyDescent="0.2">
      <c r="A447" t="s">
        <v>757</v>
      </c>
      <c r="B447" t="s">
        <v>184</v>
      </c>
      <c r="C447" t="s">
        <v>17</v>
      </c>
      <c r="D447" t="s">
        <v>747</v>
      </c>
      <c r="E447" t="s">
        <v>19</v>
      </c>
      <c r="F447" t="s">
        <v>20</v>
      </c>
      <c r="G447">
        <v>10.71</v>
      </c>
      <c r="H447">
        <v>3.2204130000000002</v>
      </c>
      <c r="I447">
        <v>3.6473999999999998</v>
      </c>
      <c r="J447" t="s">
        <v>748</v>
      </c>
      <c r="K447" t="s">
        <v>758</v>
      </c>
      <c r="L447" t="s">
        <v>750</v>
      </c>
      <c r="M447" t="s">
        <v>751</v>
      </c>
      <c r="N447" t="s">
        <v>413</v>
      </c>
      <c r="O447" s="4"/>
      <c r="P447" s="4"/>
    </row>
    <row r="448" spans="1:16" ht="15" x14ac:dyDescent="0.2">
      <c r="A448" t="s">
        <v>754</v>
      </c>
      <c r="B448" t="s">
        <v>755</v>
      </c>
      <c r="C448" t="s">
        <v>17</v>
      </c>
      <c r="D448" t="s">
        <v>747</v>
      </c>
      <c r="E448" t="s">
        <v>19</v>
      </c>
      <c r="F448" t="s">
        <v>20</v>
      </c>
      <c r="G448">
        <v>10.71</v>
      </c>
      <c r="H448">
        <v>5.1270360000000004</v>
      </c>
      <c r="I448">
        <v>5.2662000000000004</v>
      </c>
      <c r="J448" t="s">
        <v>748</v>
      </c>
      <c r="K448" t="s">
        <v>759</v>
      </c>
      <c r="L448" t="s">
        <v>750</v>
      </c>
      <c r="M448" t="s">
        <v>751</v>
      </c>
      <c r="N448" t="s">
        <v>413</v>
      </c>
      <c r="O448" s="4"/>
      <c r="P448" s="4"/>
    </row>
    <row r="449" spans="1:16" ht="15" x14ac:dyDescent="0.2">
      <c r="A449" t="s">
        <v>760</v>
      </c>
      <c r="B449" t="s">
        <v>755</v>
      </c>
      <c r="C449" t="s">
        <v>17</v>
      </c>
      <c r="D449" t="s">
        <v>761</v>
      </c>
      <c r="E449" t="s">
        <v>19</v>
      </c>
      <c r="F449" t="s">
        <v>20</v>
      </c>
      <c r="G449">
        <v>10.91</v>
      </c>
      <c r="H449">
        <v>5.38</v>
      </c>
      <c r="I449">
        <v>5.63</v>
      </c>
      <c r="J449" t="s">
        <v>748</v>
      </c>
      <c r="K449" t="s">
        <v>762</v>
      </c>
      <c r="L449" t="s">
        <v>750</v>
      </c>
      <c r="M449" t="s">
        <v>751</v>
      </c>
      <c r="N449" t="s">
        <v>413</v>
      </c>
      <c r="O449" s="4"/>
      <c r="P449" s="4"/>
    </row>
    <row r="450" spans="1:16" ht="15" x14ac:dyDescent="0.2">
      <c r="A450" t="s">
        <v>763</v>
      </c>
      <c r="B450" t="s">
        <v>755</v>
      </c>
      <c r="C450" t="s">
        <v>17</v>
      </c>
      <c r="D450" t="s">
        <v>764</v>
      </c>
      <c r="E450" t="s">
        <v>19</v>
      </c>
      <c r="F450" t="s">
        <v>20</v>
      </c>
      <c r="G450">
        <v>26.41</v>
      </c>
      <c r="H450">
        <v>6.3865360000000004</v>
      </c>
      <c r="I450">
        <v>7.3578000000000001</v>
      </c>
      <c r="J450" t="s">
        <v>748</v>
      </c>
      <c r="K450" t="s">
        <v>765</v>
      </c>
      <c r="L450" t="s">
        <v>750</v>
      </c>
      <c r="M450" t="s">
        <v>751</v>
      </c>
      <c r="N450" t="s">
        <v>413</v>
      </c>
      <c r="O450" s="4"/>
      <c r="P450" s="4"/>
    </row>
    <row r="451" spans="1:16" ht="15" x14ac:dyDescent="0.2">
      <c r="A451" t="s">
        <v>766</v>
      </c>
      <c r="B451" t="s">
        <v>746</v>
      </c>
      <c r="C451" t="s">
        <v>17</v>
      </c>
      <c r="D451" t="s">
        <v>767</v>
      </c>
      <c r="E451" t="s">
        <v>19</v>
      </c>
      <c r="F451" t="s">
        <v>20</v>
      </c>
      <c r="G451">
        <v>27.41</v>
      </c>
      <c r="H451">
        <v>4.45</v>
      </c>
      <c r="I451">
        <v>5.35</v>
      </c>
      <c r="J451" t="s">
        <v>748</v>
      </c>
      <c r="K451" t="s">
        <v>768</v>
      </c>
      <c r="L451" t="s">
        <v>750</v>
      </c>
      <c r="M451" t="s">
        <v>751</v>
      </c>
      <c r="N451" t="s">
        <v>413</v>
      </c>
      <c r="O451" s="4"/>
      <c r="P451" s="4"/>
    </row>
    <row r="452" spans="1:16" ht="15" x14ac:dyDescent="0.2">
      <c r="A452" t="s">
        <v>769</v>
      </c>
      <c r="B452" t="s">
        <v>755</v>
      </c>
      <c r="C452" t="s">
        <v>17</v>
      </c>
      <c r="D452" t="s">
        <v>767</v>
      </c>
      <c r="E452" t="s">
        <v>19</v>
      </c>
      <c r="F452" t="s">
        <v>20</v>
      </c>
      <c r="G452">
        <v>27.41</v>
      </c>
      <c r="H452">
        <v>4.07</v>
      </c>
      <c r="I452">
        <v>4.43</v>
      </c>
      <c r="J452" t="s">
        <v>748</v>
      </c>
      <c r="K452" t="s">
        <v>770</v>
      </c>
      <c r="L452" t="s">
        <v>750</v>
      </c>
      <c r="M452" t="s">
        <v>751</v>
      </c>
      <c r="N452" t="s">
        <v>413</v>
      </c>
      <c r="O452" s="4"/>
      <c r="P452" s="4"/>
    </row>
    <row r="453" spans="1:16" ht="15" x14ac:dyDescent="0.2">
      <c r="A453" t="s">
        <v>769</v>
      </c>
      <c r="B453" t="s">
        <v>755</v>
      </c>
      <c r="C453" t="s">
        <v>17</v>
      </c>
      <c r="D453" t="s">
        <v>767</v>
      </c>
      <c r="E453" t="s">
        <v>19</v>
      </c>
      <c r="F453" t="s">
        <v>20</v>
      </c>
      <c r="G453">
        <v>27.41</v>
      </c>
      <c r="H453">
        <v>6.1802390000000003</v>
      </c>
      <c r="I453">
        <v>6.6347000000000005</v>
      </c>
      <c r="J453" t="s">
        <v>748</v>
      </c>
      <c r="K453" t="s">
        <v>771</v>
      </c>
      <c r="L453" t="s">
        <v>750</v>
      </c>
      <c r="M453" t="s">
        <v>751</v>
      </c>
      <c r="N453" t="s">
        <v>413</v>
      </c>
      <c r="O453" s="4"/>
      <c r="P453" s="4"/>
    </row>
    <row r="454" spans="1:16" ht="15" x14ac:dyDescent="0.2">
      <c r="A454" t="s">
        <v>766</v>
      </c>
      <c r="B454" t="s">
        <v>746</v>
      </c>
      <c r="C454" t="s">
        <v>17</v>
      </c>
      <c r="D454" t="s">
        <v>767</v>
      </c>
      <c r="E454" t="s">
        <v>19</v>
      </c>
      <c r="F454" t="s">
        <v>20</v>
      </c>
      <c r="G454">
        <v>28.41</v>
      </c>
      <c r="H454">
        <v>3.904452</v>
      </c>
      <c r="I454">
        <v>4.7351000000000001</v>
      </c>
      <c r="J454" t="s">
        <v>748</v>
      </c>
      <c r="K454" t="s">
        <v>772</v>
      </c>
      <c r="L454" t="s">
        <v>750</v>
      </c>
      <c r="M454" t="s">
        <v>751</v>
      </c>
      <c r="N454" t="s">
        <v>413</v>
      </c>
    </row>
    <row r="455" spans="1:16" ht="15" x14ac:dyDescent="0.2">
      <c r="A455" t="s">
        <v>773</v>
      </c>
      <c r="B455" t="s">
        <v>37</v>
      </c>
      <c r="C455" t="s">
        <v>17</v>
      </c>
      <c r="D455" t="s">
        <v>767</v>
      </c>
      <c r="E455" t="s">
        <v>19</v>
      </c>
      <c r="F455" t="s">
        <v>20</v>
      </c>
      <c r="G455">
        <v>28.41</v>
      </c>
      <c r="H455">
        <v>4.1628660000000002</v>
      </c>
      <c r="I455">
        <v>5.3213999999999997</v>
      </c>
      <c r="J455" t="s">
        <v>748</v>
      </c>
      <c r="K455" t="s">
        <v>774</v>
      </c>
      <c r="L455" t="s">
        <v>750</v>
      </c>
      <c r="M455" t="s">
        <v>751</v>
      </c>
      <c r="N455" t="s">
        <v>413</v>
      </c>
    </row>
    <row r="456" spans="1:16" ht="15" x14ac:dyDescent="0.2">
      <c r="A456" t="s">
        <v>773</v>
      </c>
      <c r="B456" t="s">
        <v>37</v>
      </c>
      <c r="C456" t="s">
        <v>17</v>
      </c>
      <c r="D456" t="s">
        <v>767</v>
      </c>
      <c r="E456" t="s">
        <v>19</v>
      </c>
      <c r="F456" t="s">
        <v>20</v>
      </c>
      <c r="G456">
        <v>28.41</v>
      </c>
      <c r="H456">
        <v>4.2366989999999998</v>
      </c>
      <c r="I456">
        <v>5.7430000000000003</v>
      </c>
      <c r="J456" t="s">
        <v>748</v>
      </c>
      <c r="K456" t="s">
        <v>775</v>
      </c>
      <c r="L456" t="s">
        <v>750</v>
      </c>
      <c r="M456" t="s">
        <v>751</v>
      </c>
      <c r="N456" t="s">
        <v>413</v>
      </c>
    </row>
    <row r="457" spans="1:16" ht="15" x14ac:dyDescent="0.2">
      <c r="A457" t="s">
        <v>776</v>
      </c>
      <c r="B457" t="s">
        <v>755</v>
      </c>
      <c r="C457" t="s">
        <v>17</v>
      </c>
      <c r="D457" t="s">
        <v>777</v>
      </c>
      <c r="E457" t="s">
        <v>19</v>
      </c>
      <c r="F457" t="s">
        <v>20</v>
      </c>
      <c r="G457">
        <v>39.01</v>
      </c>
      <c r="H457">
        <v>3.1682950000000001</v>
      </c>
      <c r="I457">
        <v>4.8185000000000002</v>
      </c>
      <c r="J457" t="s">
        <v>748</v>
      </c>
      <c r="K457" t="s">
        <v>778</v>
      </c>
      <c r="L457" t="s">
        <v>750</v>
      </c>
      <c r="M457" t="s">
        <v>751</v>
      </c>
      <c r="N457" t="s">
        <v>413</v>
      </c>
    </row>
    <row r="458" spans="1:16" ht="15" x14ac:dyDescent="0.2">
      <c r="A458" t="s">
        <v>776</v>
      </c>
      <c r="B458" t="s">
        <v>755</v>
      </c>
      <c r="C458" t="s">
        <v>17</v>
      </c>
      <c r="D458" t="s">
        <v>777</v>
      </c>
      <c r="E458" t="s">
        <v>19</v>
      </c>
      <c r="F458" t="s">
        <v>20</v>
      </c>
      <c r="G458">
        <v>39.01</v>
      </c>
      <c r="H458">
        <v>4.3517919999999997</v>
      </c>
      <c r="I458">
        <v>6.9495000000000005</v>
      </c>
      <c r="J458" t="s">
        <v>748</v>
      </c>
      <c r="K458" t="s">
        <v>779</v>
      </c>
      <c r="L458" t="s">
        <v>750</v>
      </c>
      <c r="M458" t="s">
        <v>751</v>
      </c>
      <c r="N458" t="s">
        <v>413</v>
      </c>
    </row>
    <row r="459" spans="1:16" ht="15" x14ac:dyDescent="0.2">
      <c r="A459" t="s">
        <v>780</v>
      </c>
      <c r="B459" t="s">
        <v>184</v>
      </c>
      <c r="C459" t="s">
        <v>17</v>
      </c>
      <c r="D459" t="s">
        <v>777</v>
      </c>
      <c r="E459" t="s">
        <v>19</v>
      </c>
      <c r="F459" t="s">
        <v>20</v>
      </c>
      <c r="G459">
        <v>40.01</v>
      </c>
      <c r="H459">
        <v>3.361564</v>
      </c>
      <c r="I459">
        <v>6.0517000000000003</v>
      </c>
      <c r="J459" t="s">
        <v>748</v>
      </c>
      <c r="K459" t="s">
        <v>781</v>
      </c>
      <c r="L459" t="s">
        <v>750</v>
      </c>
      <c r="M459" t="s">
        <v>751</v>
      </c>
      <c r="N459" t="s">
        <v>413</v>
      </c>
    </row>
    <row r="460" spans="1:16" ht="15" x14ac:dyDescent="0.2">
      <c r="A460" t="s">
        <v>780</v>
      </c>
      <c r="B460" t="s">
        <v>184</v>
      </c>
      <c r="C460" t="s">
        <v>17</v>
      </c>
      <c r="D460" t="s">
        <v>777</v>
      </c>
      <c r="E460" t="s">
        <v>19</v>
      </c>
      <c r="F460" t="s">
        <v>20</v>
      </c>
      <c r="G460">
        <v>40.01</v>
      </c>
      <c r="H460">
        <v>4.4560259999999996</v>
      </c>
      <c r="I460">
        <v>7.023600000000001</v>
      </c>
      <c r="J460" t="s">
        <v>748</v>
      </c>
      <c r="K460" t="s">
        <v>782</v>
      </c>
      <c r="L460" t="s">
        <v>750</v>
      </c>
      <c r="M460" t="s">
        <v>751</v>
      </c>
      <c r="N460" t="s">
        <v>413</v>
      </c>
    </row>
    <row r="461" spans="1:16" ht="15" x14ac:dyDescent="0.2">
      <c r="A461" t="s">
        <v>783</v>
      </c>
      <c r="B461" t="s">
        <v>37</v>
      </c>
      <c r="C461" t="s">
        <v>17</v>
      </c>
      <c r="D461" t="s">
        <v>777</v>
      </c>
      <c r="E461" t="s">
        <v>19</v>
      </c>
      <c r="F461" t="s">
        <v>20</v>
      </c>
      <c r="G461">
        <v>40.01</v>
      </c>
      <c r="H461">
        <v>4.5599999999999996</v>
      </c>
      <c r="I461">
        <v>7.33</v>
      </c>
      <c r="J461" t="s">
        <v>748</v>
      </c>
      <c r="K461" t="s">
        <v>784</v>
      </c>
      <c r="L461" t="s">
        <v>750</v>
      </c>
      <c r="M461" t="s">
        <v>751</v>
      </c>
      <c r="N461" t="s">
        <v>413</v>
      </c>
    </row>
    <row r="462" spans="1:16" ht="15" x14ac:dyDescent="0.2">
      <c r="A462" t="s">
        <v>783</v>
      </c>
      <c r="B462" t="s">
        <v>37</v>
      </c>
      <c r="C462" t="s">
        <v>17</v>
      </c>
      <c r="D462" t="s">
        <v>777</v>
      </c>
      <c r="E462" t="s">
        <v>19</v>
      </c>
      <c r="F462" t="s">
        <v>20</v>
      </c>
      <c r="G462">
        <v>40.01</v>
      </c>
      <c r="H462">
        <v>5.8371339999999998</v>
      </c>
      <c r="I462">
        <v>9.0291999999999994</v>
      </c>
      <c r="J462" t="s">
        <v>748</v>
      </c>
      <c r="K462" t="s">
        <v>785</v>
      </c>
      <c r="L462" t="s">
        <v>750</v>
      </c>
      <c r="M462" t="s">
        <v>751</v>
      </c>
      <c r="N462" t="s">
        <v>413</v>
      </c>
    </row>
    <row r="463" spans="1:16" ht="15" x14ac:dyDescent="0.2">
      <c r="A463" t="s">
        <v>783</v>
      </c>
      <c r="B463" t="s">
        <v>37</v>
      </c>
      <c r="C463" t="s">
        <v>17</v>
      </c>
      <c r="D463" t="s">
        <v>777</v>
      </c>
      <c r="E463" t="s">
        <v>19</v>
      </c>
      <c r="F463" t="s">
        <v>20</v>
      </c>
      <c r="G463">
        <v>40.01</v>
      </c>
      <c r="H463">
        <v>6.373507</v>
      </c>
      <c r="I463">
        <v>9.970600000000001</v>
      </c>
      <c r="J463" t="s">
        <v>748</v>
      </c>
      <c r="K463" t="s">
        <v>786</v>
      </c>
      <c r="L463" t="s">
        <v>750</v>
      </c>
      <c r="M463" t="s">
        <v>751</v>
      </c>
      <c r="N463" t="s">
        <v>413</v>
      </c>
    </row>
    <row r="464" spans="1:16" ht="15" x14ac:dyDescent="0.2">
      <c r="A464" t="s">
        <v>780</v>
      </c>
      <c r="B464" t="s">
        <v>184</v>
      </c>
      <c r="C464" t="s">
        <v>17</v>
      </c>
      <c r="D464" t="s">
        <v>777</v>
      </c>
      <c r="E464" t="s">
        <v>19</v>
      </c>
      <c r="F464" t="s">
        <v>20</v>
      </c>
      <c r="G464">
        <v>42.01</v>
      </c>
      <c r="H464">
        <v>8.8251899999999992</v>
      </c>
      <c r="I464">
        <v>12.0327</v>
      </c>
      <c r="J464" t="s">
        <v>748</v>
      </c>
      <c r="K464" t="s">
        <v>787</v>
      </c>
      <c r="L464" t="s">
        <v>750</v>
      </c>
      <c r="M464" t="s">
        <v>751</v>
      </c>
      <c r="N464" t="s">
        <v>413</v>
      </c>
    </row>
    <row r="465" spans="1:14" ht="15" x14ac:dyDescent="0.2">
      <c r="A465" t="s">
        <v>788</v>
      </c>
      <c r="B465" t="s">
        <v>37</v>
      </c>
      <c r="C465" t="s">
        <v>17</v>
      </c>
      <c r="D465" t="s">
        <v>789</v>
      </c>
      <c r="E465" t="s">
        <v>19</v>
      </c>
      <c r="F465" t="s">
        <v>20</v>
      </c>
      <c r="G465">
        <v>45.51</v>
      </c>
      <c r="H465">
        <v>5.6568949999999996</v>
      </c>
      <c r="I465">
        <v>8.0234000000000005</v>
      </c>
      <c r="J465" t="s">
        <v>748</v>
      </c>
      <c r="K465" t="s">
        <v>790</v>
      </c>
      <c r="L465" t="s">
        <v>750</v>
      </c>
      <c r="M465" t="s">
        <v>751</v>
      </c>
      <c r="N465" t="s">
        <v>413</v>
      </c>
    </row>
    <row r="466" spans="1:14" ht="15" x14ac:dyDescent="0.2">
      <c r="A466" t="s">
        <v>788</v>
      </c>
      <c r="B466" t="s">
        <v>37</v>
      </c>
      <c r="C466" t="s">
        <v>17</v>
      </c>
      <c r="D466" t="s">
        <v>789</v>
      </c>
      <c r="E466" t="s">
        <v>19</v>
      </c>
      <c r="F466" t="s">
        <v>20</v>
      </c>
      <c r="G466">
        <v>45.51</v>
      </c>
      <c r="H466">
        <v>6.4408250000000002</v>
      </c>
      <c r="I466">
        <v>9.3726000000000003</v>
      </c>
      <c r="J466" t="s">
        <v>748</v>
      </c>
      <c r="K466" t="s">
        <v>791</v>
      </c>
      <c r="L466" t="s">
        <v>750</v>
      </c>
      <c r="M466" t="s">
        <v>751</v>
      </c>
      <c r="N466" t="s">
        <v>413</v>
      </c>
    </row>
    <row r="467" spans="1:14" ht="15" x14ac:dyDescent="0.2">
      <c r="A467" t="s">
        <v>792</v>
      </c>
      <c r="B467" t="s">
        <v>184</v>
      </c>
      <c r="C467" t="s">
        <v>17</v>
      </c>
      <c r="D467" t="s">
        <v>789</v>
      </c>
      <c r="E467" t="s">
        <v>19</v>
      </c>
      <c r="F467" t="s">
        <v>20</v>
      </c>
      <c r="G467">
        <v>46.51</v>
      </c>
      <c r="H467">
        <v>5.1704670000000004</v>
      </c>
      <c r="I467">
        <v>7.4748999999999999</v>
      </c>
      <c r="J467" t="s">
        <v>748</v>
      </c>
      <c r="K467" t="s">
        <v>793</v>
      </c>
      <c r="L467" t="s">
        <v>750</v>
      </c>
      <c r="M467" t="s">
        <v>751</v>
      </c>
      <c r="N467" t="s">
        <v>413</v>
      </c>
    </row>
    <row r="468" spans="1:14" ht="15" x14ac:dyDescent="0.2">
      <c r="A468" t="s">
        <v>794</v>
      </c>
      <c r="B468" t="s">
        <v>265</v>
      </c>
      <c r="C468" t="s">
        <v>43</v>
      </c>
      <c r="D468" t="s">
        <v>789</v>
      </c>
      <c r="E468" t="s">
        <v>19</v>
      </c>
      <c r="F468" t="s">
        <v>20</v>
      </c>
      <c r="G468">
        <v>46.51</v>
      </c>
      <c r="H468">
        <v>4.4364819999999998</v>
      </c>
      <c r="I468">
        <v>6.9666000000000006</v>
      </c>
      <c r="J468" t="s">
        <v>748</v>
      </c>
      <c r="K468" t="s">
        <v>795</v>
      </c>
      <c r="L468" t="s">
        <v>750</v>
      </c>
      <c r="M468" t="s">
        <v>751</v>
      </c>
      <c r="N468" t="s">
        <v>413</v>
      </c>
    </row>
    <row r="469" spans="1:14" ht="15" x14ac:dyDescent="0.2">
      <c r="A469" t="s">
        <v>796</v>
      </c>
      <c r="B469" t="s">
        <v>56</v>
      </c>
      <c r="C469" t="s">
        <v>17</v>
      </c>
      <c r="D469" t="s">
        <v>797</v>
      </c>
      <c r="E469" t="s">
        <v>131</v>
      </c>
      <c r="F469" t="s">
        <v>132</v>
      </c>
      <c r="G469">
        <v>64.81</v>
      </c>
      <c r="H469">
        <v>3.952226</v>
      </c>
      <c r="I469">
        <v>5.7884000000000002</v>
      </c>
      <c r="J469" t="s">
        <v>748</v>
      </c>
      <c r="K469" t="s">
        <v>798</v>
      </c>
      <c r="L469" t="s">
        <v>750</v>
      </c>
      <c r="M469" t="s">
        <v>751</v>
      </c>
      <c r="N469" t="s">
        <v>413</v>
      </c>
    </row>
    <row r="470" spans="1:14" ht="15" x14ac:dyDescent="0.2">
      <c r="A470" t="s">
        <v>796</v>
      </c>
      <c r="B470" t="s">
        <v>56</v>
      </c>
      <c r="C470" t="s">
        <v>17</v>
      </c>
      <c r="D470" t="s">
        <v>797</v>
      </c>
      <c r="E470" t="s">
        <v>131</v>
      </c>
      <c r="F470" t="s">
        <v>132</v>
      </c>
      <c r="G470">
        <v>65.81</v>
      </c>
      <c r="H470">
        <v>3.38</v>
      </c>
      <c r="I470">
        <v>4.88</v>
      </c>
      <c r="J470" t="s">
        <v>748</v>
      </c>
      <c r="K470" t="s">
        <v>799</v>
      </c>
      <c r="L470" t="s">
        <v>750</v>
      </c>
      <c r="M470" t="s">
        <v>751</v>
      </c>
      <c r="N470" t="s">
        <v>413</v>
      </c>
    </row>
    <row r="471" spans="1:14" ht="15" x14ac:dyDescent="0.2">
      <c r="A471" t="s">
        <v>796</v>
      </c>
      <c r="B471" t="s">
        <v>56</v>
      </c>
      <c r="C471" t="s">
        <v>17</v>
      </c>
      <c r="D471" t="s">
        <v>797</v>
      </c>
      <c r="E471" t="s">
        <v>131</v>
      </c>
      <c r="F471" t="s">
        <v>132</v>
      </c>
      <c r="G471">
        <v>65.81</v>
      </c>
      <c r="H471">
        <v>3.947883</v>
      </c>
      <c r="I471">
        <v>5.6035000000000004</v>
      </c>
      <c r="J471" t="s">
        <v>748</v>
      </c>
      <c r="K471" t="s">
        <v>800</v>
      </c>
      <c r="L471" t="s">
        <v>750</v>
      </c>
      <c r="M471" t="s">
        <v>751</v>
      </c>
      <c r="N471" t="s">
        <v>413</v>
      </c>
    </row>
    <row r="472" spans="1:14" ht="15" x14ac:dyDescent="0.2">
      <c r="A472" t="s">
        <v>801</v>
      </c>
      <c r="B472" t="s">
        <v>16</v>
      </c>
      <c r="C472" t="s">
        <v>17</v>
      </c>
      <c r="D472" t="s">
        <v>797</v>
      </c>
      <c r="E472" t="s">
        <v>131</v>
      </c>
      <c r="F472" t="s">
        <v>132</v>
      </c>
      <c r="G472">
        <v>65.81</v>
      </c>
      <c r="H472">
        <v>5.756786</v>
      </c>
      <c r="I472">
        <v>8.079699999999999</v>
      </c>
      <c r="J472" t="s">
        <v>748</v>
      </c>
      <c r="K472" t="s">
        <v>802</v>
      </c>
      <c r="L472" t="s">
        <v>750</v>
      </c>
      <c r="M472" t="s">
        <v>751</v>
      </c>
      <c r="N472" t="s">
        <v>413</v>
      </c>
    </row>
    <row r="473" spans="1:14" ht="15" x14ac:dyDescent="0.2">
      <c r="A473" t="s">
        <v>801</v>
      </c>
      <c r="B473" t="s">
        <v>16</v>
      </c>
      <c r="C473" t="s">
        <v>17</v>
      </c>
      <c r="D473" t="s">
        <v>797</v>
      </c>
      <c r="E473" t="s">
        <v>131</v>
      </c>
      <c r="F473" t="s">
        <v>132</v>
      </c>
      <c r="G473">
        <v>66.81</v>
      </c>
      <c r="H473">
        <v>4.24</v>
      </c>
      <c r="I473">
        <v>5.64</v>
      </c>
      <c r="J473" t="s">
        <v>748</v>
      </c>
      <c r="K473" t="s">
        <v>803</v>
      </c>
      <c r="L473" t="s">
        <v>750</v>
      </c>
      <c r="M473" t="s">
        <v>751</v>
      </c>
      <c r="N473" t="s">
        <v>413</v>
      </c>
    </row>
    <row r="474" spans="1:14" ht="15" x14ac:dyDescent="0.2">
      <c r="A474" t="s">
        <v>804</v>
      </c>
      <c r="B474" t="s">
        <v>265</v>
      </c>
      <c r="C474" t="s">
        <v>43</v>
      </c>
      <c r="D474" t="s">
        <v>805</v>
      </c>
      <c r="E474" t="s">
        <v>49</v>
      </c>
      <c r="F474" t="s">
        <v>50</v>
      </c>
      <c r="G474">
        <v>11.41</v>
      </c>
      <c r="H474">
        <v>3.2356129999999999</v>
      </c>
      <c r="I474">
        <v>4.6684999999999999</v>
      </c>
      <c r="J474" t="s">
        <v>748</v>
      </c>
      <c r="K474" t="s">
        <v>806</v>
      </c>
      <c r="L474" t="s">
        <v>750</v>
      </c>
      <c r="M474" t="s">
        <v>751</v>
      </c>
      <c r="N474" t="s">
        <v>413</v>
      </c>
    </row>
    <row r="475" spans="1:14" ht="15" x14ac:dyDescent="0.2">
      <c r="A475" t="s">
        <v>807</v>
      </c>
      <c r="B475" t="s">
        <v>755</v>
      </c>
      <c r="C475" t="s">
        <v>17</v>
      </c>
      <c r="D475" t="s">
        <v>808</v>
      </c>
      <c r="E475" t="s">
        <v>53</v>
      </c>
      <c r="F475" t="s">
        <v>54</v>
      </c>
      <c r="G475">
        <v>31.61</v>
      </c>
      <c r="H475">
        <v>3.0922909999999999</v>
      </c>
      <c r="I475">
        <v>4.8198999999999996</v>
      </c>
      <c r="J475" t="s">
        <v>748</v>
      </c>
      <c r="K475" t="s">
        <v>809</v>
      </c>
      <c r="L475" t="s">
        <v>750</v>
      </c>
      <c r="M475" t="s">
        <v>751</v>
      </c>
      <c r="N475" t="s">
        <v>413</v>
      </c>
    </row>
    <row r="476" spans="1:14" ht="15" x14ac:dyDescent="0.2">
      <c r="A476" t="s">
        <v>807</v>
      </c>
      <c r="B476" t="s">
        <v>755</v>
      </c>
      <c r="C476" t="s">
        <v>17</v>
      </c>
      <c r="D476" t="s">
        <v>808</v>
      </c>
      <c r="E476" t="s">
        <v>53</v>
      </c>
      <c r="F476" t="s">
        <v>54</v>
      </c>
      <c r="G476">
        <v>33.51</v>
      </c>
      <c r="H476">
        <v>5.38</v>
      </c>
      <c r="I476">
        <v>8.01</v>
      </c>
      <c r="J476" t="s">
        <v>748</v>
      </c>
      <c r="K476" t="s">
        <v>810</v>
      </c>
      <c r="L476" t="s">
        <v>750</v>
      </c>
      <c r="M476" t="s">
        <v>751</v>
      </c>
      <c r="N476" t="s">
        <v>413</v>
      </c>
    </row>
    <row r="477" spans="1:14" ht="15" x14ac:dyDescent="0.2">
      <c r="A477" t="s">
        <v>811</v>
      </c>
      <c r="B477" t="s">
        <v>746</v>
      </c>
      <c r="C477" t="s">
        <v>17</v>
      </c>
      <c r="D477" t="s">
        <v>812</v>
      </c>
      <c r="E477" t="s">
        <v>53</v>
      </c>
      <c r="F477" t="s">
        <v>54</v>
      </c>
      <c r="G477">
        <v>71.61</v>
      </c>
      <c r="H477">
        <v>3.587405</v>
      </c>
      <c r="I477">
        <v>7.7936000000000005</v>
      </c>
      <c r="J477" t="s">
        <v>748</v>
      </c>
      <c r="K477" t="s">
        <v>813</v>
      </c>
      <c r="L477" t="s">
        <v>750</v>
      </c>
      <c r="M477" t="s">
        <v>751</v>
      </c>
      <c r="N477" t="s">
        <v>413</v>
      </c>
    </row>
    <row r="478" spans="1:14" ht="15" x14ac:dyDescent="0.2">
      <c r="A478" t="s">
        <v>811</v>
      </c>
      <c r="B478" t="s">
        <v>746</v>
      </c>
      <c r="C478" t="s">
        <v>17</v>
      </c>
      <c r="D478" t="s">
        <v>812</v>
      </c>
      <c r="E478" t="s">
        <v>53</v>
      </c>
      <c r="F478" t="s">
        <v>54</v>
      </c>
      <c r="G478">
        <v>75.61</v>
      </c>
      <c r="H478">
        <v>4.6275789999999999</v>
      </c>
      <c r="I478">
        <v>12.4765</v>
      </c>
      <c r="J478" t="s">
        <v>748</v>
      </c>
      <c r="K478" t="s">
        <v>814</v>
      </c>
      <c r="L478" t="s">
        <v>750</v>
      </c>
      <c r="M478" t="s">
        <v>751</v>
      </c>
      <c r="N478" t="s">
        <v>413</v>
      </c>
    </row>
    <row r="479" spans="1:14" ht="15" x14ac:dyDescent="0.2">
      <c r="A479" t="s">
        <v>811</v>
      </c>
      <c r="B479" t="s">
        <v>746</v>
      </c>
      <c r="C479" t="s">
        <v>17</v>
      </c>
      <c r="D479" t="s">
        <v>812</v>
      </c>
      <c r="E479" t="s">
        <v>53</v>
      </c>
      <c r="F479" t="s">
        <v>54</v>
      </c>
      <c r="G479">
        <v>76.61</v>
      </c>
      <c r="H479">
        <v>4.72</v>
      </c>
      <c r="I479">
        <v>12.53</v>
      </c>
      <c r="J479" t="s">
        <v>748</v>
      </c>
      <c r="K479" t="s">
        <v>815</v>
      </c>
      <c r="L479" t="s">
        <v>750</v>
      </c>
      <c r="M479" t="s">
        <v>751</v>
      </c>
      <c r="N479" t="s">
        <v>413</v>
      </c>
    </row>
    <row r="480" spans="1:14" ht="15" x14ac:dyDescent="0.2">
      <c r="A480" t="s">
        <v>816</v>
      </c>
      <c r="B480" t="s">
        <v>746</v>
      </c>
      <c r="C480" t="s">
        <v>17</v>
      </c>
      <c r="D480" t="s">
        <v>817</v>
      </c>
      <c r="E480" t="s">
        <v>53</v>
      </c>
      <c r="F480" t="s">
        <v>54</v>
      </c>
      <c r="G480">
        <v>98.41</v>
      </c>
      <c r="H480">
        <v>3.99</v>
      </c>
      <c r="I480">
        <v>6.27</v>
      </c>
      <c r="J480" t="s">
        <v>748</v>
      </c>
      <c r="K480" t="s">
        <v>818</v>
      </c>
      <c r="L480" t="s">
        <v>750</v>
      </c>
      <c r="M480" t="s">
        <v>751</v>
      </c>
      <c r="N480" t="s">
        <v>413</v>
      </c>
    </row>
    <row r="481" spans="1:15" ht="15" x14ac:dyDescent="0.2">
      <c r="A481" t="s">
        <v>819</v>
      </c>
      <c r="B481" t="s">
        <v>184</v>
      </c>
      <c r="C481" t="s">
        <v>17</v>
      </c>
      <c r="D481" t="s">
        <v>817</v>
      </c>
      <c r="E481" t="s">
        <v>53</v>
      </c>
      <c r="F481" t="s">
        <v>54</v>
      </c>
      <c r="G481">
        <v>100.41</v>
      </c>
      <c r="H481">
        <v>7.8566779999999996</v>
      </c>
      <c r="I481">
        <v>12.531000000000001</v>
      </c>
      <c r="J481" t="s">
        <v>748</v>
      </c>
      <c r="K481" t="s">
        <v>820</v>
      </c>
      <c r="L481" t="s">
        <v>750</v>
      </c>
      <c r="M481" t="s">
        <v>751</v>
      </c>
      <c r="N481" t="s">
        <v>413</v>
      </c>
    </row>
    <row r="482" spans="1:15" ht="15" x14ac:dyDescent="0.2">
      <c r="A482" t="s">
        <v>821</v>
      </c>
      <c r="B482" t="s">
        <v>265</v>
      </c>
      <c r="C482" t="s">
        <v>43</v>
      </c>
      <c r="D482" t="s">
        <v>817</v>
      </c>
      <c r="E482" t="s">
        <v>53</v>
      </c>
      <c r="F482" t="s">
        <v>54</v>
      </c>
      <c r="G482">
        <v>100.41</v>
      </c>
      <c r="H482">
        <v>3.491857</v>
      </c>
      <c r="I482">
        <v>5.6295000000000002</v>
      </c>
      <c r="J482" t="s">
        <v>748</v>
      </c>
      <c r="K482" t="s">
        <v>822</v>
      </c>
      <c r="L482" t="s">
        <v>750</v>
      </c>
      <c r="M482" t="s">
        <v>751</v>
      </c>
      <c r="N482" t="s">
        <v>413</v>
      </c>
    </row>
    <row r="483" spans="1:15" ht="15" x14ac:dyDescent="0.2">
      <c r="A483" t="s">
        <v>823</v>
      </c>
      <c r="B483" t="s">
        <v>746</v>
      </c>
      <c r="C483" t="s">
        <v>17</v>
      </c>
      <c r="D483" t="s">
        <v>824</v>
      </c>
      <c r="E483" t="s">
        <v>87</v>
      </c>
      <c r="F483" t="s">
        <v>88</v>
      </c>
      <c r="G483">
        <v>1.01</v>
      </c>
      <c r="H483">
        <v>7.8</v>
      </c>
      <c r="I483">
        <v>9.9700000000000006</v>
      </c>
      <c r="J483" t="s">
        <v>748</v>
      </c>
      <c r="K483" t="s">
        <v>825</v>
      </c>
      <c r="L483" t="s">
        <v>750</v>
      </c>
      <c r="M483" t="s">
        <v>751</v>
      </c>
      <c r="N483" t="s">
        <v>413</v>
      </c>
    </row>
    <row r="484" spans="1:15" ht="15" x14ac:dyDescent="0.2">
      <c r="A484" t="s">
        <v>826</v>
      </c>
      <c r="B484" t="s">
        <v>265</v>
      </c>
      <c r="C484" t="s">
        <v>43</v>
      </c>
      <c r="D484" t="s">
        <v>824</v>
      </c>
      <c r="E484" t="s">
        <v>87</v>
      </c>
      <c r="F484" t="s">
        <v>88</v>
      </c>
      <c r="G484">
        <v>1.01</v>
      </c>
      <c r="H484">
        <v>5.6395220000000004</v>
      </c>
      <c r="I484">
        <v>8.7866999999999997</v>
      </c>
      <c r="J484" t="s">
        <v>748</v>
      </c>
      <c r="K484" t="s">
        <v>827</v>
      </c>
      <c r="L484" t="s">
        <v>750</v>
      </c>
      <c r="M484" t="s">
        <v>751</v>
      </c>
      <c r="N484" t="s">
        <v>413</v>
      </c>
    </row>
    <row r="485" spans="1:15" ht="15" x14ac:dyDescent="0.2">
      <c r="A485" t="s">
        <v>826</v>
      </c>
      <c r="B485" t="s">
        <v>265</v>
      </c>
      <c r="C485" t="s">
        <v>43</v>
      </c>
      <c r="D485" t="s">
        <v>824</v>
      </c>
      <c r="E485" t="s">
        <v>87</v>
      </c>
      <c r="F485" t="s">
        <v>88</v>
      </c>
      <c r="G485">
        <v>1.01</v>
      </c>
      <c r="H485">
        <v>8</v>
      </c>
      <c r="I485">
        <v>11.27</v>
      </c>
      <c r="J485" t="s">
        <v>748</v>
      </c>
      <c r="K485" t="s">
        <v>828</v>
      </c>
      <c r="L485" t="s">
        <v>750</v>
      </c>
      <c r="M485" t="s">
        <v>751</v>
      </c>
      <c r="N485" t="s">
        <v>413</v>
      </c>
    </row>
    <row r="486" spans="1:15" ht="15" x14ac:dyDescent="0.2">
      <c r="A486" t="s">
        <v>829</v>
      </c>
      <c r="B486" t="s">
        <v>755</v>
      </c>
      <c r="C486" t="s">
        <v>17</v>
      </c>
      <c r="D486" t="s">
        <v>824</v>
      </c>
      <c r="E486" t="s">
        <v>87</v>
      </c>
      <c r="F486" t="s">
        <v>88</v>
      </c>
      <c r="G486">
        <v>2.0099999999999998</v>
      </c>
      <c r="H486">
        <v>12.05</v>
      </c>
      <c r="I486">
        <v>13.88</v>
      </c>
      <c r="J486" t="s">
        <v>748</v>
      </c>
      <c r="K486" t="s">
        <v>830</v>
      </c>
      <c r="L486" t="s">
        <v>750</v>
      </c>
      <c r="M486" t="s">
        <v>751</v>
      </c>
      <c r="N486" t="s">
        <v>413</v>
      </c>
    </row>
    <row r="487" spans="1:15" ht="15" x14ac:dyDescent="0.2">
      <c r="A487" t="s">
        <v>829</v>
      </c>
      <c r="B487" t="s">
        <v>755</v>
      </c>
      <c r="C487" t="s">
        <v>17</v>
      </c>
      <c r="D487" t="s">
        <v>824</v>
      </c>
      <c r="E487" t="s">
        <v>87</v>
      </c>
      <c r="F487" t="s">
        <v>88</v>
      </c>
      <c r="G487">
        <v>2.0099999999999998</v>
      </c>
      <c r="H487">
        <v>13.444082999999999</v>
      </c>
      <c r="I487">
        <v>15.3375</v>
      </c>
      <c r="J487" t="s">
        <v>748</v>
      </c>
      <c r="K487" t="s">
        <v>831</v>
      </c>
      <c r="L487" t="s">
        <v>750</v>
      </c>
      <c r="M487" t="s">
        <v>751</v>
      </c>
      <c r="N487" t="s">
        <v>413</v>
      </c>
    </row>
    <row r="488" spans="1:15" ht="15" x14ac:dyDescent="0.2">
      <c r="A488" t="s">
        <v>832</v>
      </c>
      <c r="B488" t="s">
        <v>56</v>
      </c>
      <c r="C488" t="s">
        <v>17</v>
      </c>
      <c r="D488" t="s">
        <v>833</v>
      </c>
      <c r="E488" t="s">
        <v>87</v>
      </c>
      <c r="F488" t="s">
        <v>88</v>
      </c>
      <c r="G488">
        <v>4.41</v>
      </c>
      <c r="H488">
        <v>8.3699999999999992</v>
      </c>
      <c r="I488">
        <v>11.57</v>
      </c>
      <c r="J488" t="s">
        <v>748</v>
      </c>
      <c r="K488" t="s">
        <v>834</v>
      </c>
      <c r="L488" t="s">
        <v>750</v>
      </c>
      <c r="M488" t="s">
        <v>751</v>
      </c>
      <c r="N488" t="s">
        <v>413</v>
      </c>
    </row>
    <row r="489" spans="1:15" ht="15" x14ac:dyDescent="0.2">
      <c r="A489" t="s">
        <v>835</v>
      </c>
      <c r="B489" t="s">
        <v>37</v>
      </c>
      <c r="C489" t="s">
        <v>17</v>
      </c>
      <c r="D489" t="s">
        <v>833</v>
      </c>
      <c r="E489" t="s">
        <v>87</v>
      </c>
      <c r="F489" t="s">
        <v>88</v>
      </c>
      <c r="G489">
        <v>4.41</v>
      </c>
      <c r="H489">
        <v>11.69</v>
      </c>
      <c r="I489">
        <v>16.04</v>
      </c>
      <c r="J489" t="s">
        <v>748</v>
      </c>
      <c r="K489" t="s">
        <v>836</v>
      </c>
      <c r="L489" t="s">
        <v>750</v>
      </c>
      <c r="M489" t="s">
        <v>751</v>
      </c>
      <c r="N489" t="s">
        <v>413</v>
      </c>
    </row>
    <row r="490" spans="1:15" ht="15" x14ac:dyDescent="0.2">
      <c r="A490" t="s">
        <v>835</v>
      </c>
      <c r="B490" t="s">
        <v>37</v>
      </c>
      <c r="C490" t="s">
        <v>17</v>
      </c>
      <c r="D490" t="s">
        <v>833</v>
      </c>
      <c r="E490" t="s">
        <v>87</v>
      </c>
      <c r="F490" t="s">
        <v>88</v>
      </c>
      <c r="G490">
        <v>4.41</v>
      </c>
      <c r="H490">
        <v>11.995657</v>
      </c>
      <c r="I490">
        <v>16.558199999999999</v>
      </c>
      <c r="J490" t="s">
        <v>748</v>
      </c>
      <c r="K490" t="s">
        <v>837</v>
      </c>
      <c r="L490" t="s">
        <v>750</v>
      </c>
      <c r="M490" t="s">
        <v>751</v>
      </c>
      <c r="N490" t="s">
        <v>413</v>
      </c>
    </row>
    <row r="491" spans="1:15" ht="15" x14ac:dyDescent="0.2">
      <c r="A491" t="s">
        <v>835</v>
      </c>
      <c r="B491" t="s">
        <v>37</v>
      </c>
      <c r="C491" t="s">
        <v>17</v>
      </c>
      <c r="D491" t="s">
        <v>833</v>
      </c>
      <c r="E491" t="s">
        <v>87</v>
      </c>
      <c r="F491" t="s">
        <v>88</v>
      </c>
      <c r="G491">
        <v>4.41</v>
      </c>
      <c r="H491">
        <v>13.166124</v>
      </c>
      <c r="I491">
        <v>17.773800000000001</v>
      </c>
      <c r="J491" t="s">
        <v>748</v>
      </c>
      <c r="K491" t="s">
        <v>838</v>
      </c>
      <c r="L491" t="s">
        <v>750</v>
      </c>
      <c r="M491" t="s">
        <v>751</v>
      </c>
      <c r="N491" t="s">
        <v>413</v>
      </c>
      <c r="O491" s="4"/>
    </row>
    <row r="492" spans="1:15" ht="15" x14ac:dyDescent="0.2">
      <c r="A492" t="s">
        <v>839</v>
      </c>
      <c r="B492" t="s">
        <v>184</v>
      </c>
      <c r="C492" t="s">
        <v>17</v>
      </c>
      <c r="D492" t="s">
        <v>833</v>
      </c>
      <c r="E492" t="s">
        <v>87</v>
      </c>
      <c r="F492" t="s">
        <v>88</v>
      </c>
      <c r="G492">
        <v>5.41</v>
      </c>
      <c r="H492">
        <v>6.0217159999999996</v>
      </c>
      <c r="I492">
        <v>9.0113000000000003</v>
      </c>
      <c r="J492" t="s">
        <v>748</v>
      </c>
      <c r="K492" t="s">
        <v>840</v>
      </c>
      <c r="L492" t="s">
        <v>750</v>
      </c>
      <c r="M492" t="s">
        <v>751</v>
      </c>
      <c r="N492" t="s">
        <v>413</v>
      </c>
      <c r="O492" s="4"/>
    </row>
    <row r="493" spans="1:15" ht="15" x14ac:dyDescent="0.2">
      <c r="A493" t="s">
        <v>839</v>
      </c>
      <c r="B493" t="s">
        <v>184</v>
      </c>
      <c r="C493" t="s">
        <v>17</v>
      </c>
      <c r="D493" t="s">
        <v>833</v>
      </c>
      <c r="E493" t="s">
        <v>87</v>
      </c>
      <c r="F493" t="s">
        <v>88</v>
      </c>
      <c r="G493">
        <v>5.41</v>
      </c>
      <c r="H493">
        <v>12.988056</v>
      </c>
      <c r="I493">
        <v>18.481200000000001</v>
      </c>
      <c r="J493" t="s">
        <v>748</v>
      </c>
      <c r="K493" t="s">
        <v>841</v>
      </c>
      <c r="L493" t="s">
        <v>750</v>
      </c>
      <c r="M493" t="s">
        <v>751</v>
      </c>
      <c r="N493" t="s">
        <v>413</v>
      </c>
      <c r="O493" s="4"/>
    </row>
    <row r="494" spans="1:15" ht="15" x14ac:dyDescent="0.2">
      <c r="A494" t="s">
        <v>832</v>
      </c>
      <c r="B494" t="s">
        <v>56</v>
      </c>
      <c r="C494" t="s">
        <v>17</v>
      </c>
      <c r="D494" t="s">
        <v>833</v>
      </c>
      <c r="E494" t="s">
        <v>87</v>
      </c>
      <c r="F494" t="s">
        <v>88</v>
      </c>
      <c r="G494">
        <v>5.41</v>
      </c>
      <c r="H494">
        <v>7.7850159999999997</v>
      </c>
      <c r="I494">
        <v>12.0267</v>
      </c>
      <c r="J494" t="s">
        <v>748</v>
      </c>
      <c r="K494" t="s">
        <v>842</v>
      </c>
      <c r="L494" t="s">
        <v>750</v>
      </c>
      <c r="M494" t="s">
        <v>751</v>
      </c>
      <c r="N494" t="s">
        <v>413</v>
      </c>
      <c r="O494" s="4"/>
    </row>
    <row r="495" spans="1:15" ht="15" x14ac:dyDescent="0.2">
      <c r="A495" t="s">
        <v>832</v>
      </c>
      <c r="B495" t="s">
        <v>56</v>
      </c>
      <c r="C495" t="s">
        <v>17</v>
      </c>
      <c r="D495" t="s">
        <v>833</v>
      </c>
      <c r="E495" t="s">
        <v>87</v>
      </c>
      <c r="F495" t="s">
        <v>88</v>
      </c>
      <c r="G495">
        <v>5.41</v>
      </c>
      <c r="H495">
        <v>9.4136810000000004</v>
      </c>
      <c r="I495">
        <v>13.6157</v>
      </c>
      <c r="J495" t="s">
        <v>748</v>
      </c>
      <c r="K495" t="s">
        <v>843</v>
      </c>
      <c r="L495" t="s">
        <v>750</v>
      </c>
      <c r="M495" t="s">
        <v>751</v>
      </c>
      <c r="N495" t="s">
        <v>413</v>
      </c>
      <c r="O495" s="4"/>
    </row>
    <row r="496" spans="1:15" ht="15" x14ac:dyDescent="0.2">
      <c r="A496" t="s">
        <v>844</v>
      </c>
      <c r="B496" t="s">
        <v>16</v>
      </c>
      <c r="C496" t="s">
        <v>17</v>
      </c>
      <c r="D496" t="s">
        <v>833</v>
      </c>
      <c r="E496" t="s">
        <v>87</v>
      </c>
      <c r="F496" t="s">
        <v>88</v>
      </c>
      <c r="G496">
        <v>5.41</v>
      </c>
      <c r="H496">
        <v>7.3029320000000002</v>
      </c>
      <c r="I496">
        <v>9.998899999999999</v>
      </c>
      <c r="J496" t="s">
        <v>748</v>
      </c>
      <c r="K496" t="s">
        <v>845</v>
      </c>
      <c r="L496" t="s">
        <v>750</v>
      </c>
      <c r="M496" t="s">
        <v>751</v>
      </c>
      <c r="N496" t="s">
        <v>413</v>
      </c>
      <c r="O496" s="4"/>
    </row>
    <row r="497" spans="1:22" ht="15" x14ac:dyDescent="0.2">
      <c r="A497" t="s">
        <v>844</v>
      </c>
      <c r="B497" t="s">
        <v>16</v>
      </c>
      <c r="C497" t="s">
        <v>17</v>
      </c>
      <c r="D497" t="s">
        <v>833</v>
      </c>
      <c r="E497" t="s">
        <v>87</v>
      </c>
      <c r="F497" t="s">
        <v>88</v>
      </c>
      <c r="G497">
        <v>5.41</v>
      </c>
      <c r="H497">
        <v>8.5399999999999991</v>
      </c>
      <c r="I497">
        <v>12</v>
      </c>
      <c r="J497" t="s">
        <v>748</v>
      </c>
      <c r="K497" t="s">
        <v>846</v>
      </c>
      <c r="L497" t="s">
        <v>750</v>
      </c>
      <c r="M497" t="s">
        <v>751</v>
      </c>
      <c r="N497" t="s">
        <v>413</v>
      </c>
      <c r="O497" s="4"/>
    </row>
    <row r="498" spans="1:22" ht="15" x14ac:dyDescent="0.2">
      <c r="A498" t="s">
        <v>844</v>
      </c>
      <c r="B498" t="s">
        <v>16</v>
      </c>
      <c r="C498" t="s">
        <v>17</v>
      </c>
      <c r="D498" t="s">
        <v>833</v>
      </c>
      <c r="E498" t="s">
        <v>87</v>
      </c>
      <c r="F498" t="s">
        <v>88</v>
      </c>
      <c r="G498">
        <v>5.41</v>
      </c>
      <c r="H498">
        <v>9.0662319999999994</v>
      </c>
      <c r="I498">
        <v>12.554399999999999</v>
      </c>
      <c r="J498" t="s">
        <v>748</v>
      </c>
      <c r="K498" t="s">
        <v>847</v>
      </c>
      <c r="L498" t="s">
        <v>750</v>
      </c>
      <c r="M498" t="s">
        <v>751</v>
      </c>
      <c r="N498" t="s">
        <v>413</v>
      </c>
      <c r="O498" s="4"/>
    </row>
    <row r="499" spans="1:22" ht="15" x14ac:dyDescent="0.2">
      <c r="A499" t="s">
        <v>848</v>
      </c>
      <c r="B499" t="s">
        <v>755</v>
      </c>
      <c r="C499" t="s">
        <v>17</v>
      </c>
      <c r="D499" t="s">
        <v>833</v>
      </c>
      <c r="E499" t="s">
        <v>87</v>
      </c>
      <c r="F499" t="s">
        <v>88</v>
      </c>
      <c r="G499">
        <v>5.41</v>
      </c>
      <c r="H499">
        <v>11.061889000000001</v>
      </c>
      <c r="I499">
        <v>15.129600000000002</v>
      </c>
      <c r="J499" t="s">
        <v>748</v>
      </c>
      <c r="K499" t="s">
        <v>849</v>
      </c>
      <c r="L499" t="s">
        <v>750</v>
      </c>
      <c r="M499" t="s">
        <v>751</v>
      </c>
      <c r="N499" t="s">
        <v>413</v>
      </c>
      <c r="O499" s="4"/>
    </row>
    <row r="500" spans="1:22" ht="15" x14ac:dyDescent="0.2">
      <c r="A500" t="s">
        <v>850</v>
      </c>
      <c r="B500" t="s">
        <v>746</v>
      </c>
      <c r="C500" t="s">
        <v>17</v>
      </c>
      <c r="D500" t="s">
        <v>833</v>
      </c>
      <c r="E500" t="s">
        <v>87</v>
      </c>
      <c r="F500" t="s">
        <v>88</v>
      </c>
      <c r="G500">
        <v>6.41</v>
      </c>
      <c r="H500">
        <v>8.0399999999999991</v>
      </c>
      <c r="I500">
        <v>11.51</v>
      </c>
      <c r="J500" t="s">
        <v>748</v>
      </c>
      <c r="K500" t="s">
        <v>851</v>
      </c>
      <c r="L500" t="s">
        <v>750</v>
      </c>
      <c r="M500" t="s">
        <v>751</v>
      </c>
      <c r="N500" t="s">
        <v>413</v>
      </c>
      <c r="O500" s="4"/>
    </row>
    <row r="501" spans="1:22" ht="15" x14ac:dyDescent="0.2">
      <c r="A501" t="s">
        <v>850</v>
      </c>
      <c r="B501" t="s">
        <v>746</v>
      </c>
      <c r="C501" t="s">
        <v>17</v>
      </c>
      <c r="D501" t="s">
        <v>833</v>
      </c>
      <c r="E501" t="s">
        <v>87</v>
      </c>
      <c r="F501" t="s">
        <v>88</v>
      </c>
      <c r="G501">
        <v>6.41</v>
      </c>
      <c r="H501">
        <v>9.2138980000000004</v>
      </c>
      <c r="I501">
        <v>13.3</v>
      </c>
      <c r="J501" t="s">
        <v>748</v>
      </c>
      <c r="K501" t="s">
        <v>852</v>
      </c>
      <c r="L501" t="s">
        <v>750</v>
      </c>
      <c r="M501" t="s">
        <v>751</v>
      </c>
      <c r="N501" t="s">
        <v>413</v>
      </c>
      <c r="O501" s="4"/>
    </row>
    <row r="502" spans="1:22" ht="15" x14ac:dyDescent="0.2">
      <c r="A502" t="s">
        <v>850</v>
      </c>
      <c r="B502" t="s">
        <v>746</v>
      </c>
      <c r="C502" t="s">
        <v>17</v>
      </c>
      <c r="D502" t="s">
        <v>833</v>
      </c>
      <c r="E502" t="s">
        <v>87</v>
      </c>
      <c r="F502" t="s">
        <v>88</v>
      </c>
      <c r="G502">
        <v>6.41</v>
      </c>
      <c r="H502">
        <v>9.4809990000000006</v>
      </c>
      <c r="I502">
        <v>13.433</v>
      </c>
      <c r="J502" t="s">
        <v>748</v>
      </c>
      <c r="K502" t="s">
        <v>853</v>
      </c>
      <c r="L502" t="s">
        <v>750</v>
      </c>
      <c r="M502" t="s">
        <v>751</v>
      </c>
      <c r="N502" t="s">
        <v>413</v>
      </c>
      <c r="O502" s="4"/>
    </row>
    <row r="503" spans="1:22" ht="15" x14ac:dyDescent="0.2">
      <c r="A503" t="s">
        <v>854</v>
      </c>
      <c r="B503" t="s">
        <v>746</v>
      </c>
      <c r="C503" t="s">
        <v>17</v>
      </c>
      <c r="D503" t="s">
        <v>855</v>
      </c>
      <c r="E503" t="s">
        <v>87</v>
      </c>
      <c r="F503" t="s">
        <v>88</v>
      </c>
      <c r="G503">
        <v>13.31</v>
      </c>
      <c r="H503">
        <v>6.46</v>
      </c>
      <c r="I503">
        <v>9.65</v>
      </c>
      <c r="J503" t="s">
        <v>748</v>
      </c>
      <c r="K503" t="s">
        <v>856</v>
      </c>
      <c r="L503" t="s">
        <v>750</v>
      </c>
      <c r="M503" t="s">
        <v>751</v>
      </c>
      <c r="N503" t="s">
        <v>413</v>
      </c>
      <c r="O503" s="4"/>
    </row>
    <row r="504" spans="1:22" ht="15" x14ac:dyDescent="0.2">
      <c r="A504" t="s">
        <v>857</v>
      </c>
      <c r="B504" t="s">
        <v>265</v>
      </c>
      <c r="C504" t="s">
        <v>43</v>
      </c>
      <c r="D504" t="s">
        <v>858</v>
      </c>
      <c r="E504" t="s">
        <v>87</v>
      </c>
      <c r="F504" t="s">
        <v>88</v>
      </c>
      <c r="G504">
        <v>28.41</v>
      </c>
      <c r="H504">
        <v>3.51</v>
      </c>
      <c r="I504">
        <v>5.14</v>
      </c>
      <c r="J504" t="s">
        <v>748</v>
      </c>
      <c r="K504" t="s">
        <v>859</v>
      </c>
      <c r="L504" t="s">
        <v>750</v>
      </c>
      <c r="M504" t="s">
        <v>751</v>
      </c>
      <c r="N504" t="s">
        <v>413</v>
      </c>
      <c r="O504" s="4"/>
    </row>
    <row r="505" spans="1:22" ht="15" x14ac:dyDescent="0.2">
      <c r="A505" t="s">
        <v>860</v>
      </c>
      <c r="B505" t="s">
        <v>16</v>
      </c>
      <c r="C505" t="s">
        <v>17</v>
      </c>
      <c r="D505" t="s">
        <v>861</v>
      </c>
      <c r="E505" t="s">
        <v>104</v>
      </c>
      <c r="F505" t="s">
        <v>105</v>
      </c>
      <c r="G505">
        <v>27.81</v>
      </c>
      <c r="H505">
        <v>3.49</v>
      </c>
      <c r="I505">
        <v>4.3600000000000003</v>
      </c>
      <c r="J505" t="s">
        <v>748</v>
      </c>
      <c r="K505" t="s">
        <v>862</v>
      </c>
      <c r="L505" t="s">
        <v>750</v>
      </c>
      <c r="M505" t="s">
        <v>751</v>
      </c>
      <c r="N505" t="s">
        <v>413</v>
      </c>
      <c r="O505" s="4"/>
    </row>
    <row r="506" spans="1:22" ht="15" x14ac:dyDescent="0.2">
      <c r="A506" t="s">
        <v>863</v>
      </c>
      <c r="B506" t="s">
        <v>755</v>
      </c>
      <c r="C506" t="s">
        <v>17</v>
      </c>
      <c r="D506" t="s">
        <v>864</v>
      </c>
      <c r="E506" t="s">
        <v>104</v>
      </c>
      <c r="F506" t="s">
        <v>105</v>
      </c>
      <c r="G506">
        <v>61.51</v>
      </c>
      <c r="H506">
        <v>7.2595010000000002</v>
      </c>
      <c r="I506">
        <v>9.0405999999999995</v>
      </c>
      <c r="J506" t="s">
        <v>748</v>
      </c>
      <c r="K506" t="s">
        <v>865</v>
      </c>
      <c r="L506" t="s">
        <v>750</v>
      </c>
      <c r="M506" t="s">
        <v>751</v>
      </c>
      <c r="N506" t="s">
        <v>413</v>
      </c>
      <c r="O506" s="4"/>
    </row>
    <row r="507" spans="1:22" ht="15" x14ac:dyDescent="0.2">
      <c r="A507" t="s">
        <v>863</v>
      </c>
      <c r="B507" t="s">
        <v>755</v>
      </c>
      <c r="C507" t="s">
        <v>17</v>
      </c>
      <c r="D507" t="s">
        <v>864</v>
      </c>
      <c r="E507" t="s">
        <v>104</v>
      </c>
      <c r="F507" t="s">
        <v>105</v>
      </c>
      <c r="G507">
        <v>61.51</v>
      </c>
      <c r="H507">
        <v>9.5374590000000001</v>
      </c>
      <c r="I507">
        <v>11.193899999999999</v>
      </c>
      <c r="J507" t="s">
        <v>748</v>
      </c>
      <c r="K507" t="s">
        <v>866</v>
      </c>
      <c r="L507" t="s">
        <v>750</v>
      </c>
      <c r="M507" t="s">
        <v>751</v>
      </c>
      <c r="N507" t="s">
        <v>413</v>
      </c>
      <c r="O507" s="4"/>
    </row>
    <row r="508" spans="1:22" ht="15" x14ac:dyDescent="0.2">
      <c r="A508" t="s">
        <v>867</v>
      </c>
      <c r="B508" t="s">
        <v>56</v>
      </c>
      <c r="C508" t="s">
        <v>17</v>
      </c>
      <c r="D508" t="s">
        <v>864</v>
      </c>
      <c r="E508" t="s">
        <v>104</v>
      </c>
      <c r="F508" t="s">
        <v>105</v>
      </c>
      <c r="G508">
        <v>62.41</v>
      </c>
      <c r="H508">
        <v>5.0999999999999996</v>
      </c>
      <c r="I508">
        <v>6.56</v>
      </c>
      <c r="J508" t="s">
        <v>748</v>
      </c>
      <c r="K508" t="s">
        <v>868</v>
      </c>
      <c r="L508" t="s">
        <v>750</v>
      </c>
      <c r="M508" t="s">
        <v>751</v>
      </c>
      <c r="N508" t="s">
        <v>413</v>
      </c>
      <c r="O508" s="4"/>
    </row>
    <row r="509" spans="1:22" ht="15" x14ac:dyDescent="0.2">
      <c r="A509" t="s">
        <v>867</v>
      </c>
      <c r="B509" t="s">
        <v>56</v>
      </c>
      <c r="C509" t="s">
        <v>17</v>
      </c>
      <c r="D509" t="s">
        <v>864</v>
      </c>
      <c r="E509" t="s">
        <v>104</v>
      </c>
      <c r="F509" t="s">
        <v>105</v>
      </c>
      <c r="G509">
        <v>62.41</v>
      </c>
      <c r="H509">
        <v>5.2204129999999997</v>
      </c>
      <c r="I509">
        <v>6.567099999999999</v>
      </c>
      <c r="J509" t="s">
        <v>748</v>
      </c>
      <c r="K509" t="s">
        <v>869</v>
      </c>
      <c r="L509" t="s">
        <v>750</v>
      </c>
      <c r="M509" t="s">
        <v>751</v>
      </c>
      <c r="N509" t="s">
        <v>413</v>
      </c>
      <c r="O509" s="4"/>
      <c r="P509" s="4"/>
      <c r="Q509" s="4"/>
      <c r="R509" s="4"/>
      <c r="S509" s="4"/>
      <c r="T509" s="4"/>
      <c r="U509" s="4"/>
      <c r="V509" s="4"/>
    </row>
    <row r="510" spans="1:22" ht="15" x14ac:dyDescent="0.2">
      <c r="A510" t="s">
        <v>863</v>
      </c>
      <c r="B510" t="s">
        <v>755</v>
      </c>
      <c r="C510" t="s">
        <v>17</v>
      </c>
      <c r="D510" t="s">
        <v>864</v>
      </c>
      <c r="E510" t="s">
        <v>104</v>
      </c>
      <c r="F510" t="s">
        <v>105</v>
      </c>
      <c r="G510">
        <v>62.41</v>
      </c>
      <c r="H510">
        <v>9.7899999999999991</v>
      </c>
      <c r="I510">
        <v>11.07</v>
      </c>
      <c r="J510" t="s">
        <v>748</v>
      </c>
      <c r="K510" t="s">
        <v>870</v>
      </c>
      <c r="L510" t="s">
        <v>750</v>
      </c>
      <c r="M510" t="s">
        <v>751</v>
      </c>
      <c r="N510" t="s">
        <v>413</v>
      </c>
      <c r="O510" s="4"/>
      <c r="P510" s="4"/>
      <c r="Q510" s="4"/>
      <c r="R510" s="4"/>
      <c r="S510" s="4"/>
      <c r="T510" s="4"/>
      <c r="U510" s="4"/>
      <c r="V510" s="4"/>
    </row>
    <row r="511" spans="1:22" ht="15" x14ac:dyDescent="0.2">
      <c r="A511" t="s">
        <v>871</v>
      </c>
      <c r="B511" t="s">
        <v>37</v>
      </c>
      <c r="C511" t="s">
        <v>17</v>
      </c>
      <c r="D511" t="s">
        <v>864</v>
      </c>
      <c r="E511" t="s">
        <v>104</v>
      </c>
      <c r="F511" t="s">
        <v>105</v>
      </c>
      <c r="G511">
        <v>62.41</v>
      </c>
      <c r="H511">
        <v>3.2138979999999999</v>
      </c>
      <c r="I511">
        <v>3.9212999999999996</v>
      </c>
      <c r="J511" t="s">
        <v>748</v>
      </c>
      <c r="K511" t="s">
        <v>872</v>
      </c>
      <c r="L511" t="s">
        <v>750</v>
      </c>
      <c r="M511" t="s">
        <v>751</v>
      </c>
      <c r="N511" t="s">
        <v>413</v>
      </c>
      <c r="O511" s="4"/>
      <c r="P511" s="4"/>
      <c r="Q511" s="4"/>
      <c r="R511" s="4"/>
      <c r="S511" s="4"/>
      <c r="T511" s="4"/>
      <c r="U511" s="4"/>
      <c r="V511" s="4"/>
    </row>
    <row r="512" spans="1:22" ht="15" x14ac:dyDescent="0.2">
      <c r="A512" t="s">
        <v>871</v>
      </c>
      <c r="B512" t="s">
        <v>37</v>
      </c>
      <c r="C512" t="s">
        <v>17</v>
      </c>
      <c r="D512" t="s">
        <v>864</v>
      </c>
      <c r="E512" t="s">
        <v>104</v>
      </c>
      <c r="F512" t="s">
        <v>105</v>
      </c>
      <c r="G512">
        <v>62.41</v>
      </c>
      <c r="H512">
        <v>3.5808900000000001</v>
      </c>
      <c r="I512">
        <v>4.1684999999999999</v>
      </c>
      <c r="J512" t="s">
        <v>748</v>
      </c>
      <c r="K512" t="s">
        <v>873</v>
      </c>
      <c r="L512" t="s">
        <v>750</v>
      </c>
      <c r="M512" t="s">
        <v>751</v>
      </c>
      <c r="N512" t="s">
        <v>413</v>
      </c>
      <c r="O512" s="4"/>
      <c r="P512" s="4"/>
      <c r="Q512" s="4"/>
      <c r="R512" s="4"/>
      <c r="S512" s="4"/>
      <c r="T512" s="4"/>
      <c r="U512" s="4"/>
      <c r="V512" s="4"/>
    </row>
    <row r="513" spans="1:22" ht="15" x14ac:dyDescent="0.2">
      <c r="A513" t="s">
        <v>871</v>
      </c>
      <c r="B513" t="s">
        <v>37</v>
      </c>
      <c r="C513" t="s">
        <v>17</v>
      </c>
      <c r="D513" t="s">
        <v>864</v>
      </c>
      <c r="E513" t="s">
        <v>104</v>
      </c>
      <c r="F513" t="s">
        <v>105</v>
      </c>
      <c r="G513">
        <v>62.41</v>
      </c>
      <c r="H513">
        <v>3.68</v>
      </c>
      <c r="I513">
        <v>4.43</v>
      </c>
      <c r="J513" t="s">
        <v>748</v>
      </c>
      <c r="K513" t="s">
        <v>874</v>
      </c>
      <c r="L513" t="s">
        <v>750</v>
      </c>
      <c r="M513" t="s">
        <v>751</v>
      </c>
      <c r="N513" t="s">
        <v>413</v>
      </c>
      <c r="O513" s="4"/>
      <c r="P513" s="4"/>
      <c r="Q513" s="4"/>
      <c r="R513" s="4"/>
      <c r="S513" s="4"/>
      <c r="T513" s="4"/>
      <c r="U513" s="4"/>
      <c r="V513" s="4"/>
    </row>
    <row r="514" spans="1:22" ht="15" x14ac:dyDescent="0.2">
      <c r="A514" t="s">
        <v>875</v>
      </c>
      <c r="B514" t="s">
        <v>746</v>
      </c>
      <c r="C514" t="s">
        <v>17</v>
      </c>
      <c r="D514" t="s">
        <v>864</v>
      </c>
      <c r="E514" t="s">
        <v>104</v>
      </c>
      <c r="F514" t="s">
        <v>105</v>
      </c>
      <c r="G514">
        <v>63.41</v>
      </c>
      <c r="H514">
        <v>6.22</v>
      </c>
      <c r="I514">
        <v>8.44</v>
      </c>
      <c r="J514" t="s">
        <v>748</v>
      </c>
      <c r="K514" t="s">
        <v>876</v>
      </c>
      <c r="L514" t="s">
        <v>750</v>
      </c>
      <c r="M514" t="s">
        <v>751</v>
      </c>
      <c r="N514" t="s">
        <v>413</v>
      </c>
      <c r="O514" s="4"/>
      <c r="P514" s="4"/>
      <c r="Q514" s="4"/>
      <c r="R514" s="4"/>
      <c r="S514" s="4"/>
      <c r="T514" s="4"/>
      <c r="U514" s="4"/>
      <c r="V514" s="4"/>
    </row>
    <row r="515" spans="1:22" ht="15" x14ac:dyDescent="0.2">
      <c r="A515" t="s">
        <v>867</v>
      </c>
      <c r="B515" t="s">
        <v>56</v>
      </c>
      <c r="C515" t="s">
        <v>17</v>
      </c>
      <c r="D515" t="s">
        <v>864</v>
      </c>
      <c r="E515" t="s">
        <v>104</v>
      </c>
      <c r="F515" t="s">
        <v>105</v>
      </c>
      <c r="G515">
        <v>63.41</v>
      </c>
      <c r="H515">
        <v>4.0651469999999996</v>
      </c>
      <c r="I515">
        <v>5.9169999999999998</v>
      </c>
      <c r="J515" t="s">
        <v>748</v>
      </c>
      <c r="K515" t="s">
        <v>877</v>
      </c>
      <c r="L515" t="s">
        <v>750</v>
      </c>
      <c r="M515" t="s">
        <v>751</v>
      </c>
      <c r="N515" t="s">
        <v>413</v>
      </c>
      <c r="O515" s="4"/>
      <c r="P515" s="4"/>
      <c r="Q515" s="4"/>
      <c r="R515" s="4"/>
      <c r="S515" s="4"/>
      <c r="T515" s="4"/>
      <c r="U515" s="4"/>
      <c r="V515" s="4"/>
    </row>
    <row r="516" spans="1:22" ht="15" x14ac:dyDescent="0.2">
      <c r="A516" t="s">
        <v>875</v>
      </c>
      <c r="B516" t="s">
        <v>746</v>
      </c>
      <c r="C516" t="s">
        <v>17</v>
      </c>
      <c r="D516" t="s">
        <v>864</v>
      </c>
      <c r="E516" t="s">
        <v>104</v>
      </c>
      <c r="F516" t="s">
        <v>105</v>
      </c>
      <c r="G516">
        <v>64.41</v>
      </c>
      <c r="H516">
        <v>5.9739409999999999</v>
      </c>
      <c r="I516">
        <v>8.5898000000000003</v>
      </c>
      <c r="J516" t="s">
        <v>748</v>
      </c>
      <c r="K516" t="s">
        <v>878</v>
      </c>
      <c r="L516" t="s">
        <v>750</v>
      </c>
      <c r="M516" t="s">
        <v>751</v>
      </c>
      <c r="N516" t="s">
        <v>413</v>
      </c>
      <c r="O516" s="4"/>
      <c r="P516" s="4"/>
      <c r="Q516" s="4"/>
      <c r="R516" s="4"/>
      <c r="S516" s="4"/>
      <c r="T516" s="4"/>
      <c r="U516" s="4"/>
      <c r="V516" s="4"/>
    </row>
    <row r="517" spans="1:22" ht="15" x14ac:dyDescent="0.2">
      <c r="A517" t="s">
        <v>879</v>
      </c>
      <c r="B517" t="s">
        <v>16</v>
      </c>
      <c r="C517" t="s">
        <v>17</v>
      </c>
      <c r="D517" t="s">
        <v>864</v>
      </c>
      <c r="E517" t="s">
        <v>104</v>
      </c>
      <c r="F517" t="s">
        <v>105</v>
      </c>
      <c r="G517">
        <v>64.41</v>
      </c>
      <c r="H517">
        <v>6.78</v>
      </c>
      <c r="I517">
        <v>10.050000000000001</v>
      </c>
      <c r="J517" t="s">
        <v>748</v>
      </c>
      <c r="K517" t="s">
        <v>880</v>
      </c>
      <c r="L517" t="s">
        <v>750</v>
      </c>
      <c r="M517" t="s">
        <v>751</v>
      </c>
      <c r="N517" t="s">
        <v>413</v>
      </c>
      <c r="O517" s="4"/>
      <c r="P517" s="4"/>
      <c r="Q517" s="4"/>
      <c r="R517" s="4"/>
      <c r="S517" s="4"/>
      <c r="T517" s="4"/>
      <c r="U517" s="4"/>
      <c r="V517" s="4"/>
    </row>
    <row r="518" spans="1:22" ht="15" x14ac:dyDescent="0.2">
      <c r="A518" t="s">
        <v>875</v>
      </c>
      <c r="B518" t="s">
        <v>746</v>
      </c>
      <c r="C518" t="s">
        <v>17</v>
      </c>
      <c r="D518" t="s">
        <v>864</v>
      </c>
      <c r="E518" t="s">
        <v>104</v>
      </c>
      <c r="F518" t="s">
        <v>105</v>
      </c>
      <c r="G518">
        <v>65.41</v>
      </c>
      <c r="H518">
        <v>4.6145490000000002</v>
      </c>
      <c r="I518">
        <v>6.9564000000000004</v>
      </c>
      <c r="J518" t="s">
        <v>748</v>
      </c>
      <c r="K518" t="s">
        <v>881</v>
      </c>
      <c r="L518" t="s">
        <v>750</v>
      </c>
      <c r="M518" t="s">
        <v>751</v>
      </c>
      <c r="N518" t="s">
        <v>413</v>
      </c>
      <c r="O518" s="4"/>
      <c r="P518" s="4"/>
      <c r="Q518" s="4"/>
      <c r="R518" s="4"/>
      <c r="S518" s="4"/>
      <c r="T518" s="4"/>
      <c r="U518" s="4"/>
      <c r="V518" s="4"/>
    </row>
    <row r="519" spans="1:22" ht="15" x14ac:dyDescent="0.2">
      <c r="A519" t="s">
        <v>879</v>
      </c>
      <c r="B519" t="s">
        <v>16</v>
      </c>
      <c r="C519" t="s">
        <v>17</v>
      </c>
      <c r="D519" t="s">
        <v>864</v>
      </c>
      <c r="E519" t="s">
        <v>104</v>
      </c>
      <c r="F519" t="s">
        <v>105</v>
      </c>
      <c r="G519">
        <v>65.41</v>
      </c>
      <c r="H519">
        <v>7.1509229999999997</v>
      </c>
      <c r="I519">
        <v>11.1815</v>
      </c>
      <c r="J519" t="s">
        <v>748</v>
      </c>
      <c r="K519" t="s">
        <v>882</v>
      </c>
      <c r="L519" t="s">
        <v>750</v>
      </c>
      <c r="M519" t="s">
        <v>751</v>
      </c>
      <c r="N519" t="s">
        <v>413</v>
      </c>
      <c r="O519" s="4"/>
      <c r="P519" s="4"/>
      <c r="Q519" s="4"/>
      <c r="R519" s="4"/>
      <c r="S519" s="4"/>
      <c r="T519" s="4"/>
      <c r="U519" s="4"/>
      <c r="V519" s="4"/>
    </row>
    <row r="520" spans="1:22" ht="15" x14ac:dyDescent="0.2">
      <c r="A520" t="s">
        <v>875</v>
      </c>
      <c r="B520" t="s">
        <v>746</v>
      </c>
      <c r="C520" t="s">
        <v>17</v>
      </c>
      <c r="D520" t="s">
        <v>864</v>
      </c>
      <c r="E520" t="s">
        <v>104</v>
      </c>
      <c r="F520" t="s">
        <v>105</v>
      </c>
      <c r="G520">
        <v>66.41</v>
      </c>
      <c r="H520">
        <v>4.1454940000000002</v>
      </c>
      <c r="I520">
        <v>7.5409000000000006</v>
      </c>
      <c r="J520" t="s">
        <v>748</v>
      </c>
      <c r="K520" t="s">
        <v>883</v>
      </c>
      <c r="L520" t="s">
        <v>750</v>
      </c>
      <c r="M520" t="s">
        <v>751</v>
      </c>
      <c r="N520" t="s">
        <v>413</v>
      </c>
      <c r="O520" s="4"/>
      <c r="P520" s="4"/>
      <c r="Q520" s="4"/>
      <c r="R520" s="4"/>
      <c r="S520" s="4"/>
      <c r="T520" s="4"/>
      <c r="U520" s="4"/>
      <c r="V520" s="4"/>
    </row>
    <row r="521" spans="1:22" ht="15" x14ac:dyDescent="0.2">
      <c r="A521" t="s">
        <v>884</v>
      </c>
      <c r="B521" t="s">
        <v>184</v>
      </c>
      <c r="C521" t="s">
        <v>17</v>
      </c>
      <c r="D521" t="s">
        <v>864</v>
      </c>
      <c r="E521" t="s">
        <v>104</v>
      </c>
      <c r="F521" t="s">
        <v>105</v>
      </c>
      <c r="G521">
        <v>66.41</v>
      </c>
      <c r="H521">
        <v>7.200869</v>
      </c>
      <c r="I521">
        <v>11.3881</v>
      </c>
      <c r="J521" t="s">
        <v>748</v>
      </c>
      <c r="K521" t="s">
        <v>885</v>
      </c>
      <c r="L521" t="s">
        <v>750</v>
      </c>
      <c r="M521" t="s">
        <v>751</v>
      </c>
      <c r="N521" t="s">
        <v>413</v>
      </c>
      <c r="O521" s="4"/>
      <c r="P521" s="4"/>
      <c r="Q521" s="4"/>
      <c r="R521" s="4"/>
      <c r="S521" s="4"/>
      <c r="T521" s="4"/>
      <c r="U521" s="4"/>
      <c r="V521" s="4"/>
    </row>
    <row r="522" spans="1:22" ht="15" x14ac:dyDescent="0.2">
      <c r="A522" t="s">
        <v>886</v>
      </c>
      <c r="B522" t="s">
        <v>184</v>
      </c>
      <c r="C522" t="s">
        <v>17</v>
      </c>
      <c r="D522" t="s">
        <v>887</v>
      </c>
      <c r="E522" t="s">
        <v>104</v>
      </c>
      <c r="F522" t="s">
        <v>105</v>
      </c>
      <c r="G522">
        <v>90.71</v>
      </c>
      <c r="H522">
        <v>5.1639520000000001</v>
      </c>
      <c r="I522">
        <v>8.5686999999999998</v>
      </c>
      <c r="J522" t="s">
        <v>748</v>
      </c>
      <c r="K522" t="s">
        <v>888</v>
      </c>
      <c r="L522" t="s">
        <v>750</v>
      </c>
      <c r="M522" t="s">
        <v>751</v>
      </c>
      <c r="N522" t="s">
        <v>413</v>
      </c>
      <c r="O522" s="4"/>
      <c r="P522" s="4"/>
      <c r="Q522" s="4"/>
      <c r="R522" s="4"/>
      <c r="S522" s="4"/>
      <c r="T522" s="4"/>
      <c r="U522" s="4"/>
      <c r="V522" s="4"/>
    </row>
    <row r="523" spans="1:22" ht="15" x14ac:dyDescent="0.2">
      <c r="A523" t="s">
        <v>889</v>
      </c>
      <c r="B523" t="s">
        <v>16</v>
      </c>
      <c r="C523" t="s">
        <v>17</v>
      </c>
      <c r="D523" t="s">
        <v>890</v>
      </c>
      <c r="E523" t="s">
        <v>104</v>
      </c>
      <c r="F523" t="s">
        <v>105</v>
      </c>
      <c r="G523">
        <v>93.81</v>
      </c>
      <c r="H523">
        <v>4.0325730000000002</v>
      </c>
      <c r="I523">
        <v>4.8658000000000001</v>
      </c>
      <c r="J523" t="s">
        <v>748</v>
      </c>
      <c r="K523" t="s">
        <v>891</v>
      </c>
      <c r="L523" t="s">
        <v>750</v>
      </c>
      <c r="M523" t="s">
        <v>751</v>
      </c>
      <c r="N523" t="s">
        <v>413</v>
      </c>
      <c r="O523" s="4"/>
      <c r="P523" s="4"/>
      <c r="Q523" s="4"/>
      <c r="R523" s="4"/>
      <c r="S523" s="4"/>
      <c r="T523" s="4"/>
      <c r="U523" s="4"/>
      <c r="V523" s="4"/>
    </row>
    <row r="524" spans="1:22" ht="15" x14ac:dyDescent="0.2">
      <c r="A524" t="s">
        <v>892</v>
      </c>
      <c r="B524" t="s">
        <v>184</v>
      </c>
      <c r="C524" t="s">
        <v>17</v>
      </c>
      <c r="D524" t="s">
        <v>893</v>
      </c>
      <c r="E524" t="s">
        <v>110</v>
      </c>
      <c r="F524" t="s">
        <v>111</v>
      </c>
      <c r="G524">
        <v>5.61</v>
      </c>
      <c r="H524">
        <v>3.1878389999999999</v>
      </c>
      <c r="I524">
        <v>4.6292</v>
      </c>
      <c r="J524" t="s">
        <v>748</v>
      </c>
      <c r="K524" t="s">
        <v>894</v>
      </c>
      <c r="L524" t="s">
        <v>750</v>
      </c>
      <c r="M524" t="s">
        <v>751</v>
      </c>
      <c r="N524" t="s">
        <v>413</v>
      </c>
      <c r="O524" s="4"/>
      <c r="P524" s="4"/>
      <c r="Q524" s="4"/>
      <c r="R524" s="4"/>
      <c r="S524" s="4"/>
      <c r="T524" s="4"/>
      <c r="U524" s="4"/>
      <c r="V524" s="4"/>
    </row>
    <row r="525" spans="1:22" ht="15" x14ac:dyDescent="0.2">
      <c r="A525" t="s">
        <v>895</v>
      </c>
      <c r="B525" t="s">
        <v>746</v>
      </c>
      <c r="C525" t="s">
        <v>17</v>
      </c>
      <c r="D525" t="s">
        <v>893</v>
      </c>
      <c r="E525" t="s">
        <v>110</v>
      </c>
      <c r="F525" t="s">
        <v>111</v>
      </c>
      <c r="G525">
        <v>7.61</v>
      </c>
      <c r="H525">
        <v>3.5200870000000002</v>
      </c>
      <c r="I525">
        <v>5.0879000000000003</v>
      </c>
      <c r="J525" t="s">
        <v>748</v>
      </c>
      <c r="K525" t="s">
        <v>896</v>
      </c>
      <c r="L525" t="s">
        <v>750</v>
      </c>
      <c r="M525" t="s">
        <v>751</v>
      </c>
      <c r="N525" t="s">
        <v>413</v>
      </c>
      <c r="O525" s="4"/>
      <c r="P525" s="4"/>
      <c r="Q525" s="4"/>
      <c r="R525" s="4"/>
      <c r="S525" s="4"/>
      <c r="T525" s="4"/>
      <c r="U525" s="4"/>
      <c r="V525" s="4"/>
    </row>
    <row r="526" spans="1:22" ht="15" x14ac:dyDescent="0.2">
      <c r="A526" t="s">
        <v>895</v>
      </c>
      <c r="B526" t="s">
        <v>746</v>
      </c>
      <c r="C526" t="s">
        <v>17</v>
      </c>
      <c r="D526" t="s">
        <v>893</v>
      </c>
      <c r="E526" t="s">
        <v>110</v>
      </c>
      <c r="F526" t="s">
        <v>111</v>
      </c>
      <c r="G526">
        <v>9.61</v>
      </c>
      <c r="H526">
        <v>3.6069490000000002</v>
      </c>
      <c r="I526">
        <v>4.6803999999999997</v>
      </c>
      <c r="J526" t="s">
        <v>748</v>
      </c>
      <c r="K526" t="s">
        <v>897</v>
      </c>
      <c r="L526" t="s">
        <v>750</v>
      </c>
      <c r="M526" t="s">
        <v>751</v>
      </c>
      <c r="N526" t="s">
        <v>413</v>
      </c>
      <c r="O526" s="4"/>
      <c r="P526" s="4"/>
      <c r="Q526" s="4"/>
      <c r="R526" s="4"/>
      <c r="S526" s="4"/>
      <c r="T526" s="4"/>
      <c r="U526" s="4"/>
      <c r="V526" s="4"/>
    </row>
    <row r="527" spans="1:22" ht="15" x14ac:dyDescent="0.2">
      <c r="A527" t="s">
        <v>898</v>
      </c>
      <c r="B527" t="s">
        <v>265</v>
      </c>
      <c r="C527" t="s">
        <v>43</v>
      </c>
      <c r="D527" t="s">
        <v>893</v>
      </c>
      <c r="E527" t="s">
        <v>110</v>
      </c>
      <c r="F527" t="s">
        <v>111</v>
      </c>
      <c r="G527">
        <v>9.61</v>
      </c>
      <c r="H527">
        <v>3.02</v>
      </c>
      <c r="I527">
        <v>4.75</v>
      </c>
      <c r="J527" t="s">
        <v>748</v>
      </c>
      <c r="K527" t="s">
        <v>899</v>
      </c>
      <c r="L527" t="s">
        <v>750</v>
      </c>
      <c r="M527" t="s">
        <v>751</v>
      </c>
      <c r="N527" t="s">
        <v>413</v>
      </c>
      <c r="O527" s="4"/>
      <c r="P527" s="4"/>
      <c r="Q527" s="4"/>
      <c r="R527" s="4"/>
      <c r="S527" s="4"/>
      <c r="T527" s="4"/>
      <c r="U527" s="4"/>
      <c r="V527" s="4"/>
    </row>
    <row r="528" spans="1:22" ht="15" x14ac:dyDescent="0.2">
      <c r="A528" t="s">
        <v>900</v>
      </c>
      <c r="B528" t="s">
        <v>746</v>
      </c>
      <c r="C528" t="s">
        <v>17</v>
      </c>
      <c r="D528" t="s">
        <v>901</v>
      </c>
      <c r="E528" t="s">
        <v>110</v>
      </c>
      <c r="F528" t="s">
        <v>111</v>
      </c>
      <c r="G528">
        <v>18.809999999999999</v>
      </c>
      <c r="H528">
        <v>3.4614549999999999</v>
      </c>
      <c r="I528">
        <v>5.8069000000000006</v>
      </c>
      <c r="J528" t="s">
        <v>748</v>
      </c>
      <c r="K528" t="s">
        <v>902</v>
      </c>
      <c r="L528" t="s">
        <v>750</v>
      </c>
      <c r="M528" t="s">
        <v>751</v>
      </c>
      <c r="N528" t="s">
        <v>413</v>
      </c>
      <c r="O528" s="4"/>
      <c r="P528" s="4"/>
      <c r="Q528" s="4"/>
      <c r="R528" s="4"/>
      <c r="S528" s="4"/>
      <c r="T528" s="4"/>
      <c r="U528" s="4"/>
      <c r="V528" s="4"/>
    </row>
    <row r="529" spans="1:22" ht="15" x14ac:dyDescent="0.2">
      <c r="A529" t="s">
        <v>900</v>
      </c>
      <c r="B529" t="s">
        <v>746</v>
      </c>
      <c r="C529" t="s">
        <v>17</v>
      </c>
      <c r="D529" t="s">
        <v>901</v>
      </c>
      <c r="E529" t="s">
        <v>110</v>
      </c>
      <c r="F529" t="s">
        <v>111</v>
      </c>
      <c r="G529">
        <v>19.809999999999999</v>
      </c>
      <c r="H529">
        <v>3.5591750000000002</v>
      </c>
      <c r="I529">
        <v>6.3479999999999999</v>
      </c>
      <c r="J529" t="s">
        <v>748</v>
      </c>
      <c r="K529" t="s">
        <v>903</v>
      </c>
      <c r="L529" t="s">
        <v>750</v>
      </c>
      <c r="M529" t="s">
        <v>751</v>
      </c>
      <c r="N529" t="s">
        <v>413</v>
      </c>
      <c r="O529" s="4"/>
      <c r="P529" s="4"/>
      <c r="Q529" s="4"/>
      <c r="R529" s="4"/>
      <c r="S529" s="4"/>
      <c r="T529" s="4"/>
      <c r="U529" s="4"/>
      <c r="V529" s="4"/>
    </row>
    <row r="530" spans="1:22" ht="15" x14ac:dyDescent="0.2">
      <c r="A530" t="s">
        <v>904</v>
      </c>
      <c r="B530" t="s">
        <v>16</v>
      </c>
      <c r="C530" t="s">
        <v>17</v>
      </c>
      <c r="D530" t="s">
        <v>901</v>
      </c>
      <c r="E530" t="s">
        <v>110</v>
      </c>
      <c r="F530" t="s">
        <v>111</v>
      </c>
      <c r="G530">
        <v>23.81</v>
      </c>
      <c r="H530">
        <v>3.35</v>
      </c>
      <c r="I530">
        <v>5.86</v>
      </c>
      <c r="J530" t="s">
        <v>748</v>
      </c>
      <c r="K530" t="s">
        <v>905</v>
      </c>
      <c r="L530" t="s">
        <v>750</v>
      </c>
      <c r="M530" t="s">
        <v>751</v>
      </c>
      <c r="N530" t="s">
        <v>413</v>
      </c>
      <c r="O530" s="4"/>
      <c r="P530" s="4"/>
      <c r="Q530" s="4"/>
      <c r="R530" s="4"/>
      <c r="S530" s="4"/>
      <c r="T530" s="4"/>
      <c r="U530" s="4"/>
      <c r="V530" s="4"/>
    </row>
    <row r="531" spans="1:22" ht="15" x14ac:dyDescent="0.2">
      <c r="A531" t="s">
        <v>904</v>
      </c>
      <c r="B531" t="s">
        <v>16</v>
      </c>
      <c r="C531" t="s">
        <v>17</v>
      </c>
      <c r="D531" t="s">
        <v>901</v>
      </c>
      <c r="E531" t="s">
        <v>110</v>
      </c>
      <c r="F531" t="s">
        <v>111</v>
      </c>
      <c r="G531">
        <v>23.81</v>
      </c>
      <c r="H531">
        <v>3.9587400000000001</v>
      </c>
      <c r="I531">
        <v>6.859</v>
      </c>
      <c r="J531" t="s">
        <v>748</v>
      </c>
      <c r="K531" t="s">
        <v>906</v>
      </c>
      <c r="L531" t="s">
        <v>750</v>
      </c>
      <c r="M531" t="s">
        <v>751</v>
      </c>
      <c r="N531" t="s">
        <v>413</v>
      </c>
      <c r="O531" s="4"/>
      <c r="P531" s="4"/>
      <c r="Q531" s="4"/>
      <c r="R531" s="4"/>
      <c r="S531" s="4"/>
      <c r="T531" s="4"/>
      <c r="U531" s="4"/>
      <c r="V531" s="4"/>
    </row>
    <row r="532" spans="1:22" ht="15" x14ac:dyDescent="0.2">
      <c r="A532" t="s">
        <v>907</v>
      </c>
      <c r="B532" t="s">
        <v>16</v>
      </c>
      <c r="C532" t="s">
        <v>17</v>
      </c>
      <c r="D532" t="s">
        <v>908</v>
      </c>
      <c r="E532" t="s">
        <v>110</v>
      </c>
      <c r="F532" t="s">
        <v>111</v>
      </c>
      <c r="G532">
        <v>36.21</v>
      </c>
      <c r="H532">
        <v>5.991314</v>
      </c>
      <c r="I532">
        <v>7.6614000000000004</v>
      </c>
      <c r="J532" t="s">
        <v>748</v>
      </c>
      <c r="K532" t="s">
        <v>909</v>
      </c>
      <c r="L532" t="s">
        <v>750</v>
      </c>
      <c r="M532" t="s">
        <v>751</v>
      </c>
      <c r="N532" t="s">
        <v>413</v>
      </c>
      <c r="O532" s="4"/>
      <c r="P532" s="4"/>
      <c r="Q532" s="4"/>
      <c r="R532" s="4"/>
      <c r="S532" s="4"/>
      <c r="T532" s="4"/>
      <c r="U532" s="4"/>
      <c r="V532" s="4"/>
    </row>
    <row r="533" spans="1:22" ht="15" x14ac:dyDescent="0.2">
      <c r="A533" t="s">
        <v>910</v>
      </c>
      <c r="B533" t="s">
        <v>37</v>
      </c>
      <c r="C533" t="s">
        <v>17</v>
      </c>
      <c r="D533" t="s">
        <v>908</v>
      </c>
      <c r="E533" t="s">
        <v>110</v>
      </c>
      <c r="F533" t="s">
        <v>111</v>
      </c>
      <c r="G533">
        <v>36.21</v>
      </c>
      <c r="H533">
        <v>3.5092289999999999</v>
      </c>
      <c r="I533">
        <v>4.3936000000000002</v>
      </c>
      <c r="J533" t="s">
        <v>748</v>
      </c>
      <c r="K533" t="s">
        <v>911</v>
      </c>
      <c r="L533" t="s">
        <v>750</v>
      </c>
      <c r="M533" t="s">
        <v>751</v>
      </c>
      <c r="N533" t="s">
        <v>413</v>
      </c>
      <c r="O533" s="4"/>
      <c r="P533" s="4"/>
      <c r="Q533" s="4"/>
      <c r="R533" s="4"/>
      <c r="S533" s="4"/>
      <c r="T533" s="4"/>
      <c r="U533" s="4"/>
      <c r="V533" s="4"/>
    </row>
    <row r="534" spans="1:22" ht="15" x14ac:dyDescent="0.2">
      <c r="A534" t="s">
        <v>912</v>
      </c>
      <c r="B534" t="s">
        <v>56</v>
      </c>
      <c r="C534" t="s">
        <v>17</v>
      </c>
      <c r="D534" t="s">
        <v>913</v>
      </c>
      <c r="E534" t="s">
        <v>110</v>
      </c>
      <c r="F534" t="s">
        <v>111</v>
      </c>
      <c r="G534">
        <v>37.11</v>
      </c>
      <c r="H534">
        <v>3.8458199999999998</v>
      </c>
      <c r="I534">
        <v>4.7812000000000001</v>
      </c>
      <c r="J534" t="s">
        <v>748</v>
      </c>
      <c r="K534" t="s">
        <v>914</v>
      </c>
      <c r="L534" t="s">
        <v>750</v>
      </c>
      <c r="M534" t="s">
        <v>751</v>
      </c>
      <c r="N534" t="s">
        <v>413</v>
      </c>
      <c r="O534" s="4"/>
      <c r="P534" s="4"/>
      <c r="Q534" s="4"/>
      <c r="R534" s="4"/>
      <c r="S534" s="4"/>
      <c r="T534" s="4"/>
      <c r="U534" s="4"/>
      <c r="V534" s="4"/>
    </row>
    <row r="535" spans="1:22" ht="15" x14ac:dyDescent="0.2">
      <c r="A535" t="s">
        <v>912</v>
      </c>
      <c r="B535" t="s">
        <v>56</v>
      </c>
      <c r="C535" t="s">
        <v>17</v>
      </c>
      <c r="D535" t="s">
        <v>913</v>
      </c>
      <c r="E535" t="s">
        <v>110</v>
      </c>
      <c r="F535" t="s">
        <v>111</v>
      </c>
      <c r="G535">
        <v>37.11</v>
      </c>
      <c r="H535">
        <v>3.92</v>
      </c>
      <c r="I535">
        <v>4.92</v>
      </c>
      <c r="J535" t="s">
        <v>748</v>
      </c>
      <c r="K535" t="s">
        <v>915</v>
      </c>
      <c r="L535" t="s">
        <v>750</v>
      </c>
      <c r="M535" t="s">
        <v>751</v>
      </c>
      <c r="N535" t="s">
        <v>413</v>
      </c>
      <c r="O535" s="4"/>
      <c r="P535" s="4"/>
      <c r="Q535" s="4"/>
      <c r="R535" s="4"/>
      <c r="S535" s="4"/>
      <c r="T535" s="4"/>
      <c r="U535" s="4"/>
      <c r="V535" s="4"/>
    </row>
    <row r="536" spans="1:22" ht="15" x14ac:dyDescent="0.2">
      <c r="A536" t="s">
        <v>916</v>
      </c>
      <c r="B536" t="s">
        <v>16</v>
      </c>
      <c r="C536" t="s">
        <v>17</v>
      </c>
      <c r="D536" t="s">
        <v>913</v>
      </c>
      <c r="E536" t="s">
        <v>110</v>
      </c>
      <c r="F536" t="s">
        <v>111</v>
      </c>
      <c r="G536">
        <v>37.11</v>
      </c>
      <c r="H536">
        <v>5.98</v>
      </c>
      <c r="I536">
        <v>7.26</v>
      </c>
      <c r="J536" t="s">
        <v>748</v>
      </c>
      <c r="K536" t="s">
        <v>917</v>
      </c>
      <c r="L536" t="s">
        <v>750</v>
      </c>
      <c r="M536" t="s">
        <v>751</v>
      </c>
      <c r="N536" t="s">
        <v>413</v>
      </c>
      <c r="O536" s="4"/>
      <c r="P536" s="4"/>
      <c r="Q536" s="4"/>
      <c r="R536" s="4"/>
      <c r="S536" s="4"/>
      <c r="T536" s="4"/>
      <c r="U536" s="4"/>
      <c r="V536" s="4"/>
    </row>
    <row r="537" spans="1:22" ht="15" x14ac:dyDescent="0.2">
      <c r="A537" t="s">
        <v>916</v>
      </c>
      <c r="B537" t="s">
        <v>16</v>
      </c>
      <c r="C537" t="s">
        <v>17</v>
      </c>
      <c r="D537" t="s">
        <v>913</v>
      </c>
      <c r="E537" t="s">
        <v>110</v>
      </c>
      <c r="F537" t="s">
        <v>111</v>
      </c>
      <c r="G537">
        <v>37.11</v>
      </c>
      <c r="H537">
        <v>6.2823019999999996</v>
      </c>
      <c r="I537">
        <v>7.5912999999999995</v>
      </c>
      <c r="J537" t="s">
        <v>748</v>
      </c>
      <c r="K537" t="s">
        <v>918</v>
      </c>
      <c r="L537" t="s">
        <v>750</v>
      </c>
      <c r="M537" t="s">
        <v>751</v>
      </c>
      <c r="N537" t="s">
        <v>413</v>
      </c>
      <c r="O537" s="4"/>
      <c r="P537" s="4"/>
      <c r="Q537" s="4"/>
      <c r="R537" s="4"/>
      <c r="S537" s="4"/>
      <c r="T537" s="4"/>
      <c r="U537" s="4"/>
      <c r="V537" s="4"/>
    </row>
    <row r="538" spans="1:22" ht="15" x14ac:dyDescent="0.2">
      <c r="A538" t="s">
        <v>919</v>
      </c>
      <c r="B538" t="s">
        <v>755</v>
      </c>
      <c r="C538" t="s">
        <v>17</v>
      </c>
      <c r="D538" t="s">
        <v>913</v>
      </c>
      <c r="E538" t="s">
        <v>110</v>
      </c>
      <c r="F538" t="s">
        <v>111</v>
      </c>
      <c r="G538">
        <v>37.11</v>
      </c>
      <c r="H538">
        <v>3.2138979999999999</v>
      </c>
      <c r="I538">
        <v>3.5866000000000002</v>
      </c>
      <c r="J538" t="s">
        <v>748</v>
      </c>
      <c r="K538" t="s">
        <v>920</v>
      </c>
      <c r="L538" t="s">
        <v>750</v>
      </c>
      <c r="M538" t="s">
        <v>751</v>
      </c>
      <c r="N538" t="s">
        <v>413</v>
      </c>
      <c r="O538" s="4"/>
      <c r="P538" s="4"/>
      <c r="Q538" s="4"/>
      <c r="R538" s="4"/>
      <c r="S538" s="4"/>
      <c r="T538" s="4"/>
      <c r="U538" s="4"/>
      <c r="V538" s="4"/>
    </row>
    <row r="539" spans="1:22" ht="15" x14ac:dyDescent="0.2">
      <c r="A539" t="s">
        <v>921</v>
      </c>
      <c r="B539" t="s">
        <v>37</v>
      </c>
      <c r="C539" t="s">
        <v>17</v>
      </c>
      <c r="D539" t="s">
        <v>913</v>
      </c>
      <c r="E539" t="s">
        <v>110</v>
      </c>
      <c r="F539" t="s">
        <v>111</v>
      </c>
      <c r="G539">
        <v>37.11</v>
      </c>
      <c r="H539">
        <v>3.58</v>
      </c>
      <c r="I539">
        <v>4.26</v>
      </c>
      <c r="J539" t="s">
        <v>748</v>
      </c>
      <c r="K539" t="s">
        <v>922</v>
      </c>
      <c r="L539" t="s">
        <v>750</v>
      </c>
      <c r="M539" t="s">
        <v>751</v>
      </c>
      <c r="N539" t="s">
        <v>413</v>
      </c>
      <c r="O539" s="4"/>
      <c r="P539" s="4"/>
      <c r="Q539" s="4"/>
      <c r="R539" s="4"/>
      <c r="S539" s="4"/>
      <c r="T539" s="4"/>
      <c r="U539" s="4"/>
      <c r="V539" s="4"/>
    </row>
    <row r="540" spans="1:22" ht="15" x14ac:dyDescent="0.2">
      <c r="A540" t="s">
        <v>923</v>
      </c>
      <c r="B540" t="s">
        <v>746</v>
      </c>
      <c r="C540" t="s">
        <v>17</v>
      </c>
      <c r="D540" t="s">
        <v>924</v>
      </c>
      <c r="E540" t="s">
        <v>116</v>
      </c>
      <c r="F540" t="s">
        <v>117</v>
      </c>
      <c r="G540">
        <v>0.01</v>
      </c>
      <c r="H540">
        <v>3.279045</v>
      </c>
      <c r="I540">
        <v>4.6995000000000005</v>
      </c>
      <c r="J540" t="s">
        <v>748</v>
      </c>
      <c r="K540" t="s">
        <v>925</v>
      </c>
      <c r="L540" t="s">
        <v>750</v>
      </c>
      <c r="M540" t="s">
        <v>751</v>
      </c>
      <c r="N540" t="s">
        <v>413</v>
      </c>
      <c r="O540" s="4"/>
      <c r="P540" s="4"/>
      <c r="Q540" s="4"/>
      <c r="R540" s="4"/>
      <c r="S540" s="4"/>
      <c r="T540" s="4"/>
      <c r="U540" s="4"/>
      <c r="V540" s="4"/>
    </row>
    <row r="541" spans="1:22" ht="15" x14ac:dyDescent="0.2">
      <c r="A541" t="s">
        <v>926</v>
      </c>
      <c r="B541" t="s">
        <v>184</v>
      </c>
      <c r="C541" t="s">
        <v>17</v>
      </c>
      <c r="D541" t="s">
        <v>924</v>
      </c>
      <c r="E541" t="s">
        <v>116</v>
      </c>
      <c r="F541" t="s">
        <v>117</v>
      </c>
      <c r="G541">
        <v>2.0099999999999998</v>
      </c>
      <c r="H541">
        <v>3.4701409999999999</v>
      </c>
      <c r="I541">
        <v>4.5458999999999996</v>
      </c>
      <c r="J541" t="s">
        <v>748</v>
      </c>
      <c r="K541" t="s">
        <v>927</v>
      </c>
      <c r="L541" t="s">
        <v>750</v>
      </c>
      <c r="M541" t="s">
        <v>751</v>
      </c>
      <c r="N541" t="s">
        <v>413</v>
      </c>
      <c r="O541" s="4"/>
      <c r="P541" s="4"/>
      <c r="Q541" s="4"/>
      <c r="R541" s="4"/>
      <c r="S541" s="4"/>
      <c r="T541" s="4"/>
      <c r="U541" s="4"/>
      <c r="V541" s="4"/>
    </row>
    <row r="542" spans="1:22" ht="15" x14ac:dyDescent="0.2">
      <c r="A542" t="s">
        <v>928</v>
      </c>
      <c r="B542" t="s">
        <v>755</v>
      </c>
      <c r="C542" t="s">
        <v>17</v>
      </c>
      <c r="D542" t="s">
        <v>924</v>
      </c>
      <c r="E542" t="s">
        <v>116</v>
      </c>
      <c r="F542" t="s">
        <v>117</v>
      </c>
      <c r="G542">
        <v>2.0099999999999998</v>
      </c>
      <c r="H542">
        <v>3.404995</v>
      </c>
      <c r="I542">
        <v>4.4491999999999994</v>
      </c>
      <c r="J542" t="s">
        <v>748</v>
      </c>
      <c r="K542" t="s">
        <v>929</v>
      </c>
      <c r="L542" t="s">
        <v>750</v>
      </c>
      <c r="M542" t="s">
        <v>751</v>
      </c>
      <c r="N542" t="s">
        <v>413</v>
      </c>
      <c r="O542" s="4"/>
      <c r="P542" s="4"/>
      <c r="Q542" s="4"/>
      <c r="R542" s="4"/>
      <c r="S542" s="4"/>
      <c r="T542" s="4"/>
      <c r="U542" s="4"/>
      <c r="V542" s="4"/>
    </row>
    <row r="543" spans="1:22" ht="15" x14ac:dyDescent="0.2">
      <c r="A543" t="s">
        <v>928</v>
      </c>
      <c r="B543" t="s">
        <v>755</v>
      </c>
      <c r="C543" t="s">
        <v>17</v>
      </c>
      <c r="D543" t="s">
        <v>924</v>
      </c>
      <c r="E543" t="s">
        <v>116</v>
      </c>
      <c r="F543" t="s">
        <v>117</v>
      </c>
      <c r="G543">
        <v>3.01</v>
      </c>
      <c r="H543">
        <v>5.2833880000000004</v>
      </c>
      <c r="I543">
        <v>6.2964000000000002</v>
      </c>
      <c r="J543" t="s">
        <v>748</v>
      </c>
      <c r="K543" t="s">
        <v>930</v>
      </c>
      <c r="L543" t="s">
        <v>750</v>
      </c>
      <c r="M543" t="s">
        <v>751</v>
      </c>
      <c r="N543" t="s">
        <v>413</v>
      </c>
      <c r="O543" s="4"/>
      <c r="P543" s="4"/>
      <c r="Q543" s="4"/>
      <c r="R543" s="4"/>
      <c r="S543" s="4"/>
      <c r="T543" s="4"/>
      <c r="U543" s="4"/>
      <c r="V543" s="4"/>
    </row>
    <row r="544" spans="1:22" ht="15" x14ac:dyDescent="0.2">
      <c r="A544" t="s">
        <v>928</v>
      </c>
      <c r="B544" t="s">
        <v>755</v>
      </c>
      <c r="C544" t="s">
        <v>17</v>
      </c>
      <c r="D544" t="s">
        <v>924</v>
      </c>
      <c r="E544" t="s">
        <v>116</v>
      </c>
      <c r="F544" t="s">
        <v>117</v>
      </c>
      <c r="G544">
        <v>3.01</v>
      </c>
      <c r="H544">
        <v>6.32</v>
      </c>
      <c r="I544">
        <v>7.65</v>
      </c>
      <c r="J544" t="s">
        <v>748</v>
      </c>
      <c r="K544" t="s">
        <v>931</v>
      </c>
      <c r="L544" t="s">
        <v>750</v>
      </c>
      <c r="M544" t="s">
        <v>751</v>
      </c>
      <c r="N544" t="s">
        <v>413</v>
      </c>
      <c r="O544" s="4"/>
      <c r="P544" s="4"/>
      <c r="Q544" s="4"/>
      <c r="R544" s="4"/>
      <c r="S544" s="4"/>
      <c r="T544" s="4"/>
      <c r="U544" s="4"/>
      <c r="V544" s="4"/>
    </row>
    <row r="545" spans="1:22" ht="15" x14ac:dyDescent="0.2">
      <c r="A545" t="s">
        <v>932</v>
      </c>
      <c r="B545" t="s">
        <v>173</v>
      </c>
      <c r="C545" t="s">
        <v>166</v>
      </c>
      <c r="D545" t="s">
        <v>933</v>
      </c>
      <c r="E545" t="s">
        <v>19</v>
      </c>
      <c r="F545" t="s">
        <v>20</v>
      </c>
      <c r="G545">
        <v>39.11</v>
      </c>
      <c r="H545">
        <v>40.76</v>
      </c>
      <c r="I545">
        <v>66.75</v>
      </c>
      <c r="J545" t="s">
        <v>934</v>
      </c>
      <c r="K545" t="s">
        <v>935</v>
      </c>
      <c r="L545" t="s">
        <v>124</v>
      </c>
      <c r="M545" t="s">
        <v>936</v>
      </c>
      <c r="N545" t="s">
        <v>25</v>
      </c>
      <c r="O545" s="4"/>
      <c r="P545" s="4"/>
      <c r="Q545" s="4"/>
      <c r="R545" s="4"/>
      <c r="S545" s="4"/>
      <c r="T545" s="4"/>
      <c r="U545" s="4"/>
      <c r="V545" s="4"/>
    </row>
    <row r="546" spans="1:22" ht="15" x14ac:dyDescent="0.2">
      <c r="A546" t="s">
        <v>937</v>
      </c>
      <c r="B546" t="s">
        <v>173</v>
      </c>
      <c r="C546" t="s">
        <v>166</v>
      </c>
      <c r="D546" t="s">
        <v>938</v>
      </c>
      <c r="E546" t="s">
        <v>53</v>
      </c>
      <c r="F546" t="s">
        <v>939</v>
      </c>
      <c r="G546">
        <v>1.01</v>
      </c>
      <c r="H546">
        <v>27.99</v>
      </c>
      <c r="I546">
        <v>62.67</v>
      </c>
      <c r="J546" t="s">
        <v>934</v>
      </c>
      <c r="K546" t="s">
        <v>935</v>
      </c>
      <c r="L546" t="s">
        <v>124</v>
      </c>
      <c r="M546" t="s">
        <v>936</v>
      </c>
      <c r="N546" t="s">
        <v>25</v>
      </c>
      <c r="O546" s="4"/>
      <c r="P546" s="4"/>
      <c r="Q546" s="4"/>
      <c r="R546" s="4"/>
      <c r="S546" s="4"/>
      <c r="T546" s="4"/>
      <c r="U546" s="4"/>
      <c r="V546" s="4"/>
    </row>
    <row r="547" spans="1:22" ht="15" x14ac:dyDescent="0.2">
      <c r="A547" t="s">
        <v>940</v>
      </c>
      <c r="B547" t="s">
        <v>184</v>
      </c>
      <c r="C547" t="s">
        <v>17</v>
      </c>
      <c r="D547" t="s">
        <v>941</v>
      </c>
      <c r="E547" t="s">
        <v>53</v>
      </c>
      <c r="F547" t="s">
        <v>939</v>
      </c>
      <c r="G547">
        <v>48.01</v>
      </c>
      <c r="H547">
        <v>2.63</v>
      </c>
      <c r="I547">
        <v>6.13</v>
      </c>
      <c r="J547" t="s">
        <v>934</v>
      </c>
      <c r="K547" t="s">
        <v>935</v>
      </c>
      <c r="L547" t="s">
        <v>124</v>
      </c>
      <c r="M547" t="s">
        <v>936</v>
      </c>
      <c r="N547" t="s">
        <v>25</v>
      </c>
      <c r="O547" s="4"/>
      <c r="P547" s="4"/>
      <c r="Q547" s="4"/>
      <c r="R547" s="4"/>
      <c r="S547" s="4"/>
      <c r="T547" s="4"/>
      <c r="U547" s="4"/>
      <c r="V547" s="4"/>
    </row>
    <row r="548" spans="1:22" ht="15" x14ac:dyDescent="0.2">
      <c r="A548" t="s">
        <v>942</v>
      </c>
      <c r="B548" t="s">
        <v>173</v>
      </c>
      <c r="C548" t="s">
        <v>166</v>
      </c>
      <c r="D548" t="s">
        <v>943</v>
      </c>
      <c r="E548" t="s">
        <v>53</v>
      </c>
      <c r="F548" t="s">
        <v>939</v>
      </c>
      <c r="G548">
        <v>123.31</v>
      </c>
      <c r="H548">
        <v>5.73</v>
      </c>
      <c r="I548">
        <v>38.9</v>
      </c>
      <c r="J548" t="s">
        <v>934</v>
      </c>
      <c r="K548" t="s">
        <v>935</v>
      </c>
      <c r="L548" t="s">
        <v>124</v>
      </c>
      <c r="M548" t="s">
        <v>936</v>
      </c>
      <c r="N548" t="s">
        <v>25</v>
      </c>
      <c r="O548" s="4"/>
      <c r="P548" s="4"/>
      <c r="Q548" s="4"/>
      <c r="R548" s="4"/>
      <c r="S548" s="4"/>
      <c r="T548" s="4"/>
      <c r="U548" s="4"/>
      <c r="V548" s="4"/>
    </row>
    <row r="549" spans="1:22" ht="15" x14ac:dyDescent="0.2">
      <c r="A549" t="s">
        <v>944</v>
      </c>
      <c r="B549" t="s">
        <v>184</v>
      </c>
      <c r="C549" t="s">
        <v>17</v>
      </c>
      <c r="D549" t="s">
        <v>943</v>
      </c>
      <c r="E549" t="s">
        <v>53</v>
      </c>
      <c r="F549" t="s">
        <v>939</v>
      </c>
      <c r="G549">
        <v>123.31</v>
      </c>
      <c r="H549">
        <v>12.23</v>
      </c>
      <c r="I549">
        <v>49.13</v>
      </c>
      <c r="J549" t="s">
        <v>934</v>
      </c>
      <c r="K549" t="s">
        <v>935</v>
      </c>
      <c r="L549" t="s">
        <v>124</v>
      </c>
      <c r="M549" t="s">
        <v>936</v>
      </c>
      <c r="N549" t="s">
        <v>25</v>
      </c>
      <c r="O549" s="4"/>
      <c r="P549" s="4"/>
      <c r="Q549" s="4"/>
      <c r="R549" s="4"/>
      <c r="S549" s="4"/>
      <c r="T549" s="4"/>
      <c r="U549" s="4"/>
      <c r="V549" s="4"/>
    </row>
    <row r="550" spans="1:22" ht="15" x14ac:dyDescent="0.2">
      <c r="A550" t="s">
        <v>945</v>
      </c>
      <c r="B550" t="s">
        <v>184</v>
      </c>
      <c r="C550" t="s">
        <v>17</v>
      </c>
      <c r="D550" t="s">
        <v>943</v>
      </c>
      <c r="E550" t="s">
        <v>53</v>
      </c>
      <c r="F550" t="s">
        <v>939</v>
      </c>
      <c r="G550">
        <v>123.31</v>
      </c>
      <c r="H550">
        <v>20.61</v>
      </c>
      <c r="I550">
        <v>52.02</v>
      </c>
      <c r="J550" t="s">
        <v>934</v>
      </c>
      <c r="K550" t="s">
        <v>935</v>
      </c>
      <c r="L550" t="s">
        <v>124</v>
      </c>
      <c r="M550" t="s">
        <v>936</v>
      </c>
      <c r="N550" t="s">
        <v>25</v>
      </c>
      <c r="O550" s="4"/>
      <c r="P550" s="4"/>
      <c r="Q550" s="4"/>
      <c r="R550" s="4"/>
      <c r="S550" s="4"/>
      <c r="T550" s="4"/>
      <c r="U550" s="4"/>
      <c r="V550" s="4"/>
    </row>
    <row r="551" spans="1:22" ht="15" x14ac:dyDescent="0.2">
      <c r="A551" t="s">
        <v>946</v>
      </c>
      <c r="B551" t="s">
        <v>173</v>
      </c>
      <c r="C551" t="s">
        <v>166</v>
      </c>
      <c r="D551" t="s">
        <v>943</v>
      </c>
      <c r="E551" t="s">
        <v>53</v>
      </c>
      <c r="F551" t="s">
        <v>939</v>
      </c>
      <c r="G551">
        <v>124.31</v>
      </c>
      <c r="H551">
        <v>2.91</v>
      </c>
      <c r="I551">
        <v>22.6</v>
      </c>
      <c r="J551" t="s">
        <v>934</v>
      </c>
      <c r="K551" t="s">
        <v>935</v>
      </c>
      <c r="L551" t="s">
        <v>124</v>
      </c>
      <c r="M551" t="s">
        <v>936</v>
      </c>
      <c r="N551" t="s">
        <v>25</v>
      </c>
      <c r="O551" s="4"/>
      <c r="P551" s="4"/>
      <c r="Q551" s="4"/>
      <c r="R551" s="4"/>
      <c r="S551" s="4"/>
      <c r="T551" s="4"/>
      <c r="U551" s="4"/>
      <c r="V551" s="4"/>
    </row>
    <row r="552" spans="1:22" ht="15" x14ac:dyDescent="0.2">
      <c r="A552" t="s">
        <v>947</v>
      </c>
      <c r="B552" t="s">
        <v>173</v>
      </c>
      <c r="C552" t="s">
        <v>166</v>
      </c>
      <c r="D552" t="s">
        <v>943</v>
      </c>
      <c r="E552" t="s">
        <v>53</v>
      </c>
      <c r="F552" t="s">
        <v>939</v>
      </c>
      <c r="G552">
        <v>124.31</v>
      </c>
      <c r="H552">
        <v>30.34</v>
      </c>
      <c r="I552">
        <v>59.95</v>
      </c>
      <c r="J552" t="s">
        <v>934</v>
      </c>
      <c r="K552" t="s">
        <v>935</v>
      </c>
      <c r="L552" t="s">
        <v>124</v>
      </c>
      <c r="M552" t="s">
        <v>936</v>
      </c>
      <c r="N552" t="s">
        <v>25</v>
      </c>
      <c r="O552" s="4"/>
      <c r="P552" s="4"/>
      <c r="Q552" s="4"/>
      <c r="R552" s="4"/>
      <c r="S552" s="4"/>
      <c r="T552" s="4"/>
      <c r="U552" s="4"/>
      <c r="V552" s="4"/>
    </row>
    <row r="553" spans="1:22" ht="15" x14ac:dyDescent="0.2">
      <c r="A553" t="s">
        <v>948</v>
      </c>
      <c r="B553" t="s">
        <v>173</v>
      </c>
      <c r="C553" t="s">
        <v>166</v>
      </c>
      <c r="D553" t="s">
        <v>943</v>
      </c>
      <c r="E553" t="s">
        <v>53</v>
      </c>
      <c r="F553" t="s">
        <v>939</v>
      </c>
      <c r="G553">
        <v>124.31</v>
      </c>
      <c r="H553">
        <v>39.19</v>
      </c>
      <c r="I553">
        <v>64.34</v>
      </c>
      <c r="J553" t="s">
        <v>934</v>
      </c>
      <c r="K553" t="s">
        <v>935</v>
      </c>
      <c r="L553" t="s">
        <v>124</v>
      </c>
      <c r="M553" t="s">
        <v>936</v>
      </c>
      <c r="N553" t="s">
        <v>25</v>
      </c>
      <c r="O553" s="4"/>
      <c r="P553" s="4"/>
      <c r="Q553" s="4"/>
      <c r="R553" s="4"/>
      <c r="S553" s="4"/>
      <c r="T553" s="4"/>
      <c r="U553" s="4"/>
      <c r="V553" s="4"/>
    </row>
    <row r="554" spans="1:22" ht="15" x14ac:dyDescent="0.2">
      <c r="A554" t="s">
        <v>949</v>
      </c>
      <c r="B554" t="s">
        <v>64</v>
      </c>
      <c r="C554" t="s">
        <v>17</v>
      </c>
      <c r="D554" t="s">
        <v>950</v>
      </c>
      <c r="E554" t="s">
        <v>87</v>
      </c>
      <c r="F554" t="s">
        <v>88</v>
      </c>
      <c r="G554">
        <v>3.01</v>
      </c>
      <c r="H554">
        <v>2.65</v>
      </c>
      <c r="I554">
        <v>17.420000000000002</v>
      </c>
      <c r="J554" t="s">
        <v>934</v>
      </c>
      <c r="K554" t="s">
        <v>935</v>
      </c>
      <c r="L554" t="s">
        <v>124</v>
      </c>
      <c r="M554" t="s">
        <v>936</v>
      </c>
      <c r="N554" t="s">
        <v>25</v>
      </c>
      <c r="O554" s="4"/>
      <c r="P554" s="4"/>
      <c r="Q554" s="4"/>
      <c r="R554" s="4"/>
      <c r="S554" s="4"/>
      <c r="T554" s="4"/>
      <c r="U554" s="4"/>
      <c r="V554" s="4"/>
    </row>
    <row r="555" spans="1:22" ht="15" x14ac:dyDescent="0.2">
      <c r="A555" t="s">
        <v>951</v>
      </c>
      <c r="B555" t="s">
        <v>64</v>
      </c>
      <c r="C555" t="s">
        <v>17</v>
      </c>
      <c r="D555" t="s">
        <v>952</v>
      </c>
      <c r="E555" t="s">
        <v>87</v>
      </c>
      <c r="F555" t="s">
        <v>88</v>
      </c>
      <c r="G555">
        <v>71.31</v>
      </c>
      <c r="H555">
        <v>8.3000000000000007</v>
      </c>
      <c r="I555">
        <v>39.97</v>
      </c>
      <c r="J555" t="s">
        <v>934</v>
      </c>
      <c r="K555" t="s">
        <v>935</v>
      </c>
      <c r="L555" t="s">
        <v>124</v>
      </c>
      <c r="M555" t="s">
        <v>936</v>
      </c>
      <c r="N555" t="s">
        <v>25</v>
      </c>
      <c r="O555" s="4"/>
      <c r="P555" s="4"/>
      <c r="Q555" s="4"/>
      <c r="R555" s="4"/>
      <c r="S555" s="4"/>
      <c r="T555" s="4"/>
      <c r="U555" s="4"/>
      <c r="V555" s="4"/>
    </row>
    <row r="556" spans="1:22" ht="15" x14ac:dyDescent="0.2">
      <c r="A556" t="s">
        <v>953</v>
      </c>
      <c r="B556" t="s">
        <v>954</v>
      </c>
      <c r="C556" t="s">
        <v>28</v>
      </c>
      <c r="D556" t="s">
        <v>952</v>
      </c>
      <c r="E556" t="s">
        <v>87</v>
      </c>
      <c r="F556" t="s">
        <v>88</v>
      </c>
      <c r="G556">
        <v>71.31</v>
      </c>
      <c r="H556">
        <v>3.31</v>
      </c>
      <c r="I556">
        <v>26.93</v>
      </c>
      <c r="J556" t="s">
        <v>934</v>
      </c>
      <c r="K556" t="s">
        <v>935</v>
      </c>
      <c r="L556" t="s">
        <v>124</v>
      </c>
      <c r="M556" t="s">
        <v>936</v>
      </c>
      <c r="N556" t="s">
        <v>25</v>
      </c>
      <c r="O556" s="4"/>
      <c r="P556" s="4"/>
      <c r="Q556" s="4"/>
      <c r="R556" s="4"/>
      <c r="S556" s="4"/>
      <c r="T556" s="4"/>
      <c r="U556" s="4"/>
      <c r="V556" s="4"/>
    </row>
    <row r="557" spans="1:22" ht="15" x14ac:dyDescent="0.2">
      <c r="A557" t="s">
        <v>955</v>
      </c>
      <c r="B557" t="s">
        <v>173</v>
      </c>
      <c r="C557" t="s">
        <v>166</v>
      </c>
      <c r="D557" t="s">
        <v>952</v>
      </c>
      <c r="E557" t="s">
        <v>87</v>
      </c>
      <c r="F557" t="s">
        <v>88</v>
      </c>
      <c r="G557">
        <v>71.31</v>
      </c>
      <c r="H557">
        <v>28.95</v>
      </c>
      <c r="I557">
        <v>61.06</v>
      </c>
      <c r="J557" t="s">
        <v>934</v>
      </c>
      <c r="K557" t="s">
        <v>935</v>
      </c>
      <c r="L557" t="s">
        <v>124</v>
      </c>
      <c r="M557" t="s">
        <v>936</v>
      </c>
      <c r="N557" t="s">
        <v>25</v>
      </c>
      <c r="O557" s="4"/>
      <c r="P557" s="4"/>
      <c r="Q557" s="4"/>
      <c r="R557" s="4"/>
      <c r="S557" s="4"/>
      <c r="T557" s="4"/>
      <c r="U557" s="4"/>
      <c r="V557" s="4"/>
    </row>
    <row r="558" spans="1:22" ht="15" x14ac:dyDescent="0.2">
      <c r="A558" t="s">
        <v>956</v>
      </c>
      <c r="B558" t="s">
        <v>184</v>
      </c>
      <c r="C558" t="s">
        <v>17</v>
      </c>
      <c r="D558" t="s">
        <v>952</v>
      </c>
      <c r="E558" t="s">
        <v>87</v>
      </c>
      <c r="F558" t="s">
        <v>88</v>
      </c>
      <c r="G558">
        <v>71.31</v>
      </c>
      <c r="H558">
        <v>14.56</v>
      </c>
      <c r="I558">
        <v>46.03</v>
      </c>
      <c r="J558" t="s">
        <v>934</v>
      </c>
      <c r="K558" t="s">
        <v>935</v>
      </c>
      <c r="L558" t="s">
        <v>124</v>
      </c>
      <c r="M558" t="s">
        <v>936</v>
      </c>
      <c r="N558" t="s">
        <v>25</v>
      </c>
      <c r="O558" s="4"/>
      <c r="P558" s="4"/>
    </row>
    <row r="559" spans="1:22" ht="15" x14ac:dyDescent="0.2">
      <c r="A559" t="s">
        <v>957</v>
      </c>
      <c r="B559" t="s">
        <v>265</v>
      </c>
      <c r="C559" t="s">
        <v>43</v>
      </c>
      <c r="D559" t="s">
        <v>952</v>
      </c>
      <c r="E559" t="s">
        <v>87</v>
      </c>
      <c r="F559" t="s">
        <v>88</v>
      </c>
      <c r="G559">
        <v>71.31</v>
      </c>
      <c r="H559">
        <v>3.04</v>
      </c>
      <c r="I559">
        <v>27.19</v>
      </c>
      <c r="J559" t="s">
        <v>934</v>
      </c>
      <c r="K559" t="s">
        <v>935</v>
      </c>
      <c r="L559" t="s">
        <v>124</v>
      </c>
      <c r="M559" t="s">
        <v>936</v>
      </c>
      <c r="N559" t="s">
        <v>25</v>
      </c>
      <c r="O559" s="4"/>
      <c r="P559" s="4"/>
    </row>
    <row r="560" spans="1:22" ht="15" x14ac:dyDescent="0.2">
      <c r="A560" t="s">
        <v>958</v>
      </c>
      <c r="B560" t="s">
        <v>64</v>
      </c>
      <c r="C560" t="s">
        <v>17</v>
      </c>
      <c r="D560" t="s">
        <v>952</v>
      </c>
      <c r="E560" t="s">
        <v>87</v>
      </c>
      <c r="F560" t="s">
        <v>88</v>
      </c>
      <c r="G560">
        <v>72.31</v>
      </c>
      <c r="H560">
        <v>9.4700000000000006</v>
      </c>
      <c r="I560">
        <v>28.58</v>
      </c>
      <c r="J560" t="s">
        <v>934</v>
      </c>
      <c r="K560" t="s">
        <v>935</v>
      </c>
      <c r="L560" t="s">
        <v>124</v>
      </c>
      <c r="M560" t="s">
        <v>936</v>
      </c>
      <c r="N560" t="s">
        <v>25</v>
      </c>
      <c r="O560" s="4"/>
      <c r="P560" s="4"/>
    </row>
    <row r="561" spans="1:22" ht="15" x14ac:dyDescent="0.2">
      <c r="A561" t="s">
        <v>959</v>
      </c>
      <c r="B561" t="s">
        <v>64</v>
      </c>
      <c r="C561" t="s">
        <v>17</v>
      </c>
      <c r="D561" t="s">
        <v>952</v>
      </c>
      <c r="E561" t="s">
        <v>87</v>
      </c>
      <c r="F561" t="s">
        <v>88</v>
      </c>
      <c r="G561">
        <v>72.31</v>
      </c>
      <c r="H561">
        <v>10.59</v>
      </c>
      <c r="I561">
        <v>33.4</v>
      </c>
      <c r="J561" t="s">
        <v>934</v>
      </c>
      <c r="K561" t="s">
        <v>935</v>
      </c>
      <c r="L561" t="s">
        <v>124</v>
      </c>
      <c r="M561" t="s">
        <v>936</v>
      </c>
      <c r="N561" t="s">
        <v>25</v>
      </c>
      <c r="O561" s="4"/>
      <c r="P561" s="4"/>
    </row>
    <row r="562" spans="1:22" ht="15" x14ac:dyDescent="0.2">
      <c r="A562" t="s">
        <v>960</v>
      </c>
      <c r="B562" t="s">
        <v>954</v>
      </c>
      <c r="C562" t="s">
        <v>28</v>
      </c>
      <c r="D562" t="s">
        <v>952</v>
      </c>
      <c r="E562" t="s">
        <v>87</v>
      </c>
      <c r="F562" t="s">
        <v>88</v>
      </c>
      <c r="G562">
        <v>72.31</v>
      </c>
      <c r="H562">
        <v>2.87</v>
      </c>
      <c r="I562">
        <v>12.02</v>
      </c>
      <c r="J562" t="s">
        <v>934</v>
      </c>
      <c r="K562" t="s">
        <v>935</v>
      </c>
      <c r="L562" t="s">
        <v>124</v>
      </c>
      <c r="M562" t="s">
        <v>936</v>
      </c>
      <c r="N562" t="s">
        <v>25</v>
      </c>
    </row>
    <row r="563" spans="1:22" ht="15" x14ac:dyDescent="0.2">
      <c r="A563" t="s">
        <v>961</v>
      </c>
      <c r="B563" t="s">
        <v>954</v>
      </c>
      <c r="C563" t="s">
        <v>28</v>
      </c>
      <c r="D563" t="s">
        <v>952</v>
      </c>
      <c r="E563" t="s">
        <v>87</v>
      </c>
      <c r="F563" t="s">
        <v>88</v>
      </c>
      <c r="G563">
        <v>72.31</v>
      </c>
      <c r="H563">
        <v>4.9400000000000004</v>
      </c>
      <c r="I563">
        <v>17.170000000000002</v>
      </c>
      <c r="J563" t="s">
        <v>934</v>
      </c>
      <c r="K563" t="s">
        <v>935</v>
      </c>
      <c r="L563" t="s">
        <v>124</v>
      </c>
      <c r="M563" t="s">
        <v>936</v>
      </c>
      <c r="N563" t="s">
        <v>25</v>
      </c>
      <c r="O563" s="4"/>
      <c r="P563" s="4"/>
    </row>
    <row r="564" spans="1:22" ht="15" x14ac:dyDescent="0.2">
      <c r="A564" t="s">
        <v>962</v>
      </c>
      <c r="B564" t="s">
        <v>173</v>
      </c>
      <c r="C564" t="s">
        <v>166</v>
      </c>
      <c r="D564" t="s">
        <v>952</v>
      </c>
      <c r="E564" t="s">
        <v>87</v>
      </c>
      <c r="F564" t="s">
        <v>88</v>
      </c>
      <c r="G564">
        <v>72.31</v>
      </c>
      <c r="H564">
        <v>6.26</v>
      </c>
      <c r="I564">
        <v>24.98</v>
      </c>
      <c r="J564" t="s">
        <v>934</v>
      </c>
      <c r="K564" t="s">
        <v>935</v>
      </c>
      <c r="L564" t="s">
        <v>124</v>
      </c>
      <c r="M564" t="s">
        <v>936</v>
      </c>
      <c r="N564" t="s">
        <v>25</v>
      </c>
      <c r="O564" s="4"/>
      <c r="P564" s="4"/>
    </row>
    <row r="565" spans="1:22" ht="15" x14ac:dyDescent="0.2">
      <c r="A565" t="s">
        <v>963</v>
      </c>
      <c r="B565" t="s">
        <v>173</v>
      </c>
      <c r="C565" t="s">
        <v>166</v>
      </c>
      <c r="D565" t="s">
        <v>952</v>
      </c>
      <c r="E565" t="s">
        <v>87</v>
      </c>
      <c r="F565" t="s">
        <v>88</v>
      </c>
      <c r="G565">
        <v>72.31</v>
      </c>
      <c r="H565">
        <v>8.01</v>
      </c>
      <c r="I565">
        <v>26.93</v>
      </c>
      <c r="J565" t="s">
        <v>934</v>
      </c>
      <c r="K565" t="s">
        <v>935</v>
      </c>
      <c r="L565" t="s">
        <v>124</v>
      </c>
      <c r="M565" t="s">
        <v>936</v>
      </c>
      <c r="N565" t="s">
        <v>25</v>
      </c>
    </row>
    <row r="566" spans="1:22" ht="15" x14ac:dyDescent="0.2">
      <c r="A566" t="s">
        <v>964</v>
      </c>
      <c r="B566" t="s">
        <v>173</v>
      </c>
      <c r="C566" t="s">
        <v>166</v>
      </c>
      <c r="D566" t="s">
        <v>952</v>
      </c>
      <c r="E566" t="s">
        <v>87</v>
      </c>
      <c r="F566" t="s">
        <v>88</v>
      </c>
      <c r="G566">
        <v>72.31</v>
      </c>
      <c r="H566">
        <v>16.16</v>
      </c>
      <c r="I566">
        <v>40.69</v>
      </c>
      <c r="J566" t="s">
        <v>934</v>
      </c>
      <c r="K566" t="s">
        <v>935</v>
      </c>
      <c r="L566" t="s">
        <v>124</v>
      </c>
      <c r="M566" t="s">
        <v>936</v>
      </c>
      <c r="N566" t="s">
        <v>25</v>
      </c>
      <c r="O566" s="4"/>
      <c r="P566" s="4"/>
      <c r="Q566" s="4"/>
      <c r="R566" s="4"/>
      <c r="S566" s="4"/>
      <c r="T566" s="4"/>
      <c r="U566" s="4"/>
      <c r="V566" s="4"/>
    </row>
    <row r="567" spans="1:22" ht="15" x14ac:dyDescent="0.2">
      <c r="A567" t="s">
        <v>965</v>
      </c>
      <c r="B567" t="s">
        <v>173</v>
      </c>
      <c r="C567" t="s">
        <v>166</v>
      </c>
      <c r="D567" t="s">
        <v>952</v>
      </c>
      <c r="E567" t="s">
        <v>87</v>
      </c>
      <c r="F567" t="s">
        <v>88</v>
      </c>
      <c r="G567">
        <v>72.31</v>
      </c>
      <c r="H567">
        <v>19.059999999999999</v>
      </c>
      <c r="I567">
        <v>42.18</v>
      </c>
      <c r="J567" t="s">
        <v>934</v>
      </c>
      <c r="K567" t="s">
        <v>935</v>
      </c>
      <c r="L567" t="s">
        <v>124</v>
      </c>
      <c r="M567" t="s">
        <v>936</v>
      </c>
      <c r="N567" t="s">
        <v>25</v>
      </c>
      <c r="O567" s="4"/>
      <c r="P567" s="4"/>
      <c r="Q567" s="4"/>
      <c r="R567" s="4"/>
      <c r="S567" s="4"/>
      <c r="T567" s="4"/>
      <c r="U567" s="4"/>
      <c r="V567" s="4"/>
    </row>
    <row r="568" spans="1:22" ht="15" x14ac:dyDescent="0.2">
      <c r="A568" t="s">
        <v>966</v>
      </c>
      <c r="B568" t="s">
        <v>184</v>
      </c>
      <c r="C568" t="s">
        <v>17</v>
      </c>
      <c r="D568" t="s">
        <v>952</v>
      </c>
      <c r="E568" t="s">
        <v>87</v>
      </c>
      <c r="F568" t="s">
        <v>88</v>
      </c>
      <c r="G568">
        <v>72.31</v>
      </c>
      <c r="H568">
        <v>8.0399999999999991</v>
      </c>
      <c r="I568">
        <v>29.85</v>
      </c>
      <c r="J568" t="s">
        <v>934</v>
      </c>
      <c r="K568" t="s">
        <v>935</v>
      </c>
      <c r="L568" t="s">
        <v>124</v>
      </c>
      <c r="M568" t="s">
        <v>936</v>
      </c>
      <c r="N568" t="s">
        <v>25</v>
      </c>
      <c r="O568" s="4"/>
      <c r="P568" s="4"/>
      <c r="Q568" s="4"/>
      <c r="R568" s="4"/>
      <c r="S568" s="4"/>
      <c r="T568" s="4"/>
      <c r="U568" s="4"/>
      <c r="V568" s="4"/>
    </row>
    <row r="569" spans="1:22" ht="15" x14ac:dyDescent="0.2">
      <c r="A569" t="s">
        <v>967</v>
      </c>
      <c r="B569" t="s">
        <v>184</v>
      </c>
      <c r="C569" t="s">
        <v>17</v>
      </c>
      <c r="D569" t="s">
        <v>952</v>
      </c>
      <c r="E569" t="s">
        <v>87</v>
      </c>
      <c r="F569" t="s">
        <v>88</v>
      </c>
      <c r="G569">
        <v>72.31</v>
      </c>
      <c r="H569">
        <v>11.04</v>
      </c>
      <c r="I569">
        <v>32.21</v>
      </c>
      <c r="J569" t="s">
        <v>934</v>
      </c>
      <c r="K569" t="s">
        <v>935</v>
      </c>
      <c r="L569" t="s">
        <v>124</v>
      </c>
      <c r="M569" t="s">
        <v>936</v>
      </c>
      <c r="N569" t="s">
        <v>25</v>
      </c>
    </row>
    <row r="570" spans="1:22" ht="15" x14ac:dyDescent="0.2">
      <c r="A570" t="s">
        <v>968</v>
      </c>
      <c r="B570" t="s">
        <v>265</v>
      </c>
      <c r="C570" t="s">
        <v>43</v>
      </c>
      <c r="D570" t="s">
        <v>952</v>
      </c>
      <c r="E570" t="s">
        <v>87</v>
      </c>
      <c r="F570" t="s">
        <v>88</v>
      </c>
      <c r="G570">
        <v>72.31</v>
      </c>
      <c r="H570">
        <v>3.72</v>
      </c>
      <c r="I570">
        <v>15.41</v>
      </c>
      <c r="J570" t="s">
        <v>934</v>
      </c>
      <c r="K570" t="s">
        <v>935</v>
      </c>
      <c r="L570" t="s">
        <v>124</v>
      </c>
      <c r="M570" t="s">
        <v>936</v>
      </c>
      <c r="N570" t="s">
        <v>25</v>
      </c>
    </row>
    <row r="571" spans="1:22" ht="15" x14ac:dyDescent="0.2">
      <c r="A571" t="s">
        <v>969</v>
      </c>
      <c r="B571" t="s">
        <v>37</v>
      </c>
      <c r="C571" t="s">
        <v>17</v>
      </c>
      <c r="D571" t="s">
        <v>952</v>
      </c>
      <c r="E571" t="s">
        <v>87</v>
      </c>
      <c r="F571" t="s">
        <v>88</v>
      </c>
      <c r="G571">
        <v>72.31</v>
      </c>
      <c r="H571">
        <v>2.76</v>
      </c>
      <c r="I571">
        <v>12.21</v>
      </c>
      <c r="J571" t="s">
        <v>934</v>
      </c>
      <c r="K571" t="s">
        <v>935</v>
      </c>
      <c r="L571" t="s">
        <v>124</v>
      </c>
      <c r="M571" t="s">
        <v>936</v>
      </c>
      <c r="N571" t="s">
        <v>25</v>
      </c>
    </row>
    <row r="572" spans="1:22" ht="15" x14ac:dyDescent="0.2">
      <c r="A572" t="s">
        <v>970</v>
      </c>
      <c r="B572" t="s">
        <v>37</v>
      </c>
      <c r="C572" t="s">
        <v>17</v>
      </c>
      <c r="D572" t="s">
        <v>952</v>
      </c>
      <c r="E572" t="s">
        <v>87</v>
      </c>
      <c r="F572" t="s">
        <v>88</v>
      </c>
      <c r="G572">
        <v>72.31</v>
      </c>
      <c r="H572">
        <v>4.5599999999999996</v>
      </c>
      <c r="I572">
        <v>16.309999999999999</v>
      </c>
      <c r="J572" t="s">
        <v>934</v>
      </c>
      <c r="K572" t="s">
        <v>935</v>
      </c>
      <c r="L572" t="s">
        <v>124</v>
      </c>
      <c r="M572" t="s">
        <v>936</v>
      </c>
      <c r="N572" t="s">
        <v>25</v>
      </c>
    </row>
    <row r="573" spans="1:22" ht="15" x14ac:dyDescent="0.2">
      <c r="A573" t="s">
        <v>971</v>
      </c>
      <c r="B573" t="s">
        <v>972</v>
      </c>
      <c r="C573" t="s">
        <v>17</v>
      </c>
      <c r="D573" t="s">
        <v>973</v>
      </c>
      <c r="E573" t="s">
        <v>110</v>
      </c>
      <c r="F573" t="s">
        <v>111</v>
      </c>
      <c r="G573">
        <v>0.91</v>
      </c>
      <c r="H573">
        <v>3.54</v>
      </c>
      <c r="I573">
        <v>7.63</v>
      </c>
      <c r="J573" t="s">
        <v>934</v>
      </c>
      <c r="K573" t="s">
        <v>935</v>
      </c>
      <c r="L573" t="s">
        <v>124</v>
      </c>
      <c r="M573" t="s">
        <v>936</v>
      </c>
      <c r="N573" t="s">
        <v>25</v>
      </c>
    </row>
    <row r="574" spans="1:22" ht="15" x14ac:dyDescent="0.2">
      <c r="A574" t="s">
        <v>974</v>
      </c>
      <c r="B574" t="s">
        <v>37</v>
      </c>
      <c r="C574" t="s">
        <v>17</v>
      </c>
      <c r="D574" t="s">
        <v>973</v>
      </c>
      <c r="E574" t="s">
        <v>110</v>
      </c>
      <c r="F574" t="s">
        <v>111</v>
      </c>
      <c r="G574">
        <v>0.91</v>
      </c>
      <c r="H574">
        <v>3.29</v>
      </c>
      <c r="I574">
        <v>7.57</v>
      </c>
      <c r="J574" t="s">
        <v>934</v>
      </c>
      <c r="K574" t="s">
        <v>935</v>
      </c>
      <c r="L574" t="s">
        <v>124</v>
      </c>
      <c r="M574" t="s">
        <v>936</v>
      </c>
      <c r="N574" t="s">
        <v>25</v>
      </c>
    </row>
    <row r="575" spans="1:22" ht="15" x14ac:dyDescent="0.2">
      <c r="A575" t="s">
        <v>975</v>
      </c>
      <c r="B575" t="s">
        <v>972</v>
      </c>
      <c r="C575" t="s">
        <v>17</v>
      </c>
      <c r="D575" t="s">
        <v>976</v>
      </c>
      <c r="E575" t="s">
        <v>110</v>
      </c>
      <c r="F575" t="s">
        <v>111</v>
      </c>
      <c r="G575">
        <v>14.91</v>
      </c>
      <c r="H575">
        <v>2.52</v>
      </c>
      <c r="I575">
        <v>24.86</v>
      </c>
      <c r="J575" t="s">
        <v>934</v>
      </c>
      <c r="K575" t="s">
        <v>935</v>
      </c>
      <c r="L575" t="s">
        <v>124</v>
      </c>
      <c r="M575" t="s">
        <v>936</v>
      </c>
      <c r="N575" t="s">
        <v>25</v>
      </c>
    </row>
    <row r="576" spans="1:22" ht="15" x14ac:dyDescent="0.2">
      <c r="A576" t="s">
        <v>977</v>
      </c>
      <c r="B576" t="s">
        <v>16</v>
      </c>
      <c r="C576" t="s">
        <v>17</v>
      </c>
      <c r="D576" t="s">
        <v>976</v>
      </c>
      <c r="E576" t="s">
        <v>110</v>
      </c>
      <c r="F576" t="s">
        <v>111</v>
      </c>
      <c r="G576">
        <v>15.91</v>
      </c>
      <c r="H576">
        <v>2.63</v>
      </c>
      <c r="I576">
        <v>16.86</v>
      </c>
      <c r="J576" t="s">
        <v>934</v>
      </c>
      <c r="K576" t="s">
        <v>935</v>
      </c>
      <c r="L576" t="s">
        <v>124</v>
      </c>
      <c r="M576" t="s">
        <v>936</v>
      </c>
      <c r="N576" t="s">
        <v>25</v>
      </c>
    </row>
    <row r="577" spans="1:22" ht="15" x14ac:dyDescent="0.2">
      <c r="A577" t="s">
        <v>978</v>
      </c>
      <c r="B577" t="s">
        <v>37</v>
      </c>
      <c r="C577" t="s">
        <v>17</v>
      </c>
      <c r="D577" t="s">
        <v>976</v>
      </c>
      <c r="E577" t="s">
        <v>110</v>
      </c>
      <c r="F577" t="s">
        <v>111</v>
      </c>
      <c r="G577">
        <v>15.91</v>
      </c>
      <c r="H577">
        <v>2.67</v>
      </c>
      <c r="I577">
        <v>16.989999999999998</v>
      </c>
      <c r="J577" t="s">
        <v>934</v>
      </c>
      <c r="K577" t="s">
        <v>935</v>
      </c>
      <c r="L577" t="s">
        <v>124</v>
      </c>
      <c r="M577" t="s">
        <v>936</v>
      </c>
      <c r="N577" t="s">
        <v>25</v>
      </c>
    </row>
    <row r="578" spans="1:22" ht="15" x14ac:dyDescent="0.2">
      <c r="A578" t="s">
        <v>979</v>
      </c>
      <c r="B578" t="s">
        <v>173</v>
      </c>
      <c r="C578" t="s">
        <v>166</v>
      </c>
      <c r="D578" t="s">
        <v>976</v>
      </c>
      <c r="E578" t="s">
        <v>110</v>
      </c>
      <c r="F578" t="s">
        <v>111</v>
      </c>
      <c r="G578">
        <v>20.309999999999999</v>
      </c>
      <c r="H578">
        <v>2.96</v>
      </c>
      <c r="I578">
        <v>6.47</v>
      </c>
      <c r="J578" t="s">
        <v>934</v>
      </c>
      <c r="K578" t="s">
        <v>935</v>
      </c>
      <c r="L578" t="s">
        <v>124</v>
      </c>
      <c r="M578" t="s">
        <v>936</v>
      </c>
      <c r="N578" t="s">
        <v>25</v>
      </c>
      <c r="O578" s="4"/>
      <c r="P578" s="4"/>
      <c r="Q578" s="4"/>
      <c r="R578" s="4"/>
      <c r="S578" s="4"/>
      <c r="T578" s="4"/>
      <c r="U578" s="4"/>
      <c r="V578" s="4"/>
    </row>
    <row r="579" spans="1:22" ht="15" x14ac:dyDescent="0.2">
      <c r="A579" t="s">
        <v>980</v>
      </c>
      <c r="B579" t="s">
        <v>173</v>
      </c>
      <c r="C579" t="s">
        <v>166</v>
      </c>
      <c r="D579" t="s">
        <v>976</v>
      </c>
      <c r="E579" t="s">
        <v>110</v>
      </c>
      <c r="F579" t="s">
        <v>111</v>
      </c>
      <c r="G579">
        <v>20.309999999999999</v>
      </c>
      <c r="H579">
        <v>4.01</v>
      </c>
      <c r="I579">
        <v>7.95</v>
      </c>
      <c r="J579" t="s">
        <v>934</v>
      </c>
      <c r="K579" t="s">
        <v>935</v>
      </c>
      <c r="L579" t="s">
        <v>124</v>
      </c>
      <c r="M579" t="s">
        <v>936</v>
      </c>
      <c r="N579" t="s">
        <v>25</v>
      </c>
      <c r="O579" s="4"/>
      <c r="P579" s="4"/>
      <c r="Q579" s="4"/>
      <c r="R579" s="4"/>
      <c r="S579" s="4"/>
      <c r="T579" s="4"/>
      <c r="U579" s="4"/>
      <c r="V579" s="4"/>
    </row>
    <row r="580" spans="1:22" ht="15" x14ac:dyDescent="0.2">
      <c r="A580" t="s">
        <v>981</v>
      </c>
      <c r="B580" t="s">
        <v>56</v>
      </c>
      <c r="C580" t="s">
        <v>17</v>
      </c>
      <c r="D580" t="s">
        <v>982</v>
      </c>
      <c r="E580" t="s">
        <v>110</v>
      </c>
      <c r="F580" t="s">
        <v>111</v>
      </c>
      <c r="G580">
        <v>74.61</v>
      </c>
      <c r="H580">
        <v>3.82</v>
      </c>
      <c r="I580">
        <v>8.43</v>
      </c>
      <c r="J580" t="s">
        <v>934</v>
      </c>
      <c r="K580" t="s">
        <v>935</v>
      </c>
      <c r="L580" t="s">
        <v>124</v>
      </c>
      <c r="M580" t="s">
        <v>936</v>
      </c>
      <c r="N580" t="s">
        <v>25</v>
      </c>
    </row>
    <row r="581" spans="1:22" ht="15" x14ac:dyDescent="0.2">
      <c r="A581" t="s">
        <v>983</v>
      </c>
      <c r="B581" t="s">
        <v>16</v>
      </c>
      <c r="C581" t="s">
        <v>17</v>
      </c>
      <c r="D581" t="s">
        <v>982</v>
      </c>
      <c r="E581" t="s">
        <v>110</v>
      </c>
      <c r="F581" t="s">
        <v>111</v>
      </c>
      <c r="G581">
        <v>74.61</v>
      </c>
      <c r="H581">
        <v>4.04</v>
      </c>
      <c r="I581">
        <v>9.18</v>
      </c>
      <c r="J581" t="s">
        <v>934</v>
      </c>
      <c r="K581" t="s">
        <v>935</v>
      </c>
      <c r="L581" t="s">
        <v>124</v>
      </c>
      <c r="M581" t="s">
        <v>936</v>
      </c>
      <c r="N581" t="s">
        <v>25</v>
      </c>
    </row>
    <row r="582" spans="1:22" ht="15" x14ac:dyDescent="0.2">
      <c r="A582" t="s">
        <v>984</v>
      </c>
      <c r="B582" t="s">
        <v>173</v>
      </c>
      <c r="C582" t="s">
        <v>166</v>
      </c>
      <c r="D582" t="s">
        <v>985</v>
      </c>
      <c r="E582" t="s">
        <v>116</v>
      </c>
      <c r="F582" t="s">
        <v>117</v>
      </c>
      <c r="G582">
        <v>0.01</v>
      </c>
      <c r="H582">
        <v>3.6</v>
      </c>
      <c r="I582">
        <v>13.24</v>
      </c>
      <c r="J582" t="s">
        <v>934</v>
      </c>
      <c r="K582" t="s">
        <v>935</v>
      </c>
      <c r="L582" t="s">
        <v>124</v>
      </c>
      <c r="M582" t="s">
        <v>936</v>
      </c>
      <c r="N582" t="s">
        <v>25</v>
      </c>
    </row>
    <row r="583" spans="1:22" ht="15" x14ac:dyDescent="0.2">
      <c r="A583" t="s">
        <v>986</v>
      </c>
      <c r="B583" t="s">
        <v>184</v>
      </c>
      <c r="C583" t="s">
        <v>17</v>
      </c>
      <c r="D583" t="s">
        <v>985</v>
      </c>
      <c r="E583" t="s">
        <v>116</v>
      </c>
      <c r="F583" t="s">
        <v>117</v>
      </c>
      <c r="G583">
        <v>0.01</v>
      </c>
      <c r="H583">
        <v>3.09</v>
      </c>
      <c r="I583">
        <v>10.01</v>
      </c>
      <c r="J583" t="s">
        <v>934</v>
      </c>
      <c r="K583" t="s">
        <v>935</v>
      </c>
      <c r="L583" t="s">
        <v>124</v>
      </c>
      <c r="M583" t="s">
        <v>936</v>
      </c>
      <c r="N583" t="s">
        <v>25</v>
      </c>
      <c r="O583" s="4"/>
      <c r="P583" s="4"/>
      <c r="Q583" s="4"/>
      <c r="R583" s="4"/>
      <c r="S583" s="4"/>
      <c r="T583" s="4"/>
      <c r="U583" s="4"/>
      <c r="V583" s="4"/>
    </row>
    <row r="584" spans="1:22" ht="15" x14ac:dyDescent="0.2">
      <c r="A584" t="s">
        <v>987</v>
      </c>
      <c r="B584" t="s">
        <v>173</v>
      </c>
      <c r="C584" t="s">
        <v>166</v>
      </c>
      <c r="D584" t="s">
        <v>985</v>
      </c>
      <c r="E584" t="s">
        <v>116</v>
      </c>
      <c r="F584" t="s">
        <v>117</v>
      </c>
      <c r="G584">
        <v>3.31</v>
      </c>
      <c r="H584">
        <v>7.75</v>
      </c>
      <c r="I584">
        <v>37.75</v>
      </c>
      <c r="J584" t="s">
        <v>934</v>
      </c>
      <c r="K584" t="s">
        <v>935</v>
      </c>
      <c r="L584" t="s">
        <v>124</v>
      </c>
      <c r="M584" t="s">
        <v>936</v>
      </c>
      <c r="N584" t="s">
        <v>25</v>
      </c>
      <c r="O584" s="4"/>
      <c r="P584" s="4"/>
    </row>
    <row r="585" spans="1:22" ht="15" x14ac:dyDescent="0.2">
      <c r="A585" t="s">
        <v>988</v>
      </c>
      <c r="B585" t="s">
        <v>173</v>
      </c>
      <c r="C585" t="s">
        <v>166</v>
      </c>
      <c r="D585" t="s">
        <v>985</v>
      </c>
      <c r="E585" t="s">
        <v>116</v>
      </c>
      <c r="F585" t="s">
        <v>117</v>
      </c>
      <c r="G585">
        <v>3.31</v>
      </c>
      <c r="H585">
        <v>10.62</v>
      </c>
      <c r="I585">
        <v>39.97</v>
      </c>
      <c r="J585" t="s">
        <v>934</v>
      </c>
      <c r="K585" t="s">
        <v>935</v>
      </c>
      <c r="L585" t="s">
        <v>124</v>
      </c>
      <c r="M585" t="s">
        <v>936</v>
      </c>
      <c r="N585" t="s">
        <v>25</v>
      </c>
      <c r="O585" s="4"/>
      <c r="P585" s="4"/>
    </row>
    <row r="586" spans="1:22" ht="15" x14ac:dyDescent="0.2">
      <c r="A586" t="s">
        <v>989</v>
      </c>
      <c r="B586" t="s">
        <v>173</v>
      </c>
      <c r="C586" t="s">
        <v>166</v>
      </c>
      <c r="D586" t="s">
        <v>985</v>
      </c>
      <c r="E586" t="s">
        <v>116</v>
      </c>
      <c r="F586" t="s">
        <v>117</v>
      </c>
      <c r="G586">
        <v>3.31</v>
      </c>
      <c r="H586">
        <v>31.87</v>
      </c>
      <c r="I586">
        <v>56.87</v>
      </c>
      <c r="J586" t="s">
        <v>934</v>
      </c>
      <c r="K586" t="s">
        <v>935</v>
      </c>
      <c r="L586" t="s">
        <v>124</v>
      </c>
      <c r="M586" t="s">
        <v>936</v>
      </c>
      <c r="N586" t="s">
        <v>25</v>
      </c>
      <c r="O586" s="4"/>
      <c r="P586" s="4"/>
    </row>
    <row r="587" spans="1:22" ht="15" x14ac:dyDescent="0.2">
      <c r="A587" t="s">
        <v>990</v>
      </c>
      <c r="B587" t="s">
        <v>173</v>
      </c>
      <c r="C587" t="s">
        <v>166</v>
      </c>
      <c r="D587" t="s">
        <v>985</v>
      </c>
      <c r="E587" t="s">
        <v>116</v>
      </c>
      <c r="F587" t="s">
        <v>117</v>
      </c>
      <c r="G587">
        <v>3.31</v>
      </c>
      <c r="H587">
        <v>43.32</v>
      </c>
      <c r="I587">
        <v>65.069999999999993</v>
      </c>
      <c r="J587" t="s">
        <v>934</v>
      </c>
      <c r="K587" t="s">
        <v>935</v>
      </c>
      <c r="L587" t="s">
        <v>124</v>
      </c>
      <c r="M587" t="s">
        <v>936</v>
      </c>
      <c r="N587" t="s">
        <v>25</v>
      </c>
      <c r="O587" s="4"/>
      <c r="P587" s="4"/>
    </row>
    <row r="588" spans="1:22" ht="15" x14ac:dyDescent="0.2">
      <c r="A588" t="s">
        <v>991</v>
      </c>
      <c r="B588" t="s">
        <v>184</v>
      </c>
      <c r="C588" t="s">
        <v>17</v>
      </c>
      <c r="D588" t="s">
        <v>985</v>
      </c>
      <c r="E588" t="s">
        <v>116</v>
      </c>
      <c r="F588" t="s">
        <v>117</v>
      </c>
      <c r="G588">
        <v>3.31</v>
      </c>
      <c r="H588">
        <v>16.059999999999999</v>
      </c>
      <c r="I588">
        <v>47.23</v>
      </c>
      <c r="J588" t="s">
        <v>934</v>
      </c>
      <c r="K588" t="s">
        <v>935</v>
      </c>
      <c r="L588" t="s">
        <v>124</v>
      </c>
      <c r="M588" t="s">
        <v>936</v>
      </c>
      <c r="N588" t="s">
        <v>25</v>
      </c>
    </row>
    <row r="589" spans="1:22" ht="15" x14ac:dyDescent="0.2">
      <c r="A589" t="s">
        <v>992</v>
      </c>
      <c r="B589" t="s">
        <v>184</v>
      </c>
      <c r="C589" t="s">
        <v>17</v>
      </c>
      <c r="D589" t="s">
        <v>985</v>
      </c>
      <c r="E589" t="s">
        <v>116</v>
      </c>
      <c r="F589" t="s">
        <v>117</v>
      </c>
      <c r="G589">
        <v>3.31</v>
      </c>
      <c r="H589">
        <v>27.93</v>
      </c>
      <c r="I589">
        <v>55.67</v>
      </c>
      <c r="J589" t="s">
        <v>934</v>
      </c>
      <c r="K589" t="s">
        <v>935</v>
      </c>
      <c r="L589" t="s">
        <v>124</v>
      </c>
      <c r="M589" t="s">
        <v>936</v>
      </c>
      <c r="N589" t="s">
        <v>25</v>
      </c>
    </row>
    <row r="590" spans="1:22" ht="15" x14ac:dyDescent="0.2">
      <c r="A590" t="s">
        <v>993</v>
      </c>
      <c r="B590" t="s">
        <v>173</v>
      </c>
      <c r="C590" t="s">
        <v>166</v>
      </c>
      <c r="D590" t="s">
        <v>994</v>
      </c>
      <c r="E590" t="s">
        <v>116</v>
      </c>
      <c r="F590" t="s">
        <v>117</v>
      </c>
      <c r="G590">
        <v>38.61</v>
      </c>
      <c r="H590">
        <v>29.8</v>
      </c>
      <c r="I590">
        <v>66.97</v>
      </c>
      <c r="J590" t="s">
        <v>934</v>
      </c>
      <c r="K590" t="s">
        <v>935</v>
      </c>
      <c r="L590" t="s">
        <v>124</v>
      </c>
      <c r="M590" t="s">
        <v>936</v>
      </c>
      <c r="N590" t="s">
        <v>25</v>
      </c>
    </row>
    <row r="591" spans="1:22" ht="15" x14ac:dyDescent="0.2">
      <c r="A591" t="s">
        <v>995</v>
      </c>
      <c r="B591" t="s">
        <v>996</v>
      </c>
      <c r="C591" t="s">
        <v>17</v>
      </c>
      <c r="D591" t="s">
        <v>997</v>
      </c>
      <c r="E591" t="s">
        <v>19</v>
      </c>
      <c r="F591" t="s">
        <v>20</v>
      </c>
      <c r="G591">
        <v>40.6</v>
      </c>
      <c r="H591">
        <v>3.19</v>
      </c>
      <c r="I591">
        <v>11.4</v>
      </c>
      <c r="J591" t="s">
        <v>998</v>
      </c>
      <c r="K591" t="s">
        <v>999</v>
      </c>
      <c r="L591" t="s">
        <v>124</v>
      </c>
      <c r="M591" t="s">
        <v>1000</v>
      </c>
      <c r="N591" t="s">
        <v>163</v>
      </c>
      <c r="O591" s="4"/>
      <c r="P591" s="4"/>
    </row>
    <row r="592" spans="1:22" ht="15" x14ac:dyDescent="0.2">
      <c r="A592" t="s">
        <v>1001</v>
      </c>
      <c r="B592" t="s">
        <v>996</v>
      </c>
      <c r="C592" t="s">
        <v>17</v>
      </c>
      <c r="D592" t="s">
        <v>1002</v>
      </c>
      <c r="E592" t="s">
        <v>19</v>
      </c>
      <c r="F592" t="s">
        <v>20</v>
      </c>
      <c r="G592">
        <v>56.1</v>
      </c>
      <c r="H592">
        <v>2</v>
      </c>
      <c r="I592">
        <v>6</v>
      </c>
      <c r="J592" t="s">
        <v>998</v>
      </c>
      <c r="K592" t="s">
        <v>999</v>
      </c>
      <c r="L592" t="s">
        <v>124</v>
      </c>
      <c r="M592" t="s">
        <v>1000</v>
      </c>
      <c r="N592" t="s">
        <v>163</v>
      </c>
      <c r="O592" s="4"/>
      <c r="P592" s="4"/>
    </row>
    <row r="593" spans="1:16" ht="15" x14ac:dyDescent="0.2">
      <c r="A593" t="s">
        <v>1003</v>
      </c>
      <c r="B593" t="s">
        <v>996</v>
      </c>
      <c r="C593" t="s">
        <v>17</v>
      </c>
      <c r="D593" t="s">
        <v>1004</v>
      </c>
      <c r="E593" t="s">
        <v>19</v>
      </c>
      <c r="F593" t="s">
        <v>20</v>
      </c>
      <c r="G593">
        <v>67.7</v>
      </c>
      <c r="H593">
        <v>2.56</v>
      </c>
      <c r="I593">
        <v>7.4</v>
      </c>
      <c r="J593" t="s">
        <v>998</v>
      </c>
      <c r="K593" t="s">
        <v>999</v>
      </c>
      <c r="L593" t="s">
        <v>124</v>
      </c>
      <c r="M593" t="s">
        <v>1000</v>
      </c>
      <c r="N593" t="s">
        <v>163</v>
      </c>
      <c r="O593" s="4"/>
      <c r="P593" s="4"/>
    </row>
    <row r="594" spans="1:16" ht="15" x14ac:dyDescent="0.2">
      <c r="A594" t="s">
        <v>1005</v>
      </c>
      <c r="B594" t="s">
        <v>996</v>
      </c>
      <c r="C594" t="s">
        <v>17</v>
      </c>
      <c r="D594" t="s">
        <v>1006</v>
      </c>
      <c r="E594" t="s">
        <v>49</v>
      </c>
      <c r="F594" t="s">
        <v>50</v>
      </c>
      <c r="G594">
        <v>0</v>
      </c>
      <c r="H594">
        <v>2.65</v>
      </c>
      <c r="I594">
        <v>12.4</v>
      </c>
      <c r="J594" t="s">
        <v>998</v>
      </c>
      <c r="K594" t="s">
        <v>999</v>
      </c>
      <c r="L594" t="s">
        <v>124</v>
      </c>
      <c r="M594" t="s">
        <v>1000</v>
      </c>
      <c r="N594" t="s">
        <v>163</v>
      </c>
      <c r="O594" s="4"/>
      <c r="P594" s="4"/>
    </row>
    <row r="595" spans="1:16" ht="15" x14ac:dyDescent="0.2">
      <c r="A595" t="s">
        <v>1007</v>
      </c>
      <c r="B595" t="s">
        <v>996</v>
      </c>
      <c r="C595" t="s">
        <v>17</v>
      </c>
      <c r="D595" t="s">
        <v>1008</v>
      </c>
      <c r="E595" t="s">
        <v>49</v>
      </c>
      <c r="F595" t="s">
        <v>50</v>
      </c>
      <c r="G595">
        <v>87.3</v>
      </c>
      <c r="H595">
        <v>2.87</v>
      </c>
      <c r="I595">
        <v>9.3000000000000007</v>
      </c>
      <c r="J595" t="s">
        <v>998</v>
      </c>
      <c r="K595" t="s">
        <v>999</v>
      </c>
      <c r="L595" t="s">
        <v>124</v>
      </c>
      <c r="M595" t="s">
        <v>1000</v>
      </c>
      <c r="N595" t="s">
        <v>163</v>
      </c>
      <c r="O595" s="4"/>
      <c r="P595" s="4"/>
    </row>
    <row r="596" spans="1:16" ht="15" x14ac:dyDescent="0.2">
      <c r="A596" t="s">
        <v>1009</v>
      </c>
      <c r="B596" t="s">
        <v>996</v>
      </c>
      <c r="C596" t="s">
        <v>17</v>
      </c>
      <c r="D596" t="s">
        <v>1010</v>
      </c>
      <c r="E596" t="s">
        <v>53</v>
      </c>
      <c r="F596" t="s">
        <v>54</v>
      </c>
      <c r="G596">
        <v>18.8</v>
      </c>
      <c r="H596">
        <v>2.87</v>
      </c>
      <c r="I596">
        <v>8.8000000000000007</v>
      </c>
      <c r="J596" t="s">
        <v>998</v>
      </c>
      <c r="K596" t="s">
        <v>999</v>
      </c>
      <c r="L596" t="s">
        <v>124</v>
      </c>
      <c r="M596" t="s">
        <v>1000</v>
      </c>
      <c r="N596" t="s">
        <v>163</v>
      </c>
      <c r="O596" s="4"/>
      <c r="P596" s="4"/>
    </row>
    <row r="597" spans="1:16" ht="15" x14ac:dyDescent="0.2">
      <c r="A597" t="s">
        <v>1011</v>
      </c>
      <c r="B597" t="s">
        <v>996</v>
      </c>
      <c r="C597" t="s">
        <v>17</v>
      </c>
      <c r="D597" t="s">
        <v>1012</v>
      </c>
      <c r="E597" t="s">
        <v>53</v>
      </c>
      <c r="F597" t="s">
        <v>54</v>
      </c>
      <c r="G597">
        <v>37.4</v>
      </c>
      <c r="H597">
        <v>3.35</v>
      </c>
      <c r="I597">
        <v>13</v>
      </c>
      <c r="J597" t="s">
        <v>998</v>
      </c>
      <c r="K597" t="s">
        <v>999</v>
      </c>
      <c r="L597" t="s">
        <v>124</v>
      </c>
      <c r="M597" t="s">
        <v>1000</v>
      </c>
      <c r="N597" t="s">
        <v>163</v>
      </c>
    </row>
    <row r="598" spans="1:16" ht="15" x14ac:dyDescent="0.2">
      <c r="A598" t="s">
        <v>1013</v>
      </c>
      <c r="B598" t="s">
        <v>1014</v>
      </c>
      <c r="C598" t="s">
        <v>1015</v>
      </c>
      <c r="D598" t="s">
        <v>1016</v>
      </c>
      <c r="E598" t="s">
        <v>19</v>
      </c>
      <c r="F598" t="s">
        <v>20</v>
      </c>
      <c r="G598">
        <v>0.2</v>
      </c>
      <c r="H598">
        <v>5</v>
      </c>
      <c r="I598">
        <v>15</v>
      </c>
      <c r="J598" t="s">
        <v>410</v>
      </c>
      <c r="K598" t="s">
        <v>1017</v>
      </c>
      <c r="L598" t="s">
        <v>124</v>
      </c>
      <c r="M598" t="s">
        <v>1018</v>
      </c>
      <c r="N598" t="s">
        <v>163</v>
      </c>
    </row>
    <row r="599" spans="1:16" ht="15" x14ac:dyDescent="0.2">
      <c r="A599" t="s">
        <v>1019</v>
      </c>
      <c r="B599" t="s">
        <v>1020</v>
      </c>
      <c r="C599" t="s">
        <v>166</v>
      </c>
      <c r="D599" t="s">
        <v>1016</v>
      </c>
      <c r="E599" t="s">
        <v>19</v>
      </c>
      <c r="F599" t="s">
        <v>20</v>
      </c>
      <c r="G599">
        <v>0.2</v>
      </c>
      <c r="H599">
        <v>3.4</v>
      </c>
      <c r="I599">
        <v>6</v>
      </c>
      <c r="J599" t="s">
        <v>410</v>
      </c>
      <c r="K599" t="s">
        <v>1017</v>
      </c>
      <c r="L599" t="s">
        <v>124</v>
      </c>
      <c r="M599" t="s">
        <v>1018</v>
      </c>
      <c r="N599" t="s">
        <v>163</v>
      </c>
    </row>
    <row r="600" spans="1:16" ht="15" x14ac:dyDescent="0.2">
      <c r="A600" t="s">
        <v>1021</v>
      </c>
      <c r="B600" t="s">
        <v>165</v>
      </c>
      <c r="C600" t="s">
        <v>166</v>
      </c>
      <c r="D600" t="s">
        <v>1016</v>
      </c>
      <c r="E600" t="s">
        <v>19</v>
      </c>
      <c r="F600" t="s">
        <v>20</v>
      </c>
      <c r="G600">
        <v>0.2</v>
      </c>
      <c r="H600">
        <v>7.8</v>
      </c>
      <c r="I600">
        <v>15</v>
      </c>
      <c r="J600" t="s">
        <v>410</v>
      </c>
      <c r="K600" t="s">
        <v>1017</v>
      </c>
      <c r="L600" t="s">
        <v>124</v>
      </c>
      <c r="M600" t="s">
        <v>1018</v>
      </c>
      <c r="N600" t="s">
        <v>163</v>
      </c>
    </row>
    <row r="601" spans="1:16" ht="15" x14ac:dyDescent="0.2">
      <c r="A601" t="s">
        <v>1022</v>
      </c>
      <c r="B601" t="s">
        <v>173</v>
      </c>
      <c r="C601" t="s">
        <v>166</v>
      </c>
      <c r="D601" t="s">
        <v>1016</v>
      </c>
      <c r="E601" t="s">
        <v>19</v>
      </c>
      <c r="F601" t="s">
        <v>20</v>
      </c>
      <c r="G601">
        <v>0.2</v>
      </c>
      <c r="H601">
        <v>8.1999999999999993</v>
      </c>
      <c r="I601">
        <v>13</v>
      </c>
      <c r="J601" t="s">
        <v>410</v>
      </c>
      <c r="K601" t="s">
        <v>1017</v>
      </c>
      <c r="L601" t="s">
        <v>124</v>
      </c>
      <c r="M601" t="s">
        <v>1018</v>
      </c>
      <c r="N601" t="s">
        <v>163</v>
      </c>
    </row>
    <row r="602" spans="1:16" ht="15" x14ac:dyDescent="0.2">
      <c r="A602" t="s">
        <v>1023</v>
      </c>
      <c r="B602" t="s">
        <v>1024</v>
      </c>
      <c r="C602" t="s">
        <v>200</v>
      </c>
      <c r="D602" t="s">
        <v>1016</v>
      </c>
      <c r="E602" t="s">
        <v>19</v>
      </c>
      <c r="F602" t="s">
        <v>20</v>
      </c>
      <c r="G602">
        <v>0.2</v>
      </c>
      <c r="H602">
        <v>6.2</v>
      </c>
      <c r="I602">
        <v>12</v>
      </c>
      <c r="J602" t="s">
        <v>410</v>
      </c>
      <c r="K602" t="s">
        <v>1017</v>
      </c>
      <c r="L602" t="s">
        <v>124</v>
      </c>
      <c r="M602" t="s">
        <v>1018</v>
      </c>
      <c r="N602" t="s">
        <v>163</v>
      </c>
    </row>
    <row r="603" spans="1:16" ht="15" x14ac:dyDescent="0.2">
      <c r="A603" t="s">
        <v>1025</v>
      </c>
      <c r="B603" t="s">
        <v>184</v>
      </c>
      <c r="C603" t="s">
        <v>17</v>
      </c>
      <c r="D603" t="s">
        <v>1016</v>
      </c>
      <c r="E603" t="s">
        <v>19</v>
      </c>
      <c r="F603" t="s">
        <v>20</v>
      </c>
      <c r="G603">
        <v>0.2</v>
      </c>
      <c r="H603">
        <v>6</v>
      </c>
      <c r="I603">
        <v>13</v>
      </c>
      <c r="J603" t="s">
        <v>410</v>
      </c>
      <c r="K603" t="s">
        <v>1017</v>
      </c>
      <c r="L603" t="s">
        <v>124</v>
      </c>
      <c r="M603" t="s">
        <v>1018</v>
      </c>
      <c r="N603" t="s">
        <v>163</v>
      </c>
    </row>
    <row r="604" spans="1:16" ht="15" x14ac:dyDescent="0.2">
      <c r="A604" t="s">
        <v>1026</v>
      </c>
      <c r="B604" t="s">
        <v>120</v>
      </c>
      <c r="C604" t="s">
        <v>28</v>
      </c>
      <c r="D604" t="s">
        <v>1016</v>
      </c>
      <c r="E604" t="s">
        <v>19</v>
      </c>
      <c r="F604" t="s">
        <v>20</v>
      </c>
      <c r="G604">
        <v>0.2</v>
      </c>
      <c r="H604">
        <v>9.6</v>
      </c>
      <c r="I604">
        <v>24</v>
      </c>
      <c r="J604" t="s">
        <v>410</v>
      </c>
      <c r="K604" t="s">
        <v>1017</v>
      </c>
      <c r="L604" t="s">
        <v>124</v>
      </c>
      <c r="M604" t="s">
        <v>1018</v>
      </c>
      <c r="N604" t="s">
        <v>163</v>
      </c>
    </row>
    <row r="605" spans="1:16" ht="15" x14ac:dyDescent="0.2">
      <c r="A605" t="s">
        <v>1027</v>
      </c>
      <c r="B605" t="s">
        <v>37</v>
      </c>
      <c r="C605" t="s">
        <v>17</v>
      </c>
      <c r="D605" t="s">
        <v>1016</v>
      </c>
      <c r="E605" t="s">
        <v>19</v>
      </c>
      <c r="F605" t="s">
        <v>20</v>
      </c>
      <c r="G605">
        <v>0.2</v>
      </c>
      <c r="H605">
        <v>3.1</v>
      </c>
      <c r="I605">
        <v>8</v>
      </c>
      <c r="J605" t="s">
        <v>410</v>
      </c>
      <c r="K605" t="s">
        <v>1017</v>
      </c>
      <c r="L605" t="s">
        <v>124</v>
      </c>
      <c r="M605" t="s">
        <v>1018</v>
      </c>
      <c r="N605" t="s">
        <v>163</v>
      </c>
    </row>
    <row r="606" spans="1:16" ht="15" x14ac:dyDescent="0.2">
      <c r="A606" t="s">
        <v>1028</v>
      </c>
      <c r="B606" t="s">
        <v>1014</v>
      </c>
      <c r="C606" t="s">
        <v>1015</v>
      </c>
      <c r="D606" t="s">
        <v>1029</v>
      </c>
      <c r="E606" t="s">
        <v>49</v>
      </c>
      <c r="F606" t="s">
        <v>50</v>
      </c>
      <c r="G606">
        <v>3.75</v>
      </c>
      <c r="H606">
        <v>2.4</v>
      </c>
      <c r="I606">
        <v>7</v>
      </c>
      <c r="J606" t="s">
        <v>410</v>
      </c>
      <c r="K606" t="s">
        <v>1017</v>
      </c>
      <c r="L606" t="s">
        <v>124</v>
      </c>
      <c r="M606" t="s">
        <v>1018</v>
      </c>
      <c r="N606" t="s">
        <v>163</v>
      </c>
    </row>
    <row r="607" spans="1:16" ht="15" x14ac:dyDescent="0.2">
      <c r="A607" t="s">
        <v>1030</v>
      </c>
      <c r="B607" t="s">
        <v>1020</v>
      </c>
      <c r="C607" t="s">
        <v>166</v>
      </c>
      <c r="D607" t="s">
        <v>1031</v>
      </c>
      <c r="E607" t="s">
        <v>49</v>
      </c>
      <c r="F607" t="s">
        <v>50</v>
      </c>
      <c r="G607">
        <v>6.55</v>
      </c>
      <c r="H607">
        <v>12.8</v>
      </c>
      <c r="I607">
        <v>29</v>
      </c>
      <c r="J607" t="s">
        <v>410</v>
      </c>
      <c r="K607" t="s">
        <v>1017</v>
      </c>
      <c r="L607" t="s">
        <v>124</v>
      </c>
      <c r="M607" t="s">
        <v>1018</v>
      </c>
      <c r="N607" t="s">
        <v>163</v>
      </c>
    </row>
    <row r="608" spans="1:16" ht="15" x14ac:dyDescent="0.2">
      <c r="A608" t="s">
        <v>1032</v>
      </c>
      <c r="B608" t="s">
        <v>165</v>
      </c>
      <c r="C608" t="s">
        <v>166</v>
      </c>
      <c r="D608" t="s">
        <v>1031</v>
      </c>
      <c r="E608" t="s">
        <v>49</v>
      </c>
      <c r="F608" t="s">
        <v>50</v>
      </c>
      <c r="G608">
        <v>6.55</v>
      </c>
      <c r="H608">
        <v>10.9</v>
      </c>
      <c r="I608">
        <v>22</v>
      </c>
      <c r="J608" t="s">
        <v>410</v>
      </c>
      <c r="K608" t="s">
        <v>1017</v>
      </c>
      <c r="L608" t="s">
        <v>124</v>
      </c>
      <c r="M608" t="s">
        <v>1018</v>
      </c>
      <c r="N608" t="s">
        <v>163</v>
      </c>
    </row>
    <row r="609" spans="1:15" ht="15" x14ac:dyDescent="0.2">
      <c r="A609" t="s">
        <v>1033</v>
      </c>
      <c r="B609" t="s">
        <v>173</v>
      </c>
      <c r="C609" t="s">
        <v>166</v>
      </c>
      <c r="D609" t="s">
        <v>1031</v>
      </c>
      <c r="E609" t="s">
        <v>49</v>
      </c>
      <c r="F609" t="s">
        <v>50</v>
      </c>
      <c r="G609">
        <v>6.55</v>
      </c>
      <c r="H609">
        <v>17.100000000000001</v>
      </c>
      <c r="I609">
        <v>33</v>
      </c>
      <c r="J609" t="s">
        <v>410</v>
      </c>
      <c r="K609" t="s">
        <v>1017</v>
      </c>
      <c r="L609" t="s">
        <v>124</v>
      </c>
      <c r="M609" t="s">
        <v>1018</v>
      </c>
      <c r="N609" t="s">
        <v>163</v>
      </c>
    </row>
    <row r="610" spans="1:15" ht="15" x14ac:dyDescent="0.2">
      <c r="A610" t="s">
        <v>1034</v>
      </c>
      <c r="B610" t="s">
        <v>1024</v>
      </c>
      <c r="C610" t="s">
        <v>200</v>
      </c>
      <c r="D610" t="s">
        <v>1031</v>
      </c>
      <c r="E610" t="s">
        <v>49</v>
      </c>
      <c r="F610" t="s">
        <v>50</v>
      </c>
      <c r="G610">
        <v>6.55</v>
      </c>
      <c r="H610">
        <v>13.4</v>
      </c>
      <c r="I610">
        <v>27</v>
      </c>
      <c r="J610" t="s">
        <v>410</v>
      </c>
      <c r="K610" t="s">
        <v>1017</v>
      </c>
      <c r="L610" t="s">
        <v>124</v>
      </c>
      <c r="M610" t="s">
        <v>1018</v>
      </c>
      <c r="N610" t="s">
        <v>163</v>
      </c>
      <c r="O610"/>
    </row>
    <row r="611" spans="1:15" ht="15" x14ac:dyDescent="0.2">
      <c r="A611" t="s">
        <v>1035</v>
      </c>
      <c r="B611" t="s">
        <v>184</v>
      </c>
      <c r="C611" t="s">
        <v>17</v>
      </c>
      <c r="D611" t="s">
        <v>1031</v>
      </c>
      <c r="E611" t="s">
        <v>49</v>
      </c>
      <c r="F611" t="s">
        <v>50</v>
      </c>
      <c r="G611">
        <v>6.55</v>
      </c>
      <c r="H611">
        <v>10.5</v>
      </c>
      <c r="I611">
        <v>25</v>
      </c>
      <c r="J611" t="s">
        <v>410</v>
      </c>
      <c r="K611" t="s">
        <v>1017</v>
      </c>
      <c r="L611" t="s">
        <v>124</v>
      </c>
      <c r="M611" t="s">
        <v>1018</v>
      </c>
      <c r="N611" t="s">
        <v>163</v>
      </c>
      <c r="O611"/>
    </row>
    <row r="612" spans="1:15" ht="15" x14ac:dyDescent="0.2">
      <c r="A612" t="s">
        <v>1036</v>
      </c>
      <c r="B612" t="s">
        <v>1037</v>
      </c>
      <c r="C612" t="s">
        <v>34</v>
      </c>
      <c r="D612" t="s">
        <v>1038</v>
      </c>
      <c r="E612" t="s">
        <v>49</v>
      </c>
      <c r="F612" t="s">
        <v>50</v>
      </c>
      <c r="G612">
        <v>16.8</v>
      </c>
      <c r="H612">
        <v>3.1</v>
      </c>
      <c r="I612">
        <v>9</v>
      </c>
      <c r="J612" t="s">
        <v>410</v>
      </c>
      <c r="K612" t="s">
        <v>1017</v>
      </c>
      <c r="L612" t="s">
        <v>124</v>
      </c>
      <c r="M612" t="s">
        <v>1018</v>
      </c>
      <c r="N612" t="s">
        <v>163</v>
      </c>
      <c r="O612"/>
    </row>
    <row r="613" spans="1:15" ht="15" x14ac:dyDescent="0.2">
      <c r="A613" t="s">
        <v>1039</v>
      </c>
      <c r="B613" t="s">
        <v>120</v>
      </c>
      <c r="C613" t="s">
        <v>28</v>
      </c>
      <c r="D613" t="s">
        <v>1040</v>
      </c>
      <c r="E613" t="s">
        <v>53</v>
      </c>
      <c r="F613" t="s">
        <v>54</v>
      </c>
      <c r="G613">
        <v>0.2</v>
      </c>
      <c r="H613">
        <v>2.4</v>
      </c>
      <c r="I613">
        <v>7</v>
      </c>
      <c r="J613" t="s">
        <v>410</v>
      </c>
      <c r="K613" t="s">
        <v>1017</v>
      </c>
      <c r="L613" t="s">
        <v>124</v>
      </c>
      <c r="M613" t="s">
        <v>1018</v>
      </c>
      <c r="N613" t="s">
        <v>163</v>
      </c>
      <c r="O613"/>
    </row>
    <row r="614" spans="1:15" ht="15" x14ac:dyDescent="0.2">
      <c r="A614" t="s">
        <v>1041</v>
      </c>
      <c r="B614" t="s">
        <v>37</v>
      </c>
      <c r="C614" t="s">
        <v>17</v>
      </c>
      <c r="D614" t="s">
        <v>1042</v>
      </c>
      <c r="E614" t="s">
        <v>53</v>
      </c>
      <c r="F614" t="s">
        <v>54</v>
      </c>
      <c r="G614">
        <v>1.4</v>
      </c>
      <c r="H614">
        <v>2.5</v>
      </c>
      <c r="I614">
        <v>7</v>
      </c>
      <c r="J614" t="s">
        <v>410</v>
      </c>
      <c r="K614" t="s">
        <v>1017</v>
      </c>
      <c r="L614" t="s">
        <v>124</v>
      </c>
      <c r="M614" t="s">
        <v>1018</v>
      </c>
      <c r="N614" t="s">
        <v>163</v>
      </c>
      <c r="O614"/>
    </row>
    <row r="615" spans="1:15" ht="15" x14ac:dyDescent="0.2">
      <c r="A615" t="s">
        <v>1043</v>
      </c>
      <c r="B615" t="s">
        <v>165</v>
      </c>
      <c r="C615" t="s">
        <v>166</v>
      </c>
      <c r="D615" t="s">
        <v>1044</v>
      </c>
      <c r="E615" t="s">
        <v>53</v>
      </c>
      <c r="F615" t="s">
        <v>54</v>
      </c>
      <c r="G615">
        <v>8.6999999999999993</v>
      </c>
      <c r="H615">
        <v>2.9</v>
      </c>
      <c r="I615">
        <v>5</v>
      </c>
      <c r="J615" t="s">
        <v>410</v>
      </c>
      <c r="K615" t="s">
        <v>1017</v>
      </c>
      <c r="L615" t="s">
        <v>124</v>
      </c>
      <c r="M615" t="s">
        <v>1018</v>
      </c>
      <c r="N615" t="s">
        <v>163</v>
      </c>
      <c r="O615"/>
    </row>
    <row r="616" spans="1:15" ht="15" x14ac:dyDescent="0.2">
      <c r="A616" t="s">
        <v>1045</v>
      </c>
      <c r="B616" t="s">
        <v>1014</v>
      </c>
      <c r="C616" t="s">
        <v>1015</v>
      </c>
      <c r="D616" t="s">
        <v>1046</v>
      </c>
      <c r="E616" t="s">
        <v>53</v>
      </c>
      <c r="F616" t="s">
        <v>54</v>
      </c>
      <c r="G616">
        <v>24.65</v>
      </c>
      <c r="H616">
        <v>3</v>
      </c>
      <c r="I616">
        <v>13</v>
      </c>
      <c r="J616" t="s">
        <v>410</v>
      </c>
      <c r="K616" t="s">
        <v>1017</v>
      </c>
      <c r="L616" t="s">
        <v>124</v>
      </c>
      <c r="M616" t="s">
        <v>1018</v>
      </c>
      <c r="N616" t="s">
        <v>163</v>
      </c>
      <c r="O616"/>
    </row>
    <row r="617" spans="1:15" ht="15" x14ac:dyDescent="0.2">
      <c r="A617" t="s">
        <v>1047</v>
      </c>
      <c r="B617" t="s">
        <v>1014</v>
      </c>
      <c r="C617" t="s">
        <v>1015</v>
      </c>
      <c r="D617" t="s">
        <v>1048</v>
      </c>
      <c r="E617" t="s">
        <v>104</v>
      </c>
      <c r="F617" t="s">
        <v>105</v>
      </c>
      <c r="G617">
        <v>1.8</v>
      </c>
      <c r="H617">
        <v>2.9</v>
      </c>
      <c r="I617">
        <v>8</v>
      </c>
      <c r="J617" t="s">
        <v>410</v>
      </c>
      <c r="K617" t="s">
        <v>1017</v>
      </c>
      <c r="L617" t="s">
        <v>124</v>
      </c>
      <c r="M617" t="s">
        <v>1018</v>
      </c>
      <c r="N617" t="s">
        <v>163</v>
      </c>
      <c r="O617"/>
    </row>
    <row r="618" spans="1:15" ht="15" x14ac:dyDescent="0.2">
      <c r="A618" t="s">
        <v>1049</v>
      </c>
      <c r="B618" t="s">
        <v>1014</v>
      </c>
      <c r="C618" t="s">
        <v>1015</v>
      </c>
      <c r="D618" t="s">
        <v>1050</v>
      </c>
      <c r="E618" t="s">
        <v>104</v>
      </c>
      <c r="F618" t="s">
        <v>105</v>
      </c>
      <c r="G618">
        <v>4.3</v>
      </c>
      <c r="H618">
        <v>2.9</v>
      </c>
      <c r="I618">
        <v>8</v>
      </c>
      <c r="J618" t="s">
        <v>410</v>
      </c>
      <c r="K618" t="s">
        <v>1017</v>
      </c>
      <c r="L618" t="s">
        <v>124</v>
      </c>
      <c r="M618" t="s">
        <v>1018</v>
      </c>
      <c r="N618" t="s">
        <v>163</v>
      </c>
      <c r="O618"/>
    </row>
    <row r="619" spans="1:15" ht="15" x14ac:dyDescent="0.2">
      <c r="A619" t="s">
        <v>1051</v>
      </c>
      <c r="B619" t="s">
        <v>1014</v>
      </c>
      <c r="C619" t="s">
        <v>1015</v>
      </c>
      <c r="D619" t="s">
        <v>1052</v>
      </c>
      <c r="E619" t="s">
        <v>104</v>
      </c>
      <c r="F619" t="s">
        <v>105</v>
      </c>
      <c r="G619">
        <v>9.9</v>
      </c>
      <c r="H619">
        <v>3</v>
      </c>
      <c r="I619">
        <v>13</v>
      </c>
      <c r="J619" t="s">
        <v>410</v>
      </c>
      <c r="K619" t="s">
        <v>1017</v>
      </c>
      <c r="L619" t="s">
        <v>124</v>
      </c>
      <c r="M619" t="s">
        <v>1018</v>
      </c>
      <c r="N619" t="s">
        <v>163</v>
      </c>
      <c r="O619"/>
    </row>
    <row r="620" spans="1:15" ht="15" x14ac:dyDescent="0.2">
      <c r="A620" t="s">
        <v>1053</v>
      </c>
      <c r="B620" t="s">
        <v>1037</v>
      </c>
      <c r="C620" t="s">
        <v>34</v>
      </c>
      <c r="D620" t="s">
        <v>1054</v>
      </c>
      <c r="E620" t="s">
        <v>110</v>
      </c>
      <c r="F620" t="s">
        <v>111</v>
      </c>
      <c r="G620">
        <v>1</v>
      </c>
      <c r="H620">
        <v>2.6</v>
      </c>
      <c r="I620">
        <v>8</v>
      </c>
      <c r="J620" t="s">
        <v>410</v>
      </c>
      <c r="K620" t="s">
        <v>1017</v>
      </c>
      <c r="L620" t="s">
        <v>124</v>
      </c>
      <c r="M620" t="s">
        <v>1018</v>
      </c>
      <c r="N620" t="s">
        <v>163</v>
      </c>
      <c r="O620"/>
    </row>
    <row r="621" spans="1:15" ht="15" x14ac:dyDescent="0.2">
      <c r="A621" t="s">
        <v>1055</v>
      </c>
      <c r="B621" t="s">
        <v>1020</v>
      </c>
      <c r="C621" t="s">
        <v>166</v>
      </c>
      <c r="D621" t="s">
        <v>1056</v>
      </c>
      <c r="E621" t="s">
        <v>110</v>
      </c>
      <c r="F621" t="s">
        <v>111</v>
      </c>
      <c r="G621">
        <v>5.9499999999999993</v>
      </c>
      <c r="H621">
        <v>3</v>
      </c>
      <c r="I621">
        <v>6</v>
      </c>
      <c r="J621" t="s">
        <v>410</v>
      </c>
      <c r="K621" t="s">
        <v>1017</v>
      </c>
      <c r="L621" t="s">
        <v>124</v>
      </c>
      <c r="M621" t="s">
        <v>1018</v>
      </c>
      <c r="N621" t="s">
        <v>163</v>
      </c>
    </row>
    <row r="622" spans="1:15" ht="15" x14ac:dyDescent="0.2">
      <c r="A622" t="s">
        <v>1057</v>
      </c>
      <c r="B622" t="s">
        <v>173</v>
      </c>
      <c r="C622" t="s">
        <v>166</v>
      </c>
      <c r="D622" t="s">
        <v>1056</v>
      </c>
      <c r="E622" t="s">
        <v>110</v>
      </c>
      <c r="F622" t="s">
        <v>111</v>
      </c>
      <c r="G622">
        <v>5.9499999999999993</v>
      </c>
      <c r="H622">
        <v>3.2</v>
      </c>
      <c r="I622">
        <v>5</v>
      </c>
      <c r="J622" t="s">
        <v>410</v>
      </c>
      <c r="K622" t="s">
        <v>1017</v>
      </c>
      <c r="L622" t="s">
        <v>124</v>
      </c>
      <c r="M622" t="s">
        <v>1018</v>
      </c>
      <c r="N622" t="s">
        <v>163</v>
      </c>
    </row>
    <row r="623" spans="1:15" ht="15" x14ac:dyDescent="0.2">
      <c r="A623" t="s">
        <v>1058</v>
      </c>
      <c r="B623" t="s">
        <v>1024</v>
      </c>
      <c r="C623" t="s">
        <v>200</v>
      </c>
      <c r="D623" t="s">
        <v>1056</v>
      </c>
      <c r="E623" t="s">
        <v>110</v>
      </c>
      <c r="F623" t="s">
        <v>111</v>
      </c>
      <c r="G623">
        <v>5.9499999999999993</v>
      </c>
      <c r="H623">
        <v>2.9</v>
      </c>
      <c r="I623">
        <v>5</v>
      </c>
      <c r="J623" t="s">
        <v>410</v>
      </c>
      <c r="K623" t="s">
        <v>1017</v>
      </c>
      <c r="L623" t="s">
        <v>124</v>
      </c>
      <c r="M623" t="s">
        <v>1018</v>
      </c>
      <c r="N623" t="s">
        <v>163</v>
      </c>
    </row>
    <row r="624" spans="1:15" ht="15" x14ac:dyDescent="0.2">
      <c r="A624" t="s">
        <v>1059</v>
      </c>
      <c r="B624" t="s">
        <v>1037</v>
      </c>
      <c r="C624" t="s">
        <v>34</v>
      </c>
      <c r="D624" t="s">
        <v>1056</v>
      </c>
      <c r="E624" t="s">
        <v>110</v>
      </c>
      <c r="F624" t="s">
        <v>111</v>
      </c>
      <c r="G624">
        <v>5.9499999999999993</v>
      </c>
      <c r="H624">
        <v>2.4</v>
      </c>
      <c r="I624">
        <v>7</v>
      </c>
      <c r="J624" t="s">
        <v>410</v>
      </c>
      <c r="K624" t="s">
        <v>1017</v>
      </c>
      <c r="L624" t="s">
        <v>124</v>
      </c>
      <c r="M624" t="s">
        <v>1018</v>
      </c>
      <c r="N624" t="s">
        <v>163</v>
      </c>
    </row>
    <row r="625" spans="1:16" ht="15" x14ac:dyDescent="0.2">
      <c r="A625" t="s">
        <v>1060</v>
      </c>
      <c r="B625" t="s">
        <v>1024</v>
      </c>
      <c r="C625" t="s">
        <v>200</v>
      </c>
      <c r="D625" t="s">
        <v>1061</v>
      </c>
      <c r="E625" t="s">
        <v>116</v>
      </c>
      <c r="F625" t="s">
        <v>117</v>
      </c>
      <c r="G625">
        <v>5.4</v>
      </c>
      <c r="H625">
        <v>2.7</v>
      </c>
      <c r="I625">
        <v>11</v>
      </c>
      <c r="J625" t="s">
        <v>410</v>
      </c>
      <c r="K625" t="s">
        <v>1017</v>
      </c>
      <c r="L625" t="s">
        <v>124</v>
      </c>
      <c r="M625" t="s">
        <v>1018</v>
      </c>
      <c r="N625" t="s">
        <v>163</v>
      </c>
    </row>
    <row r="626" spans="1:16" ht="15" x14ac:dyDescent="0.2">
      <c r="A626" t="s">
        <v>1062</v>
      </c>
      <c r="B626" t="s">
        <v>165</v>
      </c>
      <c r="C626" t="s">
        <v>166</v>
      </c>
      <c r="D626" t="s">
        <v>1063</v>
      </c>
      <c r="E626" t="s">
        <v>116</v>
      </c>
      <c r="F626" t="s">
        <v>117</v>
      </c>
      <c r="G626">
        <v>16.600000000000001</v>
      </c>
      <c r="H626">
        <v>3.7</v>
      </c>
      <c r="I626">
        <v>8</v>
      </c>
      <c r="J626" t="s">
        <v>410</v>
      </c>
      <c r="K626" t="s">
        <v>1017</v>
      </c>
      <c r="L626" t="s">
        <v>124</v>
      </c>
      <c r="M626" t="s">
        <v>1018</v>
      </c>
      <c r="N626" t="s">
        <v>163</v>
      </c>
    </row>
    <row r="627" spans="1:16" ht="15" x14ac:dyDescent="0.2">
      <c r="A627" t="s">
        <v>1064</v>
      </c>
      <c r="B627" t="s">
        <v>184</v>
      </c>
      <c r="C627" t="s">
        <v>17</v>
      </c>
      <c r="D627" t="s">
        <v>1065</v>
      </c>
      <c r="E627" t="s">
        <v>19</v>
      </c>
      <c r="F627" t="s">
        <v>20</v>
      </c>
      <c r="G627">
        <v>0</v>
      </c>
      <c r="H627">
        <v>2.5446</v>
      </c>
      <c r="I627">
        <v>5.7747000000000002</v>
      </c>
      <c r="J627" t="s">
        <v>1066</v>
      </c>
      <c r="K627" t="s">
        <v>1067</v>
      </c>
      <c r="L627" t="s">
        <v>124</v>
      </c>
      <c r="M627" t="s">
        <v>1068</v>
      </c>
      <c r="N627" t="s">
        <v>163</v>
      </c>
    </row>
    <row r="628" spans="1:16" ht="15" x14ac:dyDescent="0.2">
      <c r="A628" t="s">
        <v>1069</v>
      </c>
      <c r="B628" t="s">
        <v>64</v>
      </c>
      <c r="C628" t="s">
        <v>17</v>
      </c>
      <c r="D628" t="s">
        <v>1070</v>
      </c>
      <c r="E628" t="s">
        <v>19</v>
      </c>
      <c r="F628" t="s">
        <v>20</v>
      </c>
      <c r="G628">
        <v>6</v>
      </c>
      <c r="H628">
        <v>2.8601000000000001</v>
      </c>
      <c r="I628">
        <v>6.2961</v>
      </c>
      <c r="J628" t="s">
        <v>1066</v>
      </c>
      <c r="K628" t="s">
        <v>1067</v>
      </c>
      <c r="L628" t="s">
        <v>124</v>
      </c>
      <c r="M628" t="s">
        <v>1068</v>
      </c>
      <c r="N628" t="s">
        <v>163</v>
      </c>
    </row>
    <row r="629" spans="1:16" ht="15" x14ac:dyDescent="0.2">
      <c r="A629" t="s">
        <v>1071</v>
      </c>
      <c r="B629" t="s">
        <v>64</v>
      </c>
      <c r="C629" t="s">
        <v>17</v>
      </c>
      <c r="D629" t="s">
        <v>1070</v>
      </c>
      <c r="E629" t="s">
        <v>19</v>
      </c>
      <c r="F629" t="s">
        <v>20</v>
      </c>
      <c r="G629">
        <v>6</v>
      </c>
      <c r="H629">
        <v>3.0508000000000002</v>
      </c>
      <c r="I629">
        <v>6.6757</v>
      </c>
      <c r="J629" t="s">
        <v>1066</v>
      </c>
      <c r="K629" t="s">
        <v>1067</v>
      </c>
      <c r="L629" t="s">
        <v>124</v>
      </c>
      <c r="M629" t="s">
        <v>1068</v>
      </c>
      <c r="N629" t="s">
        <v>163</v>
      </c>
    </row>
    <row r="630" spans="1:16" ht="15" x14ac:dyDescent="0.2">
      <c r="A630" t="s">
        <v>1072</v>
      </c>
      <c r="B630" t="s">
        <v>64</v>
      </c>
      <c r="C630" t="s">
        <v>17</v>
      </c>
      <c r="D630" t="s">
        <v>1070</v>
      </c>
      <c r="E630" t="s">
        <v>19</v>
      </c>
      <c r="F630" t="s">
        <v>20</v>
      </c>
      <c r="G630">
        <v>6</v>
      </c>
      <c r="H630">
        <v>3.1532</v>
      </c>
      <c r="I630">
        <v>6.8627000000000002</v>
      </c>
      <c r="J630" t="s">
        <v>1066</v>
      </c>
      <c r="K630" t="s">
        <v>1067</v>
      </c>
      <c r="L630" t="s">
        <v>124</v>
      </c>
      <c r="M630" t="s">
        <v>1068</v>
      </c>
      <c r="N630" t="s">
        <v>163</v>
      </c>
    </row>
    <row r="631" spans="1:16" ht="15" x14ac:dyDescent="0.2">
      <c r="A631" t="s">
        <v>1073</v>
      </c>
      <c r="B631" t="s">
        <v>64</v>
      </c>
      <c r="C631" t="s">
        <v>17</v>
      </c>
      <c r="D631" t="s">
        <v>1074</v>
      </c>
      <c r="E631" t="s">
        <v>19</v>
      </c>
      <c r="F631" t="s">
        <v>20</v>
      </c>
      <c r="G631">
        <v>7</v>
      </c>
      <c r="H631">
        <v>3.0752999999999999</v>
      </c>
      <c r="I631">
        <v>6.6677999999999997</v>
      </c>
      <c r="J631" t="s">
        <v>1066</v>
      </c>
      <c r="K631" t="s">
        <v>1067</v>
      </c>
      <c r="L631" t="s">
        <v>124</v>
      </c>
      <c r="M631" t="s">
        <v>1068</v>
      </c>
      <c r="N631" t="s">
        <v>163</v>
      </c>
    </row>
    <row r="632" spans="1:16" ht="15" x14ac:dyDescent="0.2">
      <c r="A632" t="s">
        <v>1075</v>
      </c>
      <c r="B632" t="s">
        <v>64</v>
      </c>
      <c r="C632" t="s">
        <v>17</v>
      </c>
      <c r="D632" t="s">
        <v>1074</v>
      </c>
      <c r="E632" t="s">
        <v>19</v>
      </c>
      <c r="F632" t="s">
        <v>20</v>
      </c>
      <c r="G632">
        <v>7</v>
      </c>
      <c r="H632">
        <v>5.3747999999999996</v>
      </c>
      <c r="I632">
        <v>11.447800000000001</v>
      </c>
      <c r="J632" t="s">
        <v>1066</v>
      </c>
      <c r="K632" t="s">
        <v>1067</v>
      </c>
      <c r="L632" t="s">
        <v>124</v>
      </c>
      <c r="M632" t="s">
        <v>1068</v>
      </c>
      <c r="N632" t="s">
        <v>163</v>
      </c>
    </row>
    <row r="633" spans="1:16" ht="15" x14ac:dyDescent="0.2">
      <c r="A633" t="s">
        <v>1076</v>
      </c>
      <c r="B633" t="s">
        <v>37</v>
      </c>
      <c r="C633" t="s">
        <v>17</v>
      </c>
      <c r="D633" t="s">
        <v>1077</v>
      </c>
      <c r="E633" t="s">
        <v>19</v>
      </c>
      <c r="F633" t="s">
        <v>20</v>
      </c>
      <c r="G633">
        <v>16</v>
      </c>
      <c r="H633">
        <v>4.3295000000000003</v>
      </c>
      <c r="I633">
        <v>9.3137000000000008</v>
      </c>
      <c r="J633" t="s">
        <v>1066</v>
      </c>
      <c r="K633" t="s">
        <v>1067</v>
      </c>
      <c r="L633" t="s">
        <v>124</v>
      </c>
      <c r="M633" t="s">
        <v>1068</v>
      </c>
      <c r="N633" t="s">
        <v>163</v>
      </c>
    </row>
    <row r="634" spans="1:16" ht="15" x14ac:dyDescent="0.2">
      <c r="A634" t="s">
        <v>1078</v>
      </c>
      <c r="B634" t="s">
        <v>64</v>
      </c>
      <c r="C634" t="s">
        <v>17</v>
      </c>
      <c r="D634" t="s">
        <v>1079</v>
      </c>
      <c r="E634" t="s">
        <v>19</v>
      </c>
      <c r="F634" t="s">
        <v>20</v>
      </c>
      <c r="G634">
        <v>20</v>
      </c>
      <c r="H634">
        <v>2.8706999999999998</v>
      </c>
      <c r="I634">
        <v>6.3324999999999996</v>
      </c>
      <c r="J634" t="s">
        <v>1066</v>
      </c>
      <c r="K634" t="s">
        <v>1067</v>
      </c>
      <c r="L634" t="s">
        <v>124</v>
      </c>
      <c r="M634" t="s">
        <v>1068</v>
      </c>
      <c r="N634" t="s">
        <v>163</v>
      </c>
      <c r="O634" s="4"/>
      <c r="P634" s="4"/>
    </row>
    <row r="635" spans="1:16" ht="15" x14ac:dyDescent="0.2">
      <c r="A635" t="s">
        <v>1080</v>
      </c>
      <c r="B635" t="s">
        <v>64</v>
      </c>
      <c r="C635" t="s">
        <v>17</v>
      </c>
      <c r="D635" t="s">
        <v>1079</v>
      </c>
      <c r="E635" t="s">
        <v>19</v>
      </c>
      <c r="F635" t="s">
        <v>20</v>
      </c>
      <c r="G635">
        <v>20</v>
      </c>
      <c r="H635">
        <v>3.4575999999999998</v>
      </c>
      <c r="I635">
        <v>7.5734000000000004</v>
      </c>
      <c r="J635" t="s">
        <v>1066</v>
      </c>
      <c r="K635" t="s">
        <v>1067</v>
      </c>
      <c r="L635" t="s">
        <v>124</v>
      </c>
      <c r="M635" t="s">
        <v>1068</v>
      </c>
      <c r="N635" t="s">
        <v>163</v>
      </c>
      <c r="O635" s="4"/>
      <c r="P635" s="4"/>
    </row>
    <row r="636" spans="1:16" ht="15" x14ac:dyDescent="0.2">
      <c r="A636" t="s">
        <v>1081</v>
      </c>
      <c r="B636" t="s">
        <v>129</v>
      </c>
      <c r="C636" t="s">
        <v>28</v>
      </c>
      <c r="D636" t="s">
        <v>1082</v>
      </c>
      <c r="E636" t="s">
        <v>19</v>
      </c>
      <c r="F636" t="s">
        <v>20</v>
      </c>
      <c r="G636">
        <v>20</v>
      </c>
      <c r="H636">
        <v>3.0842999999999998</v>
      </c>
      <c r="I636">
        <v>6.7751999999999999</v>
      </c>
      <c r="J636" t="s">
        <v>1066</v>
      </c>
      <c r="K636" t="s">
        <v>1067</v>
      </c>
      <c r="L636" t="s">
        <v>124</v>
      </c>
      <c r="M636" t="s">
        <v>1068</v>
      </c>
      <c r="N636" t="s">
        <v>163</v>
      </c>
      <c r="O636" s="4"/>
      <c r="P636" s="4"/>
    </row>
    <row r="637" spans="1:16" ht="15" x14ac:dyDescent="0.2">
      <c r="A637" t="s">
        <v>1083</v>
      </c>
      <c r="B637" t="s">
        <v>64</v>
      </c>
      <c r="C637" t="s">
        <v>17</v>
      </c>
      <c r="D637" t="s">
        <v>1079</v>
      </c>
      <c r="E637" t="s">
        <v>19</v>
      </c>
      <c r="F637" t="s">
        <v>20</v>
      </c>
      <c r="G637">
        <v>22</v>
      </c>
      <c r="H637">
        <v>2.7650999999999999</v>
      </c>
      <c r="I637">
        <v>6.4660000000000002</v>
      </c>
      <c r="J637" t="s">
        <v>1066</v>
      </c>
      <c r="K637" t="s">
        <v>1067</v>
      </c>
      <c r="L637" t="s">
        <v>124</v>
      </c>
      <c r="M637" t="s">
        <v>1068</v>
      </c>
      <c r="N637" t="s">
        <v>163</v>
      </c>
      <c r="O637" s="4"/>
      <c r="P637" s="4"/>
    </row>
    <row r="638" spans="1:16" ht="15" x14ac:dyDescent="0.2">
      <c r="A638" t="s">
        <v>1084</v>
      </c>
      <c r="B638" t="s">
        <v>64</v>
      </c>
      <c r="C638" t="s">
        <v>17</v>
      </c>
      <c r="D638" t="s">
        <v>1079</v>
      </c>
      <c r="E638" t="s">
        <v>19</v>
      </c>
      <c r="F638" t="s">
        <v>20</v>
      </c>
      <c r="G638">
        <v>22</v>
      </c>
      <c r="H638">
        <v>4.1538000000000004</v>
      </c>
      <c r="I638">
        <v>9.7782</v>
      </c>
      <c r="J638" t="s">
        <v>1066</v>
      </c>
      <c r="K638" t="s">
        <v>1067</v>
      </c>
      <c r="L638" t="s">
        <v>124</v>
      </c>
      <c r="M638" t="s">
        <v>1068</v>
      </c>
      <c r="N638" t="s">
        <v>163</v>
      </c>
      <c r="O638" s="4"/>
      <c r="P638" s="4"/>
    </row>
    <row r="639" spans="1:16" ht="15" x14ac:dyDescent="0.2">
      <c r="A639" t="s">
        <v>1085</v>
      </c>
      <c r="B639" t="s">
        <v>64</v>
      </c>
      <c r="C639" t="s">
        <v>17</v>
      </c>
      <c r="D639" t="s">
        <v>1079</v>
      </c>
      <c r="E639" t="s">
        <v>19</v>
      </c>
      <c r="F639" t="s">
        <v>20</v>
      </c>
      <c r="G639">
        <v>23</v>
      </c>
      <c r="H639">
        <v>3.2673999999999999</v>
      </c>
      <c r="I639">
        <v>7.1994999999999996</v>
      </c>
      <c r="J639" t="s">
        <v>1066</v>
      </c>
      <c r="K639" t="s">
        <v>1067</v>
      </c>
      <c r="L639" t="s">
        <v>124</v>
      </c>
      <c r="M639" t="s">
        <v>1068</v>
      </c>
      <c r="N639" t="s">
        <v>163</v>
      </c>
      <c r="O639" s="4"/>
      <c r="P639" s="4"/>
    </row>
    <row r="640" spans="1:16" ht="15" x14ac:dyDescent="0.2">
      <c r="A640" t="s">
        <v>1086</v>
      </c>
      <c r="B640" t="s">
        <v>64</v>
      </c>
      <c r="C640" t="s">
        <v>17</v>
      </c>
      <c r="D640" t="s">
        <v>1079</v>
      </c>
      <c r="E640" t="s">
        <v>19</v>
      </c>
      <c r="F640" t="s">
        <v>20</v>
      </c>
      <c r="G640">
        <v>23</v>
      </c>
      <c r="H640">
        <v>3.4767000000000001</v>
      </c>
      <c r="I640">
        <v>7.6718000000000002</v>
      </c>
      <c r="J640" t="s">
        <v>1066</v>
      </c>
      <c r="K640" t="s">
        <v>1067</v>
      </c>
      <c r="L640" t="s">
        <v>124</v>
      </c>
      <c r="M640" t="s">
        <v>1068</v>
      </c>
      <c r="N640" t="s">
        <v>163</v>
      </c>
      <c r="O640" s="4"/>
      <c r="P640" s="4"/>
    </row>
    <row r="641" spans="1:16" ht="15" x14ac:dyDescent="0.2">
      <c r="A641" t="s">
        <v>1087</v>
      </c>
      <c r="B641" t="s">
        <v>64</v>
      </c>
      <c r="C641" t="s">
        <v>17</v>
      </c>
      <c r="D641" t="s">
        <v>1079</v>
      </c>
      <c r="E641" t="s">
        <v>19</v>
      </c>
      <c r="F641" t="s">
        <v>20</v>
      </c>
      <c r="G641">
        <v>23</v>
      </c>
      <c r="H641">
        <v>3.8403999999999998</v>
      </c>
      <c r="I641">
        <v>8.3862000000000005</v>
      </c>
      <c r="J641" t="s">
        <v>1066</v>
      </c>
      <c r="K641" t="s">
        <v>1067</v>
      </c>
      <c r="L641" t="s">
        <v>124</v>
      </c>
      <c r="M641" t="s">
        <v>1068</v>
      </c>
      <c r="N641" t="s">
        <v>163</v>
      </c>
      <c r="O641" s="4"/>
      <c r="P641" s="4"/>
    </row>
    <row r="642" spans="1:16" ht="15" x14ac:dyDescent="0.2">
      <c r="A642" t="s">
        <v>1088</v>
      </c>
      <c r="B642" t="s">
        <v>64</v>
      </c>
      <c r="C642" t="s">
        <v>17</v>
      </c>
      <c r="D642" t="s">
        <v>1079</v>
      </c>
      <c r="E642" t="s">
        <v>19</v>
      </c>
      <c r="F642" t="s">
        <v>20</v>
      </c>
      <c r="G642">
        <v>23</v>
      </c>
      <c r="H642">
        <v>4.6106999999999996</v>
      </c>
      <c r="I642">
        <v>10.0931</v>
      </c>
      <c r="J642" t="s">
        <v>1066</v>
      </c>
      <c r="K642" t="s">
        <v>1067</v>
      </c>
      <c r="L642" t="s">
        <v>124</v>
      </c>
      <c r="M642" t="s">
        <v>1068</v>
      </c>
      <c r="N642" t="s">
        <v>163</v>
      </c>
      <c r="O642" s="4"/>
      <c r="P642" s="4"/>
    </row>
    <row r="643" spans="1:16" ht="15" x14ac:dyDescent="0.2">
      <c r="A643" t="s">
        <v>1089</v>
      </c>
      <c r="B643" t="s">
        <v>64</v>
      </c>
      <c r="C643" t="s">
        <v>17</v>
      </c>
      <c r="D643" t="s">
        <v>1079</v>
      </c>
      <c r="E643" t="s">
        <v>19</v>
      </c>
      <c r="F643" t="s">
        <v>20</v>
      </c>
      <c r="G643">
        <v>23</v>
      </c>
      <c r="H643">
        <v>4.8148999999999997</v>
      </c>
      <c r="I643">
        <v>10.4709</v>
      </c>
      <c r="J643" t="s">
        <v>1066</v>
      </c>
      <c r="K643" t="s">
        <v>1067</v>
      </c>
      <c r="L643" t="s">
        <v>124</v>
      </c>
      <c r="M643" t="s">
        <v>1068</v>
      </c>
      <c r="N643" t="s">
        <v>163</v>
      </c>
    </row>
    <row r="644" spans="1:16" ht="15" x14ac:dyDescent="0.2">
      <c r="A644" t="s">
        <v>1090</v>
      </c>
      <c r="B644" t="s">
        <v>64</v>
      </c>
      <c r="C644" t="s">
        <v>17</v>
      </c>
      <c r="D644" t="s">
        <v>1079</v>
      </c>
      <c r="E644" t="s">
        <v>19</v>
      </c>
      <c r="F644" t="s">
        <v>20</v>
      </c>
      <c r="G644">
        <v>23</v>
      </c>
      <c r="H644">
        <v>6.6193999999999997</v>
      </c>
      <c r="I644">
        <v>13.999499999999999</v>
      </c>
      <c r="J644" t="s">
        <v>1066</v>
      </c>
      <c r="K644" t="s">
        <v>1067</v>
      </c>
      <c r="L644" t="s">
        <v>124</v>
      </c>
      <c r="M644" t="s">
        <v>1068</v>
      </c>
      <c r="N644" t="s">
        <v>163</v>
      </c>
    </row>
    <row r="645" spans="1:16" ht="15" x14ac:dyDescent="0.2">
      <c r="A645" t="s">
        <v>1091</v>
      </c>
      <c r="B645" t="s">
        <v>184</v>
      </c>
      <c r="C645" t="s">
        <v>17</v>
      </c>
      <c r="D645" t="s">
        <v>1092</v>
      </c>
      <c r="E645" t="s">
        <v>19</v>
      </c>
      <c r="F645" t="s">
        <v>20</v>
      </c>
      <c r="G645">
        <v>27</v>
      </c>
      <c r="H645">
        <v>2.9805999999999999</v>
      </c>
      <c r="I645">
        <v>6.5426000000000002</v>
      </c>
      <c r="J645" t="s">
        <v>1066</v>
      </c>
      <c r="K645" t="s">
        <v>1067</v>
      </c>
      <c r="L645" t="s">
        <v>124</v>
      </c>
      <c r="M645" t="s">
        <v>1068</v>
      </c>
      <c r="N645" t="s">
        <v>163</v>
      </c>
    </row>
    <row r="646" spans="1:16" ht="15" x14ac:dyDescent="0.2">
      <c r="A646" t="s">
        <v>1093</v>
      </c>
      <c r="B646" t="s">
        <v>173</v>
      </c>
      <c r="C646" t="s">
        <v>166</v>
      </c>
      <c r="D646" t="s">
        <v>1094</v>
      </c>
      <c r="E646" t="s">
        <v>19</v>
      </c>
      <c r="F646" t="s">
        <v>20</v>
      </c>
      <c r="G646">
        <v>31</v>
      </c>
      <c r="H646">
        <v>3.3275999999999999</v>
      </c>
      <c r="I646">
        <v>7.2356999999999996</v>
      </c>
      <c r="J646" t="s">
        <v>1066</v>
      </c>
      <c r="K646" t="s">
        <v>1067</v>
      </c>
      <c r="L646" t="s">
        <v>124</v>
      </c>
      <c r="M646" t="s">
        <v>1068</v>
      </c>
      <c r="N646" t="s">
        <v>163</v>
      </c>
    </row>
    <row r="647" spans="1:16" ht="15" x14ac:dyDescent="0.2">
      <c r="A647" t="s">
        <v>1095</v>
      </c>
      <c r="B647" t="s">
        <v>165</v>
      </c>
      <c r="C647" t="s">
        <v>166</v>
      </c>
      <c r="D647" t="s">
        <v>1096</v>
      </c>
      <c r="E647" t="s">
        <v>19</v>
      </c>
      <c r="F647" t="s">
        <v>20</v>
      </c>
      <c r="G647">
        <v>35</v>
      </c>
      <c r="H647">
        <v>2.57</v>
      </c>
      <c r="I647">
        <v>5.7485999999999997</v>
      </c>
      <c r="J647" t="s">
        <v>1066</v>
      </c>
      <c r="K647" t="s">
        <v>1067</v>
      </c>
      <c r="L647" t="s">
        <v>124</v>
      </c>
      <c r="M647" t="s">
        <v>1068</v>
      </c>
      <c r="N647" t="s">
        <v>163</v>
      </c>
    </row>
    <row r="648" spans="1:16" ht="15" x14ac:dyDescent="0.2">
      <c r="A648" t="s">
        <v>1097</v>
      </c>
      <c r="B648" t="s">
        <v>37</v>
      </c>
      <c r="C648" t="s">
        <v>17</v>
      </c>
      <c r="D648" t="s">
        <v>1096</v>
      </c>
      <c r="E648" t="s">
        <v>19</v>
      </c>
      <c r="F648" t="s">
        <v>20</v>
      </c>
      <c r="G648">
        <v>35</v>
      </c>
      <c r="H648">
        <v>4.5976999999999997</v>
      </c>
      <c r="I648">
        <v>9.8958999999999993</v>
      </c>
      <c r="J648" t="s">
        <v>1066</v>
      </c>
      <c r="K648" t="s">
        <v>1067</v>
      </c>
      <c r="L648" t="s">
        <v>124</v>
      </c>
      <c r="M648" t="s">
        <v>1068</v>
      </c>
      <c r="N648" t="s">
        <v>163</v>
      </c>
    </row>
    <row r="649" spans="1:16" ht="15" x14ac:dyDescent="0.2">
      <c r="A649" t="s">
        <v>1098</v>
      </c>
      <c r="B649" t="s">
        <v>428</v>
      </c>
      <c r="C649" t="s">
        <v>28</v>
      </c>
      <c r="D649" t="s">
        <v>1099</v>
      </c>
      <c r="E649" t="s">
        <v>19</v>
      </c>
      <c r="F649" t="s">
        <v>20</v>
      </c>
      <c r="G649">
        <v>44</v>
      </c>
      <c r="H649">
        <v>3.1320000000000001</v>
      </c>
      <c r="I649">
        <v>6.8708999999999998</v>
      </c>
      <c r="J649" t="s">
        <v>1066</v>
      </c>
      <c r="K649" t="s">
        <v>1067</v>
      </c>
      <c r="L649" t="s">
        <v>124</v>
      </c>
      <c r="M649" t="s">
        <v>1068</v>
      </c>
      <c r="N649" t="s">
        <v>163</v>
      </c>
    </row>
    <row r="650" spans="1:16" ht="15" x14ac:dyDescent="0.2">
      <c r="A650" t="s">
        <v>1100</v>
      </c>
      <c r="B650" t="s">
        <v>37</v>
      </c>
      <c r="C650" t="s">
        <v>17</v>
      </c>
      <c r="D650" t="s">
        <v>1101</v>
      </c>
      <c r="E650" t="s">
        <v>19</v>
      </c>
      <c r="F650" t="s">
        <v>20</v>
      </c>
      <c r="G650">
        <v>44</v>
      </c>
      <c r="H650">
        <v>5.0403000000000002</v>
      </c>
      <c r="I650">
        <v>10.5783</v>
      </c>
      <c r="J650" t="s">
        <v>1066</v>
      </c>
      <c r="K650" t="s">
        <v>1067</v>
      </c>
      <c r="L650" t="s">
        <v>124</v>
      </c>
      <c r="M650" t="s">
        <v>1068</v>
      </c>
      <c r="N650" t="s">
        <v>163</v>
      </c>
    </row>
    <row r="651" spans="1:16" ht="15" x14ac:dyDescent="0.2">
      <c r="A651" t="s">
        <v>1102</v>
      </c>
      <c r="B651" t="s">
        <v>37</v>
      </c>
      <c r="C651" t="s">
        <v>17</v>
      </c>
      <c r="D651" t="s">
        <v>1103</v>
      </c>
      <c r="E651" t="s">
        <v>19</v>
      </c>
      <c r="F651" t="s">
        <v>20</v>
      </c>
      <c r="G651">
        <v>46</v>
      </c>
      <c r="H651">
        <v>2.7105999999999999</v>
      </c>
      <c r="I651">
        <v>5.8940999999999999</v>
      </c>
      <c r="J651" t="s">
        <v>1066</v>
      </c>
      <c r="K651" t="s">
        <v>1067</v>
      </c>
      <c r="L651" t="s">
        <v>124</v>
      </c>
      <c r="M651" t="s">
        <v>1068</v>
      </c>
      <c r="N651" t="s">
        <v>163</v>
      </c>
    </row>
    <row r="652" spans="1:16" ht="15" x14ac:dyDescent="0.2">
      <c r="A652" t="s">
        <v>1104</v>
      </c>
      <c r="B652" t="s">
        <v>265</v>
      </c>
      <c r="C652" t="s">
        <v>43</v>
      </c>
      <c r="D652" t="s">
        <v>1105</v>
      </c>
      <c r="E652" t="s">
        <v>19</v>
      </c>
      <c r="F652" t="s">
        <v>20</v>
      </c>
      <c r="G652">
        <v>52</v>
      </c>
      <c r="H652">
        <v>6.5273000000000003</v>
      </c>
      <c r="I652">
        <v>13.5471</v>
      </c>
      <c r="J652" t="s">
        <v>1066</v>
      </c>
      <c r="K652" t="s">
        <v>1067</v>
      </c>
      <c r="L652" t="s">
        <v>124</v>
      </c>
      <c r="M652" t="s">
        <v>1068</v>
      </c>
      <c r="N652" t="s">
        <v>163</v>
      </c>
    </row>
    <row r="653" spans="1:16" ht="15" x14ac:dyDescent="0.2">
      <c r="A653" t="s">
        <v>1106</v>
      </c>
      <c r="B653" t="s">
        <v>64</v>
      </c>
      <c r="C653" t="s">
        <v>17</v>
      </c>
      <c r="D653" t="s">
        <v>1107</v>
      </c>
      <c r="E653" t="s">
        <v>19</v>
      </c>
      <c r="F653" t="s">
        <v>20</v>
      </c>
      <c r="G653">
        <v>68</v>
      </c>
      <c r="H653">
        <v>3.0185</v>
      </c>
      <c r="I653">
        <v>6.8490000000000002</v>
      </c>
      <c r="J653" t="s">
        <v>1066</v>
      </c>
      <c r="K653" t="s">
        <v>1067</v>
      </c>
      <c r="L653" t="s">
        <v>124</v>
      </c>
      <c r="M653" t="s">
        <v>1068</v>
      </c>
      <c r="N653" t="s">
        <v>163</v>
      </c>
    </row>
    <row r="654" spans="1:16" ht="15" x14ac:dyDescent="0.2">
      <c r="A654" t="s">
        <v>1108</v>
      </c>
      <c r="B654" t="s">
        <v>37</v>
      </c>
      <c r="C654" t="s">
        <v>17</v>
      </c>
      <c r="D654" t="s">
        <v>1107</v>
      </c>
      <c r="E654" t="s">
        <v>19</v>
      </c>
      <c r="F654" t="s">
        <v>20</v>
      </c>
      <c r="G654">
        <v>68</v>
      </c>
      <c r="H654">
        <v>3.7343999999999999</v>
      </c>
      <c r="I654">
        <v>8.2483000000000004</v>
      </c>
      <c r="J654" t="s">
        <v>1066</v>
      </c>
      <c r="K654" t="s">
        <v>1067</v>
      </c>
      <c r="L654" t="s">
        <v>124</v>
      </c>
      <c r="M654" t="s">
        <v>1068</v>
      </c>
      <c r="N654" t="s">
        <v>163</v>
      </c>
    </row>
    <row r="655" spans="1:16" ht="15" x14ac:dyDescent="0.2">
      <c r="A655" t="s">
        <v>1109</v>
      </c>
      <c r="B655" t="s">
        <v>423</v>
      </c>
      <c r="C655" t="s">
        <v>200</v>
      </c>
      <c r="D655" t="s">
        <v>1110</v>
      </c>
      <c r="E655" t="s">
        <v>19</v>
      </c>
      <c r="F655" t="s">
        <v>20</v>
      </c>
      <c r="G655">
        <v>81</v>
      </c>
      <c r="H655">
        <v>3.8067000000000002</v>
      </c>
      <c r="I655">
        <v>8.1270000000000007</v>
      </c>
      <c r="J655" t="s">
        <v>1066</v>
      </c>
      <c r="K655" t="s">
        <v>1067</v>
      </c>
      <c r="L655" t="s">
        <v>124</v>
      </c>
      <c r="M655" t="s">
        <v>1068</v>
      </c>
      <c r="N655" t="s">
        <v>163</v>
      </c>
    </row>
    <row r="656" spans="1:16" ht="15" x14ac:dyDescent="0.2">
      <c r="A656" t="s">
        <v>1111</v>
      </c>
      <c r="B656" t="s">
        <v>64</v>
      </c>
      <c r="C656" t="s">
        <v>17</v>
      </c>
      <c r="D656" t="s">
        <v>1112</v>
      </c>
      <c r="E656" t="s">
        <v>19</v>
      </c>
      <c r="F656" t="s">
        <v>20</v>
      </c>
      <c r="G656">
        <v>85</v>
      </c>
      <c r="H656">
        <v>3.6301999999999999</v>
      </c>
      <c r="I656">
        <v>7.8731</v>
      </c>
      <c r="J656" t="s">
        <v>1066</v>
      </c>
      <c r="K656" t="s">
        <v>1067</v>
      </c>
      <c r="L656" t="s">
        <v>124</v>
      </c>
      <c r="M656" t="s">
        <v>1068</v>
      </c>
      <c r="N656" t="s">
        <v>163</v>
      </c>
    </row>
    <row r="657" spans="1:22" ht="15" x14ac:dyDescent="0.2">
      <c r="A657" t="s">
        <v>1113</v>
      </c>
      <c r="B657" t="s">
        <v>265</v>
      </c>
      <c r="C657" t="s">
        <v>43</v>
      </c>
      <c r="D657" t="s">
        <v>1114</v>
      </c>
      <c r="E657" t="s">
        <v>19</v>
      </c>
      <c r="F657" t="s">
        <v>20</v>
      </c>
      <c r="G657">
        <v>102</v>
      </c>
      <c r="H657">
        <v>2.9655</v>
      </c>
      <c r="I657">
        <v>6.4528999999999996</v>
      </c>
      <c r="J657" t="s">
        <v>1066</v>
      </c>
      <c r="K657" t="s">
        <v>1067</v>
      </c>
      <c r="L657" t="s">
        <v>124</v>
      </c>
      <c r="M657" t="s">
        <v>1068</v>
      </c>
      <c r="N657" t="s">
        <v>163</v>
      </c>
    </row>
    <row r="658" spans="1:22" ht="15" x14ac:dyDescent="0.2">
      <c r="A658" t="s">
        <v>1115</v>
      </c>
      <c r="B658" t="s">
        <v>265</v>
      </c>
      <c r="C658" t="s">
        <v>43</v>
      </c>
      <c r="D658" t="s">
        <v>1116</v>
      </c>
      <c r="E658" t="s">
        <v>19</v>
      </c>
      <c r="F658" t="s">
        <v>20</v>
      </c>
      <c r="G658">
        <v>129</v>
      </c>
      <c r="H658">
        <v>2.8401000000000001</v>
      </c>
      <c r="I658">
        <v>6.1736000000000004</v>
      </c>
      <c r="J658" t="s">
        <v>1066</v>
      </c>
      <c r="K658" t="s">
        <v>1067</v>
      </c>
      <c r="L658" t="s">
        <v>124</v>
      </c>
      <c r="M658" t="s">
        <v>1068</v>
      </c>
      <c r="N658" t="s">
        <v>163</v>
      </c>
    </row>
    <row r="659" spans="1:22" ht="15" x14ac:dyDescent="0.2">
      <c r="A659" t="s">
        <v>1117</v>
      </c>
      <c r="B659" t="s">
        <v>1118</v>
      </c>
      <c r="C659" t="s">
        <v>28</v>
      </c>
      <c r="D659" t="s">
        <v>1119</v>
      </c>
      <c r="E659" t="s">
        <v>19</v>
      </c>
      <c r="F659" t="s">
        <v>20</v>
      </c>
      <c r="G659">
        <v>130</v>
      </c>
      <c r="H659">
        <v>2.5175000000000001</v>
      </c>
      <c r="I659">
        <v>5.5933999999999999</v>
      </c>
      <c r="J659" t="s">
        <v>1066</v>
      </c>
      <c r="K659" t="s">
        <v>1067</v>
      </c>
      <c r="L659" t="s">
        <v>124</v>
      </c>
      <c r="M659" t="s">
        <v>1068</v>
      </c>
      <c r="N659" t="s">
        <v>163</v>
      </c>
    </row>
    <row r="660" spans="1:22" ht="15" x14ac:dyDescent="0.2">
      <c r="A660" t="s">
        <v>1120</v>
      </c>
      <c r="B660" t="s">
        <v>423</v>
      </c>
      <c r="C660" t="s">
        <v>200</v>
      </c>
      <c r="D660" t="s">
        <v>1121</v>
      </c>
      <c r="E660" t="s">
        <v>19</v>
      </c>
      <c r="F660" t="s">
        <v>20</v>
      </c>
      <c r="G660">
        <v>134</v>
      </c>
      <c r="H660">
        <v>13.17</v>
      </c>
      <c r="I660">
        <v>28.4941</v>
      </c>
      <c r="J660" t="s">
        <v>1066</v>
      </c>
      <c r="K660" t="s">
        <v>1067</v>
      </c>
      <c r="L660" t="s">
        <v>124</v>
      </c>
      <c r="M660" t="s">
        <v>1068</v>
      </c>
      <c r="N660" t="s">
        <v>163</v>
      </c>
    </row>
    <row r="661" spans="1:22" ht="15" x14ac:dyDescent="0.2">
      <c r="A661" t="s">
        <v>1122</v>
      </c>
      <c r="B661" t="s">
        <v>265</v>
      </c>
      <c r="C661" t="s">
        <v>43</v>
      </c>
      <c r="D661" t="s">
        <v>1123</v>
      </c>
      <c r="E661" t="s">
        <v>19</v>
      </c>
      <c r="F661" t="s">
        <v>20</v>
      </c>
      <c r="G661">
        <v>135</v>
      </c>
      <c r="H661">
        <v>2.7437</v>
      </c>
      <c r="I661">
        <v>5.9512999999999998</v>
      </c>
      <c r="J661" t="s">
        <v>1066</v>
      </c>
      <c r="K661" t="s">
        <v>1067</v>
      </c>
      <c r="L661" t="s">
        <v>124</v>
      </c>
      <c r="M661" t="s">
        <v>1068</v>
      </c>
      <c r="N661" t="s">
        <v>163</v>
      </c>
    </row>
    <row r="662" spans="1:22" ht="15" x14ac:dyDescent="0.2">
      <c r="A662" t="s">
        <v>1124</v>
      </c>
      <c r="B662" t="s">
        <v>37</v>
      </c>
      <c r="C662" t="s">
        <v>17</v>
      </c>
      <c r="D662" t="s">
        <v>1123</v>
      </c>
      <c r="E662" t="s">
        <v>19</v>
      </c>
      <c r="F662" t="s">
        <v>20</v>
      </c>
      <c r="G662">
        <v>135</v>
      </c>
      <c r="H662">
        <v>2.7534999999999998</v>
      </c>
      <c r="I662">
        <v>5.9698000000000002</v>
      </c>
      <c r="J662" t="s">
        <v>1066</v>
      </c>
      <c r="K662" t="s">
        <v>1067</v>
      </c>
      <c r="L662" t="s">
        <v>124</v>
      </c>
      <c r="M662" t="s">
        <v>1068</v>
      </c>
      <c r="N662" t="s">
        <v>163</v>
      </c>
    </row>
    <row r="663" spans="1:22" ht="15" x14ac:dyDescent="0.2">
      <c r="A663" t="s">
        <v>1125</v>
      </c>
      <c r="B663" t="s">
        <v>37</v>
      </c>
      <c r="C663" t="s">
        <v>17</v>
      </c>
      <c r="D663" t="s">
        <v>1123</v>
      </c>
      <c r="E663" t="s">
        <v>19</v>
      </c>
      <c r="F663" t="s">
        <v>20</v>
      </c>
      <c r="G663">
        <v>135</v>
      </c>
      <c r="H663">
        <v>2.7536999999999998</v>
      </c>
      <c r="I663">
        <v>5.9703999999999997</v>
      </c>
      <c r="J663" t="s">
        <v>1066</v>
      </c>
      <c r="K663" t="s">
        <v>1067</v>
      </c>
      <c r="L663" t="s">
        <v>124</v>
      </c>
      <c r="M663" t="s">
        <v>1068</v>
      </c>
      <c r="N663" t="s">
        <v>163</v>
      </c>
    </row>
    <row r="664" spans="1:22" ht="15" x14ac:dyDescent="0.2">
      <c r="A664" t="s">
        <v>1126</v>
      </c>
      <c r="B664" t="s">
        <v>1127</v>
      </c>
      <c r="C664" t="s">
        <v>28</v>
      </c>
      <c r="D664" t="s">
        <v>1128</v>
      </c>
      <c r="E664" t="s">
        <v>131</v>
      </c>
      <c r="F664" t="s">
        <v>132</v>
      </c>
      <c r="G664">
        <v>18</v>
      </c>
      <c r="H664">
        <v>2.8856999999999999</v>
      </c>
      <c r="I664">
        <v>6.2907000000000002</v>
      </c>
      <c r="J664" t="s">
        <v>1066</v>
      </c>
      <c r="K664" t="s">
        <v>1067</v>
      </c>
      <c r="L664" t="s">
        <v>124</v>
      </c>
      <c r="M664" t="s">
        <v>1068</v>
      </c>
      <c r="N664" t="s">
        <v>163</v>
      </c>
    </row>
    <row r="665" spans="1:22" ht="15" x14ac:dyDescent="0.2">
      <c r="A665" t="s">
        <v>1129</v>
      </c>
      <c r="B665" t="s">
        <v>37</v>
      </c>
      <c r="C665" t="s">
        <v>17</v>
      </c>
      <c r="D665" t="s">
        <v>1128</v>
      </c>
      <c r="E665" t="s">
        <v>131</v>
      </c>
      <c r="F665" t="s">
        <v>132</v>
      </c>
      <c r="G665">
        <v>18</v>
      </c>
      <c r="H665">
        <v>2.9897</v>
      </c>
      <c r="I665">
        <v>12.103199999999999</v>
      </c>
      <c r="J665" t="s">
        <v>1066</v>
      </c>
      <c r="K665" t="s">
        <v>1067</v>
      </c>
      <c r="L665" t="s">
        <v>124</v>
      </c>
      <c r="M665" t="s">
        <v>1068</v>
      </c>
      <c r="N665" t="s">
        <v>163</v>
      </c>
    </row>
    <row r="666" spans="1:22" ht="15" x14ac:dyDescent="0.2">
      <c r="A666" t="s">
        <v>1130</v>
      </c>
      <c r="B666" t="s">
        <v>37</v>
      </c>
      <c r="C666" t="s">
        <v>17</v>
      </c>
      <c r="D666" t="s">
        <v>1131</v>
      </c>
      <c r="E666" t="s">
        <v>131</v>
      </c>
      <c r="F666" t="s">
        <v>132</v>
      </c>
      <c r="G666">
        <v>19</v>
      </c>
      <c r="H666">
        <v>4.3837000000000002</v>
      </c>
      <c r="I666">
        <v>9.7022999999999993</v>
      </c>
      <c r="J666" t="s">
        <v>1066</v>
      </c>
      <c r="K666" t="s">
        <v>1067</v>
      </c>
      <c r="L666" t="s">
        <v>124</v>
      </c>
      <c r="M666" t="s">
        <v>1068</v>
      </c>
      <c r="N666" t="s">
        <v>163</v>
      </c>
    </row>
    <row r="667" spans="1:22" ht="15" x14ac:dyDescent="0.2">
      <c r="A667" t="s">
        <v>1132</v>
      </c>
      <c r="B667" t="s">
        <v>265</v>
      </c>
      <c r="C667" t="s">
        <v>43</v>
      </c>
      <c r="D667" t="s">
        <v>1133</v>
      </c>
      <c r="E667" t="s">
        <v>131</v>
      </c>
      <c r="F667" t="s">
        <v>132</v>
      </c>
      <c r="G667">
        <v>20</v>
      </c>
      <c r="H667">
        <v>4.0701999999999998</v>
      </c>
      <c r="I667">
        <v>8.8506999999999998</v>
      </c>
      <c r="J667" t="s">
        <v>1066</v>
      </c>
      <c r="K667" t="s">
        <v>1067</v>
      </c>
      <c r="L667" t="s">
        <v>124</v>
      </c>
      <c r="M667" t="s">
        <v>1068</v>
      </c>
      <c r="N667" t="s">
        <v>163</v>
      </c>
    </row>
    <row r="668" spans="1:22" ht="15" x14ac:dyDescent="0.2">
      <c r="A668" t="s">
        <v>1134</v>
      </c>
      <c r="B668" t="s">
        <v>173</v>
      </c>
      <c r="C668" t="s">
        <v>166</v>
      </c>
      <c r="D668" t="s">
        <v>1133</v>
      </c>
      <c r="E668" t="s">
        <v>131</v>
      </c>
      <c r="F668" t="s">
        <v>132</v>
      </c>
      <c r="G668">
        <v>25</v>
      </c>
      <c r="H668">
        <v>2.5434999999999999</v>
      </c>
      <c r="I668">
        <v>6.4493999999999998</v>
      </c>
      <c r="J668" t="s">
        <v>1066</v>
      </c>
      <c r="K668" t="s">
        <v>1067</v>
      </c>
      <c r="L668" t="s">
        <v>124</v>
      </c>
      <c r="M668" t="s">
        <v>1068</v>
      </c>
      <c r="N668" t="s">
        <v>163</v>
      </c>
      <c r="O668" s="4"/>
      <c r="P668" s="4"/>
      <c r="Q668" s="4"/>
      <c r="R668" s="4"/>
      <c r="S668" s="4"/>
      <c r="T668" s="4"/>
      <c r="U668" s="4"/>
      <c r="V668" s="4"/>
    </row>
    <row r="669" spans="1:22" ht="15" x14ac:dyDescent="0.2">
      <c r="A669" t="s">
        <v>1135</v>
      </c>
      <c r="B669" t="s">
        <v>1118</v>
      </c>
      <c r="C669" t="s">
        <v>28</v>
      </c>
      <c r="D669" t="s">
        <v>1136</v>
      </c>
      <c r="E669" t="s">
        <v>131</v>
      </c>
      <c r="F669" t="s">
        <v>132</v>
      </c>
      <c r="G669">
        <v>29</v>
      </c>
      <c r="H669">
        <v>4.1883999999999997</v>
      </c>
      <c r="I669">
        <v>9.6424000000000003</v>
      </c>
      <c r="J669" t="s">
        <v>1066</v>
      </c>
      <c r="K669" t="s">
        <v>1067</v>
      </c>
      <c r="L669" t="s">
        <v>124</v>
      </c>
      <c r="M669" t="s">
        <v>1068</v>
      </c>
      <c r="N669" t="s">
        <v>163</v>
      </c>
      <c r="O669" s="4"/>
      <c r="P669" s="4"/>
      <c r="Q669" s="4"/>
      <c r="R669" s="4"/>
      <c r="S669" s="4"/>
      <c r="T669" s="4"/>
      <c r="U669" s="4"/>
      <c r="V669" s="4"/>
    </row>
    <row r="670" spans="1:22" ht="15" x14ac:dyDescent="0.2">
      <c r="A670" t="s">
        <v>1137</v>
      </c>
      <c r="B670" t="s">
        <v>265</v>
      </c>
      <c r="C670" t="s">
        <v>43</v>
      </c>
      <c r="D670" t="s">
        <v>1138</v>
      </c>
      <c r="E670" t="s">
        <v>131</v>
      </c>
      <c r="F670" t="s">
        <v>132</v>
      </c>
      <c r="G670">
        <v>30</v>
      </c>
      <c r="H670">
        <v>2.8106</v>
      </c>
      <c r="I670">
        <v>6.1486000000000001</v>
      </c>
      <c r="J670" t="s">
        <v>1066</v>
      </c>
      <c r="K670" t="s">
        <v>1067</v>
      </c>
      <c r="L670" t="s">
        <v>124</v>
      </c>
      <c r="M670" t="s">
        <v>1068</v>
      </c>
      <c r="N670" t="s">
        <v>163</v>
      </c>
      <c r="O670" s="4"/>
      <c r="P670" s="4"/>
      <c r="Q670" s="4"/>
      <c r="R670" s="4"/>
      <c r="S670" s="4"/>
      <c r="T670" s="4"/>
      <c r="U670" s="4"/>
      <c r="V670" s="4"/>
    </row>
    <row r="671" spans="1:22" ht="15" x14ac:dyDescent="0.2">
      <c r="A671" t="s">
        <v>1139</v>
      </c>
      <c r="B671" t="s">
        <v>165</v>
      </c>
      <c r="C671" t="s">
        <v>166</v>
      </c>
      <c r="D671" t="s">
        <v>1140</v>
      </c>
      <c r="E671" t="s">
        <v>131</v>
      </c>
      <c r="F671" t="s">
        <v>132</v>
      </c>
      <c r="G671">
        <v>32</v>
      </c>
      <c r="H671">
        <v>2.5455000000000001</v>
      </c>
      <c r="I671">
        <v>5.5918999999999999</v>
      </c>
      <c r="J671" t="s">
        <v>1066</v>
      </c>
      <c r="K671" t="s">
        <v>1067</v>
      </c>
      <c r="L671" t="s">
        <v>124</v>
      </c>
      <c r="M671" t="s">
        <v>1068</v>
      </c>
      <c r="N671" t="s">
        <v>163</v>
      </c>
      <c r="O671" s="4"/>
      <c r="P671" s="4"/>
      <c r="Q671" s="4"/>
      <c r="R671" s="4"/>
      <c r="S671" s="4"/>
      <c r="T671" s="4"/>
      <c r="U671" s="4"/>
      <c r="V671" s="4"/>
    </row>
    <row r="672" spans="1:22" ht="15" x14ac:dyDescent="0.2">
      <c r="A672" t="s">
        <v>1141</v>
      </c>
      <c r="B672" t="s">
        <v>165</v>
      </c>
      <c r="C672" t="s">
        <v>166</v>
      </c>
      <c r="D672" t="s">
        <v>1140</v>
      </c>
      <c r="E672" t="s">
        <v>131</v>
      </c>
      <c r="F672" t="s">
        <v>132</v>
      </c>
      <c r="G672">
        <v>32</v>
      </c>
      <c r="H672">
        <v>2.5628000000000002</v>
      </c>
      <c r="I672">
        <v>5.6361999999999997</v>
      </c>
      <c r="J672" t="s">
        <v>1066</v>
      </c>
      <c r="K672" t="s">
        <v>1067</v>
      </c>
      <c r="L672" t="s">
        <v>124</v>
      </c>
      <c r="M672" t="s">
        <v>1068</v>
      </c>
      <c r="N672" t="s">
        <v>163</v>
      </c>
      <c r="O672" s="4"/>
      <c r="P672" s="4"/>
      <c r="Q672" s="4"/>
      <c r="R672" s="4"/>
      <c r="S672" s="4"/>
      <c r="T672" s="4"/>
      <c r="U672" s="4"/>
      <c r="V672" s="4"/>
    </row>
    <row r="673" spans="1:22" ht="15" x14ac:dyDescent="0.2">
      <c r="A673" t="s">
        <v>1142</v>
      </c>
      <c r="B673" t="s">
        <v>165</v>
      </c>
      <c r="C673" t="s">
        <v>166</v>
      </c>
      <c r="D673" t="s">
        <v>1140</v>
      </c>
      <c r="E673" t="s">
        <v>131</v>
      </c>
      <c r="F673" t="s">
        <v>132</v>
      </c>
      <c r="G673">
        <v>32</v>
      </c>
      <c r="H673">
        <v>2.5377999999999998</v>
      </c>
      <c r="I673">
        <v>5.6604999999999999</v>
      </c>
      <c r="J673" t="s">
        <v>1066</v>
      </c>
      <c r="K673" t="s">
        <v>1067</v>
      </c>
      <c r="L673" t="s">
        <v>124</v>
      </c>
      <c r="M673" t="s">
        <v>1068</v>
      </c>
      <c r="N673" t="s">
        <v>163</v>
      </c>
      <c r="O673" s="4"/>
      <c r="P673" s="4"/>
      <c r="Q673" s="4"/>
      <c r="R673" s="4"/>
      <c r="S673" s="4"/>
      <c r="T673" s="4"/>
      <c r="U673" s="4"/>
      <c r="V673" s="4"/>
    </row>
    <row r="674" spans="1:22" ht="15" x14ac:dyDescent="0.2">
      <c r="A674" t="s">
        <v>1143</v>
      </c>
      <c r="B674" t="s">
        <v>165</v>
      </c>
      <c r="C674" t="s">
        <v>166</v>
      </c>
      <c r="D674" t="s">
        <v>1140</v>
      </c>
      <c r="E674" t="s">
        <v>131</v>
      </c>
      <c r="F674" t="s">
        <v>132</v>
      </c>
      <c r="G674">
        <v>32</v>
      </c>
      <c r="H674">
        <v>2.5825999999999998</v>
      </c>
      <c r="I674">
        <v>5.7062999999999997</v>
      </c>
      <c r="J674" t="s">
        <v>1066</v>
      </c>
      <c r="K674" t="s">
        <v>1067</v>
      </c>
      <c r="L674" t="s">
        <v>124</v>
      </c>
      <c r="M674" t="s">
        <v>1068</v>
      </c>
      <c r="N674" t="s">
        <v>163</v>
      </c>
      <c r="O674" s="4"/>
      <c r="P674" s="4"/>
      <c r="Q674" s="4"/>
      <c r="R674" s="4"/>
      <c r="S674" s="4"/>
      <c r="T674" s="4"/>
      <c r="U674" s="4"/>
      <c r="V674" s="4"/>
    </row>
    <row r="675" spans="1:22" ht="15" x14ac:dyDescent="0.2">
      <c r="A675" t="s">
        <v>1144</v>
      </c>
      <c r="B675" t="s">
        <v>165</v>
      </c>
      <c r="C675" t="s">
        <v>166</v>
      </c>
      <c r="D675" t="s">
        <v>1140</v>
      </c>
      <c r="E675" t="s">
        <v>131</v>
      </c>
      <c r="F675" t="s">
        <v>132</v>
      </c>
      <c r="G675">
        <v>32</v>
      </c>
      <c r="H675">
        <v>3.0116999999999998</v>
      </c>
      <c r="I675">
        <v>6.5578000000000003</v>
      </c>
      <c r="J675" t="s">
        <v>1066</v>
      </c>
      <c r="K675" t="s">
        <v>1067</v>
      </c>
      <c r="L675" t="s">
        <v>124</v>
      </c>
      <c r="M675" t="s">
        <v>1068</v>
      </c>
      <c r="N675" t="s">
        <v>163</v>
      </c>
      <c r="O675" s="4"/>
      <c r="P675" s="4"/>
      <c r="Q675" s="4"/>
      <c r="R675" s="4"/>
      <c r="S675" s="4"/>
      <c r="T675" s="4"/>
      <c r="U675" s="4"/>
      <c r="V675" s="4"/>
    </row>
    <row r="676" spans="1:22" ht="15" x14ac:dyDescent="0.2">
      <c r="A676" t="s">
        <v>1145</v>
      </c>
      <c r="B676" t="s">
        <v>165</v>
      </c>
      <c r="C676" t="s">
        <v>166</v>
      </c>
      <c r="D676" t="s">
        <v>1140</v>
      </c>
      <c r="E676" t="s">
        <v>131</v>
      </c>
      <c r="F676" t="s">
        <v>132</v>
      </c>
      <c r="G676">
        <v>32</v>
      </c>
      <c r="H676">
        <v>3.3841999999999999</v>
      </c>
      <c r="I676">
        <v>7.3616999999999999</v>
      </c>
      <c r="J676" t="s">
        <v>1066</v>
      </c>
      <c r="K676" t="s">
        <v>1067</v>
      </c>
      <c r="L676" t="s">
        <v>124</v>
      </c>
      <c r="M676" t="s">
        <v>1068</v>
      </c>
      <c r="N676" t="s">
        <v>163</v>
      </c>
      <c r="O676" s="4"/>
      <c r="P676" s="4"/>
      <c r="Q676" s="4"/>
      <c r="R676" s="4"/>
      <c r="S676" s="4"/>
      <c r="T676" s="4"/>
      <c r="U676" s="4"/>
      <c r="V676" s="4"/>
    </row>
    <row r="677" spans="1:22" ht="15" x14ac:dyDescent="0.2">
      <c r="A677" t="s">
        <v>1146</v>
      </c>
      <c r="B677" t="s">
        <v>165</v>
      </c>
      <c r="C677" t="s">
        <v>166</v>
      </c>
      <c r="D677" t="s">
        <v>1140</v>
      </c>
      <c r="E677" t="s">
        <v>131</v>
      </c>
      <c r="F677" t="s">
        <v>132</v>
      </c>
      <c r="G677">
        <v>32</v>
      </c>
      <c r="H677">
        <v>4.0688000000000004</v>
      </c>
      <c r="I677">
        <v>8.7528000000000006</v>
      </c>
      <c r="J677" t="s">
        <v>1066</v>
      </c>
      <c r="K677" t="s">
        <v>1067</v>
      </c>
      <c r="L677" t="s">
        <v>124</v>
      </c>
      <c r="M677" t="s">
        <v>1068</v>
      </c>
      <c r="N677" t="s">
        <v>163</v>
      </c>
      <c r="O677" s="4"/>
      <c r="P677" s="4"/>
      <c r="Q677" s="4"/>
      <c r="R677" s="4"/>
      <c r="S677" s="4"/>
      <c r="T677" s="4"/>
      <c r="U677" s="4"/>
      <c r="V677" s="4"/>
    </row>
    <row r="678" spans="1:22" ht="15" x14ac:dyDescent="0.2">
      <c r="A678" t="s">
        <v>1147</v>
      </c>
      <c r="B678" t="s">
        <v>173</v>
      </c>
      <c r="C678" t="s">
        <v>166</v>
      </c>
      <c r="D678" t="s">
        <v>1140</v>
      </c>
      <c r="E678" t="s">
        <v>131</v>
      </c>
      <c r="F678" t="s">
        <v>132</v>
      </c>
      <c r="G678">
        <v>32</v>
      </c>
      <c r="H678">
        <v>2.7639</v>
      </c>
      <c r="I678">
        <v>6.0750999999999999</v>
      </c>
      <c r="J678" t="s">
        <v>1066</v>
      </c>
      <c r="K678" t="s">
        <v>1067</v>
      </c>
      <c r="L678" t="s">
        <v>124</v>
      </c>
      <c r="M678" t="s">
        <v>1068</v>
      </c>
      <c r="N678" t="s">
        <v>163</v>
      </c>
      <c r="O678" s="4"/>
      <c r="P678" s="4"/>
      <c r="Q678" s="4"/>
      <c r="R678" s="4"/>
      <c r="S678" s="4"/>
      <c r="T678" s="4"/>
      <c r="U678" s="4"/>
      <c r="V678" s="4"/>
    </row>
    <row r="679" spans="1:22" ht="15" x14ac:dyDescent="0.2">
      <c r="A679" t="s">
        <v>1148</v>
      </c>
      <c r="B679" t="s">
        <v>173</v>
      </c>
      <c r="C679" t="s">
        <v>166</v>
      </c>
      <c r="D679" t="s">
        <v>1140</v>
      </c>
      <c r="E679" t="s">
        <v>131</v>
      </c>
      <c r="F679" t="s">
        <v>132</v>
      </c>
      <c r="G679">
        <v>32</v>
      </c>
      <c r="H679">
        <v>3.3544</v>
      </c>
      <c r="I679">
        <v>7.3090000000000002</v>
      </c>
      <c r="J679" t="s">
        <v>1066</v>
      </c>
      <c r="K679" t="s">
        <v>1067</v>
      </c>
      <c r="L679" t="s">
        <v>124</v>
      </c>
      <c r="M679" t="s">
        <v>1068</v>
      </c>
      <c r="N679" t="s">
        <v>163</v>
      </c>
      <c r="O679" s="4"/>
      <c r="P679" s="4"/>
      <c r="Q679" s="4"/>
      <c r="R679" s="4"/>
      <c r="S679" s="4"/>
      <c r="T679" s="4"/>
      <c r="U679" s="4"/>
      <c r="V679" s="4"/>
    </row>
    <row r="680" spans="1:22" ht="15" x14ac:dyDescent="0.2">
      <c r="A680" t="s">
        <v>1149</v>
      </c>
      <c r="B680" t="s">
        <v>173</v>
      </c>
      <c r="C680" t="s">
        <v>166</v>
      </c>
      <c r="D680" t="s">
        <v>1140</v>
      </c>
      <c r="E680" t="s">
        <v>131</v>
      </c>
      <c r="F680" t="s">
        <v>132</v>
      </c>
      <c r="G680">
        <v>32</v>
      </c>
      <c r="H680">
        <v>3.8685999999999998</v>
      </c>
      <c r="I680">
        <v>8.3841000000000001</v>
      </c>
      <c r="J680" t="s">
        <v>1066</v>
      </c>
      <c r="K680" t="s">
        <v>1067</v>
      </c>
      <c r="L680" t="s">
        <v>124</v>
      </c>
      <c r="M680" t="s">
        <v>1068</v>
      </c>
      <c r="N680" t="s">
        <v>163</v>
      </c>
      <c r="O680" s="4"/>
      <c r="P680" s="4"/>
      <c r="Q680" s="4"/>
      <c r="R680" s="4"/>
      <c r="S680" s="4"/>
      <c r="T680" s="4"/>
      <c r="U680" s="4"/>
      <c r="V680" s="4"/>
    </row>
    <row r="681" spans="1:22" ht="15" x14ac:dyDescent="0.2">
      <c r="A681" t="s">
        <v>1150</v>
      </c>
      <c r="B681" t="s">
        <v>173</v>
      </c>
      <c r="C681" t="s">
        <v>166</v>
      </c>
      <c r="D681" t="s">
        <v>1140</v>
      </c>
      <c r="E681" t="s">
        <v>131</v>
      </c>
      <c r="F681" t="s">
        <v>132</v>
      </c>
      <c r="G681">
        <v>32</v>
      </c>
      <c r="H681">
        <v>3.9563000000000001</v>
      </c>
      <c r="I681">
        <v>8.5380000000000003</v>
      </c>
      <c r="J681" t="s">
        <v>1066</v>
      </c>
      <c r="K681" t="s">
        <v>1067</v>
      </c>
      <c r="L681" t="s">
        <v>124</v>
      </c>
      <c r="M681" t="s">
        <v>1068</v>
      </c>
      <c r="N681" t="s">
        <v>163</v>
      </c>
      <c r="O681" s="4"/>
      <c r="P681" s="4"/>
      <c r="Q681" s="4"/>
      <c r="R681" s="4"/>
      <c r="S681" s="4"/>
      <c r="T681" s="4"/>
      <c r="U681" s="4"/>
      <c r="V681" s="4"/>
    </row>
    <row r="682" spans="1:22" ht="15" x14ac:dyDescent="0.2">
      <c r="A682" t="s">
        <v>1151</v>
      </c>
      <c r="B682" t="s">
        <v>173</v>
      </c>
      <c r="C682" t="s">
        <v>166</v>
      </c>
      <c r="D682" t="s">
        <v>1140</v>
      </c>
      <c r="E682" t="s">
        <v>131</v>
      </c>
      <c r="F682" t="s">
        <v>132</v>
      </c>
      <c r="G682">
        <v>32</v>
      </c>
      <c r="H682">
        <v>3.9489000000000001</v>
      </c>
      <c r="I682">
        <v>8.5394000000000005</v>
      </c>
      <c r="J682" t="s">
        <v>1066</v>
      </c>
      <c r="K682" t="s">
        <v>1067</v>
      </c>
      <c r="L682" t="s">
        <v>124</v>
      </c>
      <c r="M682" t="s">
        <v>1068</v>
      </c>
      <c r="N682" t="s">
        <v>163</v>
      </c>
      <c r="O682" s="4"/>
      <c r="P682" s="4"/>
      <c r="Q682" s="4"/>
      <c r="R682" s="4"/>
      <c r="S682" s="4"/>
      <c r="T682" s="4"/>
      <c r="U682" s="4"/>
      <c r="V682" s="4"/>
    </row>
    <row r="683" spans="1:22" ht="15" x14ac:dyDescent="0.2">
      <c r="A683" t="s">
        <v>1152</v>
      </c>
      <c r="B683" t="s">
        <v>184</v>
      </c>
      <c r="C683" t="s">
        <v>17</v>
      </c>
      <c r="D683" t="s">
        <v>1140</v>
      </c>
      <c r="E683" t="s">
        <v>131</v>
      </c>
      <c r="F683" t="s">
        <v>132</v>
      </c>
      <c r="G683">
        <v>32</v>
      </c>
      <c r="H683">
        <v>2.6737000000000002</v>
      </c>
      <c r="I683">
        <v>5.8292000000000002</v>
      </c>
      <c r="J683" t="s">
        <v>1066</v>
      </c>
      <c r="K683" t="s">
        <v>1067</v>
      </c>
      <c r="L683" t="s">
        <v>124</v>
      </c>
      <c r="M683" t="s">
        <v>1068</v>
      </c>
      <c r="N683" t="s">
        <v>163</v>
      </c>
      <c r="O683" s="4"/>
      <c r="P683" s="4"/>
      <c r="Q683" s="4"/>
      <c r="R683" s="4"/>
      <c r="S683" s="4"/>
      <c r="T683" s="4"/>
      <c r="U683" s="4"/>
      <c r="V683" s="4"/>
    </row>
    <row r="684" spans="1:22" ht="15" x14ac:dyDescent="0.2">
      <c r="A684" t="s">
        <v>1153</v>
      </c>
      <c r="B684" t="s">
        <v>37</v>
      </c>
      <c r="C684" t="s">
        <v>17</v>
      </c>
      <c r="D684" t="s">
        <v>1140</v>
      </c>
      <c r="E684" t="s">
        <v>131</v>
      </c>
      <c r="F684" t="s">
        <v>132</v>
      </c>
      <c r="G684">
        <v>32</v>
      </c>
      <c r="H684">
        <v>3.6684000000000001</v>
      </c>
      <c r="I684">
        <v>7.9401000000000002</v>
      </c>
      <c r="J684" t="s">
        <v>1066</v>
      </c>
      <c r="K684" t="s">
        <v>1067</v>
      </c>
      <c r="L684" t="s">
        <v>124</v>
      </c>
      <c r="M684" t="s">
        <v>1068</v>
      </c>
      <c r="N684" t="s">
        <v>163</v>
      </c>
      <c r="O684" s="4"/>
      <c r="P684" s="4"/>
      <c r="Q684" s="4"/>
      <c r="R684" s="4"/>
      <c r="S684" s="4"/>
      <c r="T684" s="4"/>
      <c r="U684" s="4"/>
      <c r="V684" s="4"/>
    </row>
    <row r="685" spans="1:22" ht="15" x14ac:dyDescent="0.2">
      <c r="A685" t="s">
        <v>1154</v>
      </c>
      <c r="B685" t="s">
        <v>165</v>
      </c>
      <c r="C685" t="s">
        <v>166</v>
      </c>
      <c r="D685" t="s">
        <v>1155</v>
      </c>
      <c r="E685" t="s">
        <v>131</v>
      </c>
      <c r="F685" t="s">
        <v>132</v>
      </c>
      <c r="G685">
        <v>33</v>
      </c>
      <c r="H685">
        <v>2.8527</v>
      </c>
      <c r="I685">
        <v>6.1619000000000002</v>
      </c>
      <c r="J685" t="s">
        <v>1066</v>
      </c>
      <c r="K685" t="s">
        <v>1067</v>
      </c>
      <c r="L685" t="s">
        <v>124</v>
      </c>
      <c r="M685" t="s">
        <v>1068</v>
      </c>
      <c r="N685" t="s">
        <v>163</v>
      </c>
      <c r="O685" s="4"/>
      <c r="P685" s="4"/>
      <c r="Q685" s="4"/>
      <c r="R685" s="4"/>
      <c r="S685" s="4"/>
      <c r="T685" s="4"/>
      <c r="U685" s="4"/>
      <c r="V685" s="4"/>
    </row>
    <row r="686" spans="1:22" ht="15" x14ac:dyDescent="0.2">
      <c r="A686" t="s">
        <v>1156</v>
      </c>
      <c r="B686" t="s">
        <v>184</v>
      </c>
      <c r="C686" t="s">
        <v>17</v>
      </c>
      <c r="D686" t="s">
        <v>1155</v>
      </c>
      <c r="E686" t="s">
        <v>131</v>
      </c>
      <c r="F686" t="s">
        <v>132</v>
      </c>
      <c r="G686">
        <v>33</v>
      </c>
      <c r="H686">
        <v>13.3613</v>
      </c>
      <c r="I686">
        <v>30.385300000000001</v>
      </c>
      <c r="J686" t="s">
        <v>1066</v>
      </c>
      <c r="K686" t="s">
        <v>1067</v>
      </c>
      <c r="L686" t="s">
        <v>124</v>
      </c>
      <c r="M686" t="s">
        <v>1068</v>
      </c>
      <c r="N686" t="s">
        <v>163</v>
      </c>
      <c r="O686" s="4"/>
      <c r="P686" s="4"/>
      <c r="Q686" s="4"/>
      <c r="R686" s="4"/>
      <c r="S686" s="4"/>
      <c r="T686" s="4"/>
      <c r="U686" s="4"/>
      <c r="V686" s="4"/>
    </row>
    <row r="687" spans="1:22" ht="15" x14ac:dyDescent="0.2">
      <c r="A687" t="s">
        <v>1157</v>
      </c>
      <c r="B687" t="s">
        <v>1118</v>
      </c>
      <c r="C687" t="s">
        <v>28</v>
      </c>
      <c r="D687" t="s">
        <v>1155</v>
      </c>
      <c r="E687" t="s">
        <v>131</v>
      </c>
      <c r="F687" t="s">
        <v>132</v>
      </c>
      <c r="G687">
        <v>33</v>
      </c>
      <c r="H687">
        <v>5.9332000000000003</v>
      </c>
      <c r="I687">
        <v>12.496600000000001</v>
      </c>
      <c r="J687" t="s">
        <v>1066</v>
      </c>
      <c r="K687" t="s">
        <v>1067</v>
      </c>
      <c r="L687" t="s">
        <v>124</v>
      </c>
      <c r="M687" t="s">
        <v>1068</v>
      </c>
      <c r="N687" t="s">
        <v>163</v>
      </c>
      <c r="O687" s="4"/>
      <c r="P687" s="4"/>
      <c r="Q687" s="4"/>
      <c r="R687" s="4"/>
      <c r="S687" s="4"/>
      <c r="T687" s="4"/>
      <c r="U687" s="4"/>
      <c r="V687" s="4"/>
    </row>
    <row r="688" spans="1:22" ht="15" x14ac:dyDescent="0.2">
      <c r="A688" t="s">
        <v>1158</v>
      </c>
      <c r="B688" t="s">
        <v>37</v>
      </c>
      <c r="C688" t="s">
        <v>17</v>
      </c>
      <c r="D688" t="s">
        <v>1155</v>
      </c>
      <c r="E688" t="s">
        <v>131</v>
      </c>
      <c r="F688" t="s">
        <v>132</v>
      </c>
      <c r="G688">
        <v>33</v>
      </c>
      <c r="H688">
        <v>7.8601999999999999</v>
      </c>
      <c r="I688">
        <v>15.465999999999999</v>
      </c>
      <c r="J688" t="s">
        <v>1066</v>
      </c>
      <c r="K688" t="s">
        <v>1067</v>
      </c>
      <c r="L688" t="s">
        <v>124</v>
      </c>
      <c r="M688" t="s">
        <v>1068</v>
      </c>
      <c r="N688" t="s">
        <v>163</v>
      </c>
      <c r="O688" s="4"/>
      <c r="P688" s="4"/>
      <c r="Q688" s="4"/>
      <c r="R688" s="4"/>
      <c r="S688" s="4"/>
      <c r="T688" s="4"/>
      <c r="U688" s="4"/>
      <c r="V688" s="4"/>
    </row>
    <row r="689" spans="1:22" ht="15" x14ac:dyDescent="0.2">
      <c r="A689" t="s">
        <v>1159</v>
      </c>
      <c r="B689" t="s">
        <v>423</v>
      </c>
      <c r="C689" t="s">
        <v>200</v>
      </c>
      <c r="D689" t="s">
        <v>1160</v>
      </c>
      <c r="E689" t="s">
        <v>131</v>
      </c>
      <c r="F689" t="s">
        <v>132</v>
      </c>
      <c r="G689">
        <v>38</v>
      </c>
      <c r="H689">
        <v>9.3054000000000006</v>
      </c>
      <c r="I689">
        <v>18.626799999999999</v>
      </c>
      <c r="J689" t="s">
        <v>1066</v>
      </c>
      <c r="K689" t="s">
        <v>1067</v>
      </c>
      <c r="L689" t="s">
        <v>124</v>
      </c>
      <c r="M689" t="s">
        <v>1068</v>
      </c>
      <c r="N689" t="s">
        <v>163</v>
      </c>
      <c r="O689" s="4"/>
      <c r="P689" s="4"/>
      <c r="Q689" s="4"/>
      <c r="R689" s="4"/>
      <c r="S689" s="4"/>
      <c r="T689" s="4"/>
      <c r="U689" s="4"/>
      <c r="V689" s="4"/>
    </row>
    <row r="690" spans="1:22" ht="15" x14ac:dyDescent="0.2">
      <c r="A690" t="s">
        <v>1161</v>
      </c>
      <c r="B690" t="s">
        <v>265</v>
      </c>
      <c r="C690" t="s">
        <v>43</v>
      </c>
      <c r="D690" t="s">
        <v>1160</v>
      </c>
      <c r="E690" t="s">
        <v>131</v>
      </c>
      <c r="F690" t="s">
        <v>132</v>
      </c>
      <c r="G690">
        <v>38</v>
      </c>
      <c r="H690">
        <v>7.6128999999999998</v>
      </c>
      <c r="I690">
        <v>15.518599999999999</v>
      </c>
      <c r="J690" t="s">
        <v>1066</v>
      </c>
      <c r="K690" t="s">
        <v>1067</v>
      </c>
      <c r="L690" t="s">
        <v>124</v>
      </c>
      <c r="M690" t="s">
        <v>1068</v>
      </c>
      <c r="N690" t="s">
        <v>163</v>
      </c>
      <c r="O690" s="4"/>
      <c r="P690" s="4"/>
      <c r="Q690" s="4"/>
      <c r="R690" s="4"/>
      <c r="S690" s="4"/>
      <c r="T690" s="4"/>
      <c r="U690" s="4"/>
      <c r="V690" s="4"/>
    </row>
    <row r="691" spans="1:22" ht="15" x14ac:dyDescent="0.2">
      <c r="A691" t="s">
        <v>1162</v>
      </c>
      <c r="B691" t="s">
        <v>37</v>
      </c>
      <c r="C691" t="s">
        <v>17</v>
      </c>
      <c r="D691" t="s">
        <v>1160</v>
      </c>
      <c r="E691" t="s">
        <v>131</v>
      </c>
      <c r="F691" t="s">
        <v>132</v>
      </c>
      <c r="G691">
        <v>38</v>
      </c>
      <c r="H691">
        <v>6.8800999999999997</v>
      </c>
      <c r="I691">
        <v>14.133100000000001</v>
      </c>
      <c r="J691" t="s">
        <v>1066</v>
      </c>
      <c r="K691" t="s">
        <v>1067</v>
      </c>
      <c r="L691" t="s">
        <v>124</v>
      </c>
      <c r="M691" t="s">
        <v>1068</v>
      </c>
      <c r="N691" t="s">
        <v>163</v>
      </c>
      <c r="O691" s="4"/>
      <c r="P691" s="4"/>
      <c r="Q691" s="4"/>
      <c r="R691" s="4"/>
      <c r="S691" s="4"/>
      <c r="T691" s="4"/>
      <c r="U691" s="4"/>
      <c r="V691" s="4"/>
    </row>
    <row r="692" spans="1:22" ht="15" x14ac:dyDescent="0.2">
      <c r="A692" t="s">
        <v>1163</v>
      </c>
      <c r="B692" t="s">
        <v>37</v>
      </c>
      <c r="C692" t="s">
        <v>17</v>
      </c>
      <c r="D692" t="s">
        <v>1160</v>
      </c>
      <c r="E692" t="s">
        <v>131</v>
      </c>
      <c r="F692" t="s">
        <v>132</v>
      </c>
      <c r="G692">
        <v>38</v>
      </c>
      <c r="H692">
        <v>7.0183999999999997</v>
      </c>
      <c r="I692">
        <v>14.3956</v>
      </c>
      <c r="J692" t="s">
        <v>1066</v>
      </c>
      <c r="K692" t="s">
        <v>1067</v>
      </c>
      <c r="L692" t="s">
        <v>124</v>
      </c>
      <c r="M692" t="s">
        <v>1068</v>
      </c>
      <c r="N692" t="s">
        <v>163</v>
      </c>
      <c r="O692" s="4"/>
      <c r="P692" s="4"/>
      <c r="Q692" s="4"/>
      <c r="R692" s="4"/>
      <c r="S692" s="4"/>
      <c r="T692" s="4"/>
      <c r="U692" s="4"/>
      <c r="V692" s="4"/>
    </row>
    <row r="693" spans="1:22" ht="15" x14ac:dyDescent="0.2">
      <c r="A693" t="s">
        <v>1164</v>
      </c>
      <c r="B693" t="s">
        <v>1118</v>
      </c>
      <c r="C693" t="s">
        <v>28</v>
      </c>
      <c r="D693" t="s">
        <v>1165</v>
      </c>
      <c r="E693" t="s">
        <v>131</v>
      </c>
      <c r="F693" t="s">
        <v>132</v>
      </c>
      <c r="G693">
        <v>39</v>
      </c>
      <c r="H693">
        <v>8.2492000000000001</v>
      </c>
      <c r="I693">
        <v>16.902000000000001</v>
      </c>
      <c r="J693" t="s">
        <v>1066</v>
      </c>
      <c r="K693" t="s">
        <v>1067</v>
      </c>
      <c r="L693" t="s">
        <v>124</v>
      </c>
      <c r="M693" t="s">
        <v>1068</v>
      </c>
      <c r="N693" t="s">
        <v>163</v>
      </c>
      <c r="O693"/>
    </row>
    <row r="694" spans="1:22" ht="15" x14ac:dyDescent="0.2">
      <c r="A694" t="s">
        <v>1166</v>
      </c>
      <c r="B694" t="s">
        <v>37</v>
      </c>
      <c r="C694" t="s">
        <v>17</v>
      </c>
      <c r="D694" t="s">
        <v>1167</v>
      </c>
      <c r="E694" t="s">
        <v>131</v>
      </c>
      <c r="F694" t="s">
        <v>132</v>
      </c>
      <c r="G694">
        <v>44</v>
      </c>
      <c r="H694">
        <v>2.5466000000000002</v>
      </c>
      <c r="I694">
        <v>5.6380999999999997</v>
      </c>
      <c r="J694" t="s">
        <v>1066</v>
      </c>
      <c r="K694" t="s">
        <v>1067</v>
      </c>
      <c r="L694" t="s">
        <v>124</v>
      </c>
      <c r="M694" t="s">
        <v>1068</v>
      </c>
      <c r="N694" t="s">
        <v>163</v>
      </c>
      <c r="O694"/>
    </row>
    <row r="695" spans="1:22" ht="15" x14ac:dyDescent="0.2">
      <c r="A695" t="s">
        <v>1168</v>
      </c>
      <c r="B695" t="s">
        <v>165</v>
      </c>
      <c r="C695" t="s">
        <v>166</v>
      </c>
      <c r="D695" t="s">
        <v>1169</v>
      </c>
      <c r="E695" t="s">
        <v>131</v>
      </c>
      <c r="F695" t="s">
        <v>132</v>
      </c>
      <c r="G695">
        <v>46</v>
      </c>
      <c r="H695">
        <v>3.5813999999999999</v>
      </c>
      <c r="I695">
        <v>7.6981000000000002</v>
      </c>
      <c r="J695" t="s">
        <v>1066</v>
      </c>
      <c r="K695" t="s">
        <v>1067</v>
      </c>
      <c r="L695" t="s">
        <v>124</v>
      </c>
      <c r="M695" t="s">
        <v>1068</v>
      </c>
      <c r="N695" t="s">
        <v>163</v>
      </c>
      <c r="O695" s="4"/>
      <c r="P695" s="4"/>
    </row>
    <row r="696" spans="1:22" ht="15" x14ac:dyDescent="0.2">
      <c r="A696" t="s">
        <v>1170</v>
      </c>
      <c r="B696" t="s">
        <v>173</v>
      </c>
      <c r="C696" t="s">
        <v>166</v>
      </c>
      <c r="D696" t="s">
        <v>1169</v>
      </c>
      <c r="E696" t="s">
        <v>131</v>
      </c>
      <c r="F696" t="s">
        <v>132</v>
      </c>
      <c r="G696">
        <v>46</v>
      </c>
      <c r="H696">
        <v>3.1901000000000002</v>
      </c>
      <c r="I696">
        <v>6.9170999999999996</v>
      </c>
      <c r="J696" t="s">
        <v>1066</v>
      </c>
      <c r="K696" t="s">
        <v>1067</v>
      </c>
      <c r="L696" t="s">
        <v>124</v>
      </c>
      <c r="M696" t="s">
        <v>1068</v>
      </c>
      <c r="N696" t="s">
        <v>163</v>
      </c>
      <c r="O696" s="4"/>
      <c r="P696" s="4"/>
    </row>
    <row r="697" spans="1:22" ht="15" x14ac:dyDescent="0.2">
      <c r="A697" t="s">
        <v>1171</v>
      </c>
      <c r="B697" t="s">
        <v>173</v>
      </c>
      <c r="C697" t="s">
        <v>166</v>
      </c>
      <c r="D697" t="s">
        <v>1169</v>
      </c>
      <c r="E697" t="s">
        <v>131</v>
      </c>
      <c r="F697" t="s">
        <v>132</v>
      </c>
      <c r="G697">
        <v>46</v>
      </c>
      <c r="H697">
        <v>3.5387</v>
      </c>
      <c r="I697">
        <v>7.6303000000000001</v>
      </c>
      <c r="J697" t="s">
        <v>1066</v>
      </c>
      <c r="K697" t="s">
        <v>1067</v>
      </c>
      <c r="L697" t="s">
        <v>124</v>
      </c>
      <c r="M697" t="s">
        <v>1068</v>
      </c>
      <c r="N697" t="s">
        <v>163</v>
      </c>
      <c r="O697" s="4"/>
      <c r="P697" s="4"/>
    </row>
    <row r="698" spans="1:22" ht="15" x14ac:dyDescent="0.2">
      <c r="A698" t="s">
        <v>1172</v>
      </c>
      <c r="B698" t="s">
        <v>173</v>
      </c>
      <c r="C698" t="s">
        <v>166</v>
      </c>
      <c r="D698" t="s">
        <v>1173</v>
      </c>
      <c r="E698" t="s">
        <v>131</v>
      </c>
      <c r="F698" t="s">
        <v>132</v>
      </c>
      <c r="G698">
        <v>48</v>
      </c>
      <c r="H698">
        <v>3.0920999999999998</v>
      </c>
      <c r="I698">
        <v>6.6268000000000002</v>
      </c>
      <c r="J698" t="s">
        <v>1066</v>
      </c>
      <c r="K698" t="s">
        <v>1067</v>
      </c>
      <c r="L698" t="s">
        <v>124</v>
      </c>
      <c r="M698" t="s">
        <v>1068</v>
      </c>
      <c r="N698" t="s">
        <v>163</v>
      </c>
      <c r="O698" s="4"/>
      <c r="P698" s="4"/>
    </row>
    <row r="699" spans="1:22" ht="15" x14ac:dyDescent="0.2">
      <c r="A699" t="s">
        <v>1174</v>
      </c>
      <c r="B699" t="s">
        <v>173</v>
      </c>
      <c r="C699" t="s">
        <v>166</v>
      </c>
      <c r="D699" t="s">
        <v>1173</v>
      </c>
      <c r="E699" t="s">
        <v>131</v>
      </c>
      <c r="F699" t="s">
        <v>132</v>
      </c>
      <c r="G699">
        <v>48</v>
      </c>
      <c r="H699">
        <v>3.3662000000000001</v>
      </c>
      <c r="I699">
        <v>7.1905000000000001</v>
      </c>
      <c r="J699" t="s">
        <v>1066</v>
      </c>
      <c r="K699" t="s">
        <v>1067</v>
      </c>
      <c r="L699" t="s">
        <v>124</v>
      </c>
      <c r="M699" t="s">
        <v>1068</v>
      </c>
      <c r="N699" t="s">
        <v>163</v>
      </c>
      <c r="O699" s="4"/>
      <c r="P699" s="4"/>
    </row>
    <row r="700" spans="1:22" ht="15" x14ac:dyDescent="0.2">
      <c r="A700" t="s">
        <v>1175</v>
      </c>
      <c r="B700" t="s">
        <v>173</v>
      </c>
      <c r="C700" t="s">
        <v>166</v>
      </c>
      <c r="D700" t="s">
        <v>1173</v>
      </c>
      <c r="E700" t="s">
        <v>131</v>
      </c>
      <c r="F700" t="s">
        <v>132</v>
      </c>
      <c r="G700">
        <v>48</v>
      </c>
      <c r="H700">
        <v>16.1068</v>
      </c>
      <c r="I700">
        <v>37.498100000000001</v>
      </c>
      <c r="J700" t="s">
        <v>1066</v>
      </c>
      <c r="K700" t="s">
        <v>1067</v>
      </c>
      <c r="L700" t="s">
        <v>124</v>
      </c>
      <c r="M700" t="s">
        <v>1068</v>
      </c>
      <c r="N700" t="s">
        <v>163</v>
      </c>
      <c r="O700" s="4"/>
      <c r="P700" s="4"/>
    </row>
    <row r="701" spans="1:22" ht="15" x14ac:dyDescent="0.2">
      <c r="A701" t="s">
        <v>1176</v>
      </c>
      <c r="B701" t="s">
        <v>1118</v>
      </c>
      <c r="C701" t="s">
        <v>28</v>
      </c>
      <c r="D701" t="s">
        <v>1177</v>
      </c>
      <c r="E701" t="s">
        <v>131</v>
      </c>
      <c r="F701" t="s">
        <v>132</v>
      </c>
      <c r="G701">
        <v>52</v>
      </c>
      <c r="H701">
        <v>4.2535999999999996</v>
      </c>
      <c r="I701">
        <v>8.9939</v>
      </c>
      <c r="J701" t="s">
        <v>1066</v>
      </c>
      <c r="K701" t="s">
        <v>1067</v>
      </c>
      <c r="L701" t="s">
        <v>124</v>
      </c>
      <c r="M701" t="s">
        <v>1068</v>
      </c>
      <c r="N701" t="s">
        <v>163</v>
      </c>
      <c r="O701" s="4"/>
      <c r="P701" s="4"/>
    </row>
    <row r="702" spans="1:22" ht="15" x14ac:dyDescent="0.2">
      <c r="A702" t="s">
        <v>1178</v>
      </c>
      <c r="B702" t="s">
        <v>184</v>
      </c>
      <c r="C702" t="s">
        <v>17</v>
      </c>
      <c r="D702" t="s">
        <v>1179</v>
      </c>
      <c r="E702" t="s">
        <v>131</v>
      </c>
      <c r="F702" t="s">
        <v>132</v>
      </c>
      <c r="G702">
        <v>57</v>
      </c>
      <c r="H702">
        <v>7.8079000000000001</v>
      </c>
      <c r="I702">
        <v>17.2224</v>
      </c>
      <c r="J702" t="s">
        <v>1066</v>
      </c>
      <c r="K702" t="s">
        <v>1067</v>
      </c>
      <c r="L702" t="s">
        <v>124</v>
      </c>
      <c r="M702" t="s">
        <v>1068</v>
      </c>
      <c r="N702" t="s">
        <v>163</v>
      </c>
      <c r="O702" s="4"/>
      <c r="P702" s="4"/>
    </row>
    <row r="703" spans="1:22" ht="15" x14ac:dyDescent="0.2">
      <c r="A703" t="s">
        <v>1180</v>
      </c>
      <c r="B703" t="s">
        <v>1118</v>
      </c>
      <c r="C703" t="s">
        <v>28</v>
      </c>
      <c r="D703" t="s">
        <v>1181</v>
      </c>
      <c r="E703" t="s">
        <v>131</v>
      </c>
      <c r="F703" t="s">
        <v>132</v>
      </c>
      <c r="G703">
        <v>71</v>
      </c>
      <c r="H703">
        <v>4.2003000000000004</v>
      </c>
      <c r="I703">
        <v>9.1734000000000009</v>
      </c>
      <c r="J703" t="s">
        <v>1066</v>
      </c>
      <c r="K703" t="s">
        <v>1067</v>
      </c>
      <c r="L703" t="s">
        <v>124</v>
      </c>
      <c r="M703" t="s">
        <v>1068</v>
      </c>
      <c r="N703" t="s">
        <v>163</v>
      </c>
      <c r="O703" s="4"/>
      <c r="P703" s="4"/>
    </row>
    <row r="704" spans="1:22" ht="15" x14ac:dyDescent="0.2">
      <c r="A704" t="s">
        <v>1182</v>
      </c>
      <c r="B704" t="s">
        <v>265</v>
      </c>
      <c r="C704" t="s">
        <v>43</v>
      </c>
      <c r="D704" t="s">
        <v>1181</v>
      </c>
      <c r="E704" t="s">
        <v>131</v>
      </c>
      <c r="F704" t="s">
        <v>132</v>
      </c>
      <c r="G704">
        <v>71</v>
      </c>
      <c r="H704">
        <v>4.7084000000000001</v>
      </c>
      <c r="I704">
        <v>10.2409</v>
      </c>
      <c r="J704" t="s">
        <v>1066</v>
      </c>
      <c r="K704" t="s">
        <v>1067</v>
      </c>
      <c r="L704" t="s">
        <v>124</v>
      </c>
      <c r="M704" t="s">
        <v>1068</v>
      </c>
      <c r="N704" t="s">
        <v>163</v>
      </c>
      <c r="O704" s="4"/>
      <c r="P704" s="4"/>
    </row>
    <row r="705" spans="1:22" ht="15" x14ac:dyDescent="0.2">
      <c r="A705" t="s">
        <v>1183</v>
      </c>
      <c r="B705" t="s">
        <v>265</v>
      </c>
      <c r="C705" t="s">
        <v>43</v>
      </c>
      <c r="D705" t="s">
        <v>1184</v>
      </c>
      <c r="E705" t="s">
        <v>131</v>
      </c>
      <c r="F705" t="s">
        <v>132</v>
      </c>
      <c r="G705">
        <v>75</v>
      </c>
      <c r="H705">
        <v>2.5990000000000002</v>
      </c>
      <c r="I705">
        <v>5.6055000000000001</v>
      </c>
      <c r="J705" t="s">
        <v>1066</v>
      </c>
      <c r="K705" t="s">
        <v>1067</v>
      </c>
      <c r="L705" t="s">
        <v>124</v>
      </c>
      <c r="M705" t="s">
        <v>1068</v>
      </c>
      <c r="N705" t="s">
        <v>163</v>
      </c>
      <c r="O705" s="4"/>
      <c r="P705" s="4"/>
      <c r="Q705" s="4"/>
      <c r="R705" s="4"/>
      <c r="S705" s="4"/>
      <c r="T705" s="4"/>
      <c r="U705" s="4"/>
      <c r="V705" s="4"/>
    </row>
    <row r="706" spans="1:22" ht="15" x14ac:dyDescent="0.2">
      <c r="A706" t="s">
        <v>1185</v>
      </c>
      <c r="B706" t="s">
        <v>1127</v>
      </c>
      <c r="C706" t="s">
        <v>28</v>
      </c>
      <c r="D706" t="s">
        <v>1186</v>
      </c>
      <c r="E706" t="s">
        <v>49</v>
      </c>
      <c r="F706" t="s">
        <v>50</v>
      </c>
      <c r="G706">
        <v>29</v>
      </c>
      <c r="H706">
        <v>2.8475000000000001</v>
      </c>
      <c r="I706">
        <v>6.7689000000000004</v>
      </c>
      <c r="J706" t="s">
        <v>1066</v>
      </c>
      <c r="K706" t="s">
        <v>1067</v>
      </c>
      <c r="L706" t="s">
        <v>124</v>
      </c>
      <c r="M706" t="s">
        <v>1068</v>
      </c>
      <c r="N706" t="s">
        <v>163</v>
      </c>
      <c r="O706" s="4"/>
      <c r="P706" s="4"/>
      <c r="Q706" s="4"/>
      <c r="R706" s="4"/>
      <c r="S706" s="4"/>
      <c r="T706" s="4"/>
      <c r="U706" s="4"/>
      <c r="V706" s="4"/>
    </row>
    <row r="707" spans="1:22" ht="15" x14ac:dyDescent="0.2">
      <c r="A707" t="s">
        <v>1187</v>
      </c>
      <c r="B707" t="s">
        <v>184</v>
      </c>
      <c r="C707" t="s">
        <v>17</v>
      </c>
      <c r="D707" t="s">
        <v>1188</v>
      </c>
      <c r="E707" t="s">
        <v>49</v>
      </c>
      <c r="F707" t="s">
        <v>50</v>
      </c>
      <c r="G707">
        <v>36</v>
      </c>
      <c r="H707">
        <v>4.8964999999999996</v>
      </c>
      <c r="I707">
        <v>10.248200000000001</v>
      </c>
      <c r="J707" t="s">
        <v>1066</v>
      </c>
      <c r="K707" t="s">
        <v>1067</v>
      </c>
      <c r="L707" t="s">
        <v>124</v>
      </c>
      <c r="M707" t="s">
        <v>1068</v>
      </c>
      <c r="N707" t="s">
        <v>163</v>
      </c>
    </row>
    <row r="708" spans="1:22" ht="15" x14ac:dyDescent="0.2">
      <c r="A708" t="s">
        <v>1189</v>
      </c>
      <c r="B708" t="s">
        <v>165</v>
      </c>
      <c r="C708" t="s">
        <v>166</v>
      </c>
      <c r="D708" t="s">
        <v>1190</v>
      </c>
      <c r="E708" t="s">
        <v>49</v>
      </c>
      <c r="F708" t="s">
        <v>50</v>
      </c>
      <c r="G708">
        <v>38</v>
      </c>
      <c r="H708">
        <v>7.26</v>
      </c>
      <c r="I708">
        <v>14.5602</v>
      </c>
      <c r="J708" t="s">
        <v>1066</v>
      </c>
      <c r="K708" t="s">
        <v>1067</v>
      </c>
      <c r="L708" t="s">
        <v>124</v>
      </c>
      <c r="M708" t="s">
        <v>1068</v>
      </c>
      <c r="N708" t="s">
        <v>163</v>
      </c>
      <c r="O708" s="4"/>
      <c r="P708" s="4"/>
    </row>
    <row r="709" spans="1:22" ht="15" x14ac:dyDescent="0.2">
      <c r="A709" t="s">
        <v>1191</v>
      </c>
      <c r="B709" t="s">
        <v>184</v>
      </c>
      <c r="C709" t="s">
        <v>17</v>
      </c>
      <c r="D709" t="s">
        <v>1192</v>
      </c>
      <c r="E709" t="s">
        <v>49</v>
      </c>
      <c r="F709" t="s">
        <v>50</v>
      </c>
      <c r="G709">
        <v>39</v>
      </c>
      <c r="H709">
        <v>3.0430999999999999</v>
      </c>
      <c r="I709">
        <v>7.0156000000000001</v>
      </c>
      <c r="J709" t="s">
        <v>1066</v>
      </c>
      <c r="K709" t="s">
        <v>1067</v>
      </c>
      <c r="L709" t="s">
        <v>124</v>
      </c>
      <c r="M709" t="s">
        <v>1068</v>
      </c>
      <c r="N709" t="s">
        <v>163</v>
      </c>
      <c r="O709" s="4"/>
      <c r="P709" s="4"/>
    </row>
    <row r="710" spans="1:22" ht="15" x14ac:dyDescent="0.2">
      <c r="A710" t="s">
        <v>1193</v>
      </c>
      <c r="B710" t="s">
        <v>165</v>
      </c>
      <c r="C710" t="s">
        <v>166</v>
      </c>
      <c r="D710" t="s">
        <v>1192</v>
      </c>
      <c r="E710" t="s">
        <v>49</v>
      </c>
      <c r="F710" t="s">
        <v>50</v>
      </c>
      <c r="G710">
        <v>40</v>
      </c>
      <c r="H710">
        <v>17.4956</v>
      </c>
      <c r="I710">
        <v>39.324300000000001</v>
      </c>
      <c r="J710" t="s">
        <v>1066</v>
      </c>
      <c r="K710" t="s">
        <v>1067</v>
      </c>
      <c r="L710" t="s">
        <v>124</v>
      </c>
      <c r="M710" t="s">
        <v>1068</v>
      </c>
      <c r="N710" t="s">
        <v>163</v>
      </c>
    </row>
    <row r="711" spans="1:22" ht="15" x14ac:dyDescent="0.2">
      <c r="A711" t="s">
        <v>1194</v>
      </c>
      <c r="B711" t="s">
        <v>165</v>
      </c>
      <c r="C711" t="s">
        <v>166</v>
      </c>
      <c r="D711" t="s">
        <v>1195</v>
      </c>
      <c r="E711" t="s">
        <v>49</v>
      </c>
      <c r="F711" t="s">
        <v>50</v>
      </c>
      <c r="G711">
        <v>43</v>
      </c>
      <c r="H711">
        <v>5.5484999999999998</v>
      </c>
      <c r="I711">
        <v>11.625400000000001</v>
      </c>
      <c r="J711" t="s">
        <v>1066</v>
      </c>
      <c r="K711" t="s">
        <v>1067</v>
      </c>
      <c r="L711" t="s">
        <v>124</v>
      </c>
      <c r="M711" t="s">
        <v>1068</v>
      </c>
      <c r="N711" t="s">
        <v>163</v>
      </c>
      <c r="O711" s="4"/>
      <c r="P711" s="4"/>
    </row>
    <row r="712" spans="1:22" ht="15" x14ac:dyDescent="0.2">
      <c r="A712" t="s">
        <v>1196</v>
      </c>
      <c r="B712" t="s">
        <v>165</v>
      </c>
      <c r="C712" t="s">
        <v>166</v>
      </c>
      <c r="D712" t="s">
        <v>1195</v>
      </c>
      <c r="E712" t="s">
        <v>49</v>
      </c>
      <c r="F712" t="s">
        <v>50</v>
      </c>
      <c r="G712">
        <v>43</v>
      </c>
      <c r="H712">
        <v>5.6003999999999996</v>
      </c>
      <c r="I712">
        <v>11.687099999999999</v>
      </c>
      <c r="J712" t="s">
        <v>1066</v>
      </c>
      <c r="K712" t="s">
        <v>1067</v>
      </c>
      <c r="L712" t="s">
        <v>124</v>
      </c>
      <c r="M712" t="s">
        <v>1068</v>
      </c>
      <c r="N712" t="s">
        <v>163</v>
      </c>
      <c r="O712" s="4"/>
      <c r="P712" s="4"/>
    </row>
    <row r="713" spans="1:22" ht="15" x14ac:dyDescent="0.2">
      <c r="A713" t="s">
        <v>1197</v>
      </c>
      <c r="B713" t="s">
        <v>165</v>
      </c>
      <c r="C713" t="s">
        <v>166</v>
      </c>
      <c r="D713" t="s">
        <v>1195</v>
      </c>
      <c r="E713" t="s">
        <v>49</v>
      </c>
      <c r="F713" t="s">
        <v>50</v>
      </c>
      <c r="G713">
        <v>43</v>
      </c>
      <c r="H713">
        <v>12.404</v>
      </c>
      <c r="I713">
        <v>24.110800000000001</v>
      </c>
      <c r="J713" t="s">
        <v>1066</v>
      </c>
      <c r="K713" t="s">
        <v>1067</v>
      </c>
      <c r="L713" t="s">
        <v>124</v>
      </c>
      <c r="M713" t="s">
        <v>1068</v>
      </c>
      <c r="N713" t="s">
        <v>163</v>
      </c>
      <c r="O713" s="4"/>
      <c r="P713" s="4"/>
    </row>
    <row r="714" spans="1:22" ht="15" x14ac:dyDescent="0.2">
      <c r="A714" t="s">
        <v>1198</v>
      </c>
      <c r="B714" t="s">
        <v>173</v>
      </c>
      <c r="C714" t="s">
        <v>166</v>
      </c>
      <c r="D714" t="s">
        <v>1195</v>
      </c>
      <c r="E714" t="s">
        <v>49</v>
      </c>
      <c r="F714" t="s">
        <v>50</v>
      </c>
      <c r="G714">
        <v>43</v>
      </c>
      <c r="H714">
        <v>8.1280000000000001</v>
      </c>
      <c r="I714">
        <v>16.539300000000001</v>
      </c>
      <c r="J714" t="s">
        <v>1066</v>
      </c>
      <c r="K714" t="s">
        <v>1067</v>
      </c>
      <c r="L714" t="s">
        <v>124</v>
      </c>
      <c r="M714" t="s">
        <v>1068</v>
      </c>
      <c r="N714" t="s">
        <v>163</v>
      </c>
    </row>
    <row r="715" spans="1:22" ht="15" x14ac:dyDescent="0.2">
      <c r="A715" t="s">
        <v>1199</v>
      </c>
      <c r="B715" t="s">
        <v>120</v>
      </c>
      <c r="C715" t="s">
        <v>28</v>
      </c>
      <c r="D715" t="s">
        <v>1195</v>
      </c>
      <c r="E715" t="s">
        <v>49</v>
      </c>
      <c r="F715" t="s">
        <v>50</v>
      </c>
      <c r="G715">
        <v>43</v>
      </c>
      <c r="H715">
        <v>2.5825999999999998</v>
      </c>
      <c r="I715">
        <v>5.5693999999999999</v>
      </c>
      <c r="J715" t="s">
        <v>1066</v>
      </c>
      <c r="K715" t="s">
        <v>1067</v>
      </c>
      <c r="L715" t="s">
        <v>124</v>
      </c>
      <c r="M715" t="s">
        <v>1068</v>
      </c>
      <c r="N715" t="s">
        <v>163</v>
      </c>
    </row>
    <row r="716" spans="1:22" ht="15" x14ac:dyDescent="0.2">
      <c r="A716" t="s">
        <v>1200</v>
      </c>
      <c r="B716" t="s">
        <v>165</v>
      </c>
      <c r="C716" t="s">
        <v>166</v>
      </c>
      <c r="D716" t="s">
        <v>1201</v>
      </c>
      <c r="E716" t="s">
        <v>49</v>
      </c>
      <c r="F716" t="s">
        <v>50</v>
      </c>
      <c r="G716">
        <v>44</v>
      </c>
      <c r="H716">
        <v>3.1114000000000002</v>
      </c>
      <c r="I716">
        <v>7.1018999999999997</v>
      </c>
      <c r="J716" t="s">
        <v>1066</v>
      </c>
      <c r="K716" t="s">
        <v>1067</v>
      </c>
      <c r="L716" t="s">
        <v>124</v>
      </c>
      <c r="M716" t="s">
        <v>1068</v>
      </c>
      <c r="N716" t="s">
        <v>163</v>
      </c>
    </row>
    <row r="717" spans="1:22" ht="15" x14ac:dyDescent="0.2">
      <c r="A717" t="s">
        <v>1202</v>
      </c>
      <c r="B717" t="s">
        <v>165</v>
      </c>
      <c r="C717" t="s">
        <v>166</v>
      </c>
      <c r="D717" t="s">
        <v>1201</v>
      </c>
      <c r="E717" t="s">
        <v>49</v>
      </c>
      <c r="F717" t="s">
        <v>50</v>
      </c>
      <c r="G717">
        <v>44</v>
      </c>
      <c r="H717">
        <v>5.2912999999999997</v>
      </c>
      <c r="I717">
        <v>11.6448</v>
      </c>
      <c r="J717" t="s">
        <v>1066</v>
      </c>
      <c r="K717" t="s">
        <v>1067</v>
      </c>
      <c r="L717" t="s">
        <v>124</v>
      </c>
      <c r="M717" t="s">
        <v>1068</v>
      </c>
      <c r="N717" t="s">
        <v>163</v>
      </c>
      <c r="O717" s="4"/>
      <c r="P717" s="4"/>
    </row>
    <row r="718" spans="1:22" ht="15" x14ac:dyDescent="0.2">
      <c r="A718" t="s">
        <v>1203</v>
      </c>
      <c r="B718" t="s">
        <v>165</v>
      </c>
      <c r="C718" t="s">
        <v>166</v>
      </c>
      <c r="D718" t="s">
        <v>1201</v>
      </c>
      <c r="E718" t="s">
        <v>49</v>
      </c>
      <c r="F718" t="s">
        <v>50</v>
      </c>
      <c r="G718">
        <v>44</v>
      </c>
      <c r="H718">
        <v>5.5712999999999999</v>
      </c>
      <c r="I718">
        <v>12.1646</v>
      </c>
      <c r="J718" t="s">
        <v>1066</v>
      </c>
      <c r="K718" t="s">
        <v>1067</v>
      </c>
      <c r="L718" t="s">
        <v>124</v>
      </c>
      <c r="M718" t="s">
        <v>1068</v>
      </c>
      <c r="N718" t="s">
        <v>163</v>
      </c>
      <c r="O718" s="4"/>
      <c r="P718" s="4"/>
    </row>
    <row r="719" spans="1:22" ht="15" x14ac:dyDescent="0.2">
      <c r="A719" t="s">
        <v>1204</v>
      </c>
      <c r="B719" t="s">
        <v>165</v>
      </c>
      <c r="C719" t="s">
        <v>166</v>
      </c>
      <c r="D719" t="s">
        <v>1201</v>
      </c>
      <c r="E719" t="s">
        <v>49</v>
      </c>
      <c r="F719" t="s">
        <v>50</v>
      </c>
      <c r="G719">
        <v>44</v>
      </c>
      <c r="H719">
        <v>8.0975999999999999</v>
      </c>
      <c r="I719">
        <v>17.334299999999999</v>
      </c>
      <c r="J719" t="s">
        <v>1066</v>
      </c>
      <c r="K719" t="s">
        <v>1067</v>
      </c>
      <c r="L719" t="s">
        <v>124</v>
      </c>
      <c r="M719" t="s">
        <v>1068</v>
      </c>
      <c r="N719" t="s">
        <v>163</v>
      </c>
      <c r="O719" s="4"/>
      <c r="P719" s="4"/>
    </row>
    <row r="720" spans="1:22" ht="15" x14ac:dyDescent="0.2">
      <c r="A720" t="s">
        <v>1205</v>
      </c>
      <c r="B720" t="s">
        <v>165</v>
      </c>
      <c r="C720" t="s">
        <v>166</v>
      </c>
      <c r="D720" t="s">
        <v>1201</v>
      </c>
      <c r="E720" t="s">
        <v>49</v>
      </c>
      <c r="F720" t="s">
        <v>50</v>
      </c>
      <c r="G720">
        <v>44</v>
      </c>
      <c r="H720">
        <v>8.4817999999999998</v>
      </c>
      <c r="I720">
        <v>17.738199999999999</v>
      </c>
      <c r="J720" t="s">
        <v>1066</v>
      </c>
      <c r="K720" t="s">
        <v>1067</v>
      </c>
      <c r="L720" t="s">
        <v>124</v>
      </c>
      <c r="M720" t="s">
        <v>1068</v>
      </c>
      <c r="N720" t="s">
        <v>163</v>
      </c>
      <c r="O720" s="4"/>
      <c r="P720" s="4"/>
    </row>
    <row r="721" spans="1:16" ht="15" x14ac:dyDescent="0.2">
      <c r="A721" t="s">
        <v>1206</v>
      </c>
      <c r="B721" t="s">
        <v>165</v>
      </c>
      <c r="C721" t="s">
        <v>166</v>
      </c>
      <c r="D721" t="s">
        <v>1201</v>
      </c>
      <c r="E721" t="s">
        <v>49</v>
      </c>
      <c r="F721" t="s">
        <v>50</v>
      </c>
      <c r="G721">
        <v>44</v>
      </c>
      <c r="H721">
        <v>9.4122000000000003</v>
      </c>
      <c r="I721">
        <v>19.877600000000001</v>
      </c>
      <c r="J721" t="s">
        <v>1066</v>
      </c>
      <c r="K721" t="s">
        <v>1067</v>
      </c>
      <c r="L721" t="s">
        <v>124</v>
      </c>
      <c r="M721" t="s">
        <v>1068</v>
      </c>
      <c r="N721" t="s">
        <v>163</v>
      </c>
      <c r="O721" s="4"/>
      <c r="P721" s="4"/>
    </row>
    <row r="722" spans="1:16" ht="15" x14ac:dyDescent="0.2">
      <c r="A722" t="s">
        <v>1207</v>
      </c>
      <c r="B722" t="s">
        <v>165</v>
      </c>
      <c r="C722" t="s">
        <v>166</v>
      </c>
      <c r="D722" t="s">
        <v>1201</v>
      </c>
      <c r="E722" t="s">
        <v>49</v>
      </c>
      <c r="F722" t="s">
        <v>50</v>
      </c>
      <c r="G722">
        <v>44</v>
      </c>
      <c r="H722">
        <v>9.8930000000000007</v>
      </c>
      <c r="I722">
        <v>20.930199999999999</v>
      </c>
      <c r="J722" t="s">
        <v>1066</v>
      </c>
      <c r="K722" t="s">
        <v>1067</v>
      </c>
      <c r="L722" t="s">
        <v>124</v>
      </c>
      <c r="M722" t="s">
        <v>1068</v>
      </c>
      <c r="N722" t="s">
        <v>163</v>
      </c>
      <c r="O722" s="4"/>
      <c r="P722" s="4"/>
    </row>
    <row r="723" spans="1:16" ht="15" x14ac:dyDescent="0.2">
      <c r="A723" t="s">
        <v>1208</v>
      </c>
      <c r="B723" t="s">
        <v>165</v>
      </c>
      <c r="C723" t="s">
        <v>166</v>
      </c>
      <c r="D723" t="s">
        <v>1201</v>
      </c>
      <c r="E723" t="s">
        <v>49</v>
      </c>
      <c r="F723" t="s">
        <v>50</v>
      </c>
      <c r="G723">
        <v>44</v>
      </c>
      <c r="H723">
        <v>14.815799999999999</v>
      </c>
      <c r="I723">
        <v>28.5669</v>
      </c>
      <c r="J723" t="s">
        <v>1066</v>
      </c>
      <c r="K723" t="s">
        <v>1067</v>
      </c>
      <c r="L723" t="s">
        <v>124</v>
      </c>
      <c r="M723" t="s">
        <v>1068</v>
      </c>
      <c r="N723" t="s">
        <v>163</v>
      </c>
      <c r="O723" s="4"/>
      <c r="P723" s="4"/>
    </row>
    <row r="724" spans="1:16" ht="15" x14ac:dyDescent="0.2">
      <c r="A724" t="s">
        <v>1209</v>
      </c>
      <c r="B724" t="s">
        <v>173</v>
      </c>
      <c r="C724" t="s">
        <v>166</v>
      </c>
      <c r="D724" t="s">
        <v>1201</v>
      </c>
      <c r="E724" t="s">
        <v>49</v>
      </c>
      <c r="F724" t="s">
        <v>50</v>
      </c>
      <c r="G724">
        <v>44</v>
      </c>
      <c r="H724">
        <v>3.1019000000000001</v>
      </c>
      <c r="I724">
        <v>6.9442000000000004</v>
      </c>
      <c r="J724" t="s">
        <v>1066</v>
      </c>
      <c r="K724" t="s">
        <v>1067</v>
      </c>
      <c r="L724" t="s">
        <v>124</v>
      </c>
      <c r="M724" t="s">
        <v>1068</v>
      </c>
      <c r="N724" t="s">
        <v>163</v>
      </c>
      <c r="O724" s="4"/>
      <c r="P724" s="4"/>
    </row>
    <row r="725" spans="1:16" ht="15" x14ac:dyDescent="0.2">
      <c r="A725" t="s">
        <v>1210</v>
      </c>
      <c r="B725" t="s">
        <v>173</v>
      </c>
      <c r="C725" t="s">
        <v>166</v>
      </c>
      <c r="D725" t="s">
        <v>1201</v>
      </c>
      <c r="E725" t="s">
        <v>49</v>
      </c>
      <c r="F725" t="s">
        <v>50</v>
      </c>
      <c r="G725">
        <v>44</v>
      </c>
      <c r="H725">
        <v>6.5829000000000004</v>
      </c>
      <c r="I725">
        <v>14.409000000000001</v>
      </c>
      <c r="J725" t="s">
        <v>1066</v>
      </c>
      <c r="K725" t="s">
        <v>1067</v>
      </c>
      <c r="L725" t="s">
        <v>124</v>
      </c>
      <c r="M725" t="s">
        <v>1068</v>
      </c>
      <c r="N725" t="s">
        <v>163</v>
      </c>
      <c r="O725" s="4"/>
      <c r="P725" s="4"/>
    </row>
    <row r="726" spans="1:16" ht="15" x14ac:dyDescent="0.2">
      <c r="A726" t="s">
        <v>1211</v>
      </c>
      <c r="B726" t="s">
        <v>184</v>
      </c>
      <c r="C726" t="s">
        <v>17</v>
      </c>
      <c r="D726" t="s">
        <v>1201</v>
      </c>
      <c r="E726" t="s">
        <v>49</v>
      </c>
      <c r="F726" t="s">
        <v>50</v>
      </c>
      <c r="G726">
        <v>44</v>
      </c>
      <c r="H726">
        <v>4.0618999999999996</v>
      </c>
      <c r="I726">
        <v>9.0054999999999996</v>
      </c>
      <c r="J726" t="s">
        <v>1066</v>
      </c>
      <c r="K726" t="s">
        <v>1067</v>
      </c>
      <c r="L726" t="s">
        <v>124</v>
      </c>
      <c r="M726" t="s">
        <v>1068</v>
      </c>
      <c r="N726" t="s">
        <v>163</v>
      </c>
      <c r="O726" s="4"/>
      <c r="P726" s="4"/>
    </row>
    <row r="727" spans="1:16" ht="15" x14ac:dyDescent="0.2">
      <c r="A727" t="s">
        <v>1212</v>
      </c>
      <c r="B727" t="s">
        <v>184</v>
      </c>
      <c r="C727" t="s">
        <v>17</v>
      </c>
      <c r="D727" t="s">
        <v>1201</v>
      </c>
      <c r="E727" t="s">
        <v>49</v>
      </c>
      <c r="F727" t="s">
        <v>50</v>
      </c>
      <c r="G727">
        <v>44</v>
      </c>
      <c r="H727">
        <v>9.6590000000000007</v>
      </c>
      <c r="I727">
        <v>22.512499999999999</v>
      </c>
      <c r="J727" t="s">
        <v>1066</v>
      </c>
      <c r="K727" t="s">
        <v>1067</v>
      </c>
      <c r="L727" t="s">
        <v>124</v>
      </c>
      <c r="M727" t="s">
        <v>1068</v>
      </c>
      <c r="N727" t="s">
        <v>163</v>
      </c>
      <c r="O727" s="4"/>
      <c r="P727" s="4"/>
    </row>
    <row r="728" spans="1:16" ht="15" x14ac:dyDescent="0.2">
      <c r="A728" t="s">
        <v>1213</v>
      </c>
      <c r="B728" t="s">
        <v>265</v>
      </c>
      <c r="C728" t="s">
        <v>43</v>
      </c>
      <c r="D728" t="s">
        <v>1201</v>
      </c>
      <c r="E728" t="s">
        <v>49</v>
      </c>
      <c r="F728" t="s">
        <v>50</v>
      </c>
      <c r="G728">
        <v>44</v>
      </c>
      <c r="H728">
        <v>2.7313999999999998</v>
      </c>
      <c r="I728">
        <v>6.4779</v>
      </c>
      <c r="J728" t="s">
        <v>1066</v>
      </c>
      <c r="K728" t="s">
        <v>1067</v>
      </c>
      <c r="L728" t="s">
        <v>124</v>
      </c>
      <c r="M728" t="s">
        <v>1068</v>
      </c>
      <c r="N728" t="s">
        <v>163</v>
      </c>
      <c r="O728" s="4"/>
      <c r="P728" s="4"/>
    </row>
    <row r="729" spans="1:16" ht="15" x14ac:dyDescent="0.2">
      <c r="A729" t="s">
        <v>1214</v>
      </c>
      <c r="B729" t="s">
        <v>165</v>
      </c>
      <c r="C729" t="s">
        <v>166</v>
      </c>
      <c r="D729" t="s">
        <v>1201</v>
      </c>
      <c r="E729" t="s">
        <v>49</v>
      </c>
      <c r="F729" t="s">
        <v>50</v>
      </c>
      <c r="G729">
        <v>45</v>
      </c>
      <c r="H729">
        <v>4.6247999999999996</v>
      </c>
      <c r="I729">
        <v>14.857900000000001</v>
      </c>
      <c r="J729" t="s">
        <v>1066</v>
      </c>
      <c r="K729" t="s">
        <v>1067</v>
      </c>
      <c r="L729" t="s">
        <v>124</v>
      </c>
      <c r="M729" t="s">
        <v>1068</v>
      </c>
      <c r="N729" t="s">
        <v>163</v>
      </c>
      <c r="O729" s="4"/>
      <c r="P729" s="4"/>
    </row>
    <row r="730" spans="1:16" ht="15" x14ac:dyDescent="0.2">
      <c r="A730" t="s">
        <v>1215</v>
      </c>
      <c r="B730" t="s">
        <v>235</v>
      </c>
      <c r="C730" t="s">
        <v>43</v>
      </c>
      <c r="D730" t="s">
        <v>1201</v>
      </c>
      <c r="E730" t="s">
        <v>49</v>
      </c>
      <c r="F730" t="s">
        <v>50</v>
      </c>
      <c r="G730">
        <v>45</v>
      </c>
      <c r="H730">
        <v>2.5722</v>
      </c>
      <c r="I730">
        <v>5.9922000000000004</v>
      </c>
      <c r="J730" t="s">
        <v>1066</v>
      </c>
      <c r="K730" t="s">
        <v>1067</v>
      </c>
      <c r="L730" t="s">
        <v>124</v>
      </c>
      <c r="M730" t="s">
        <v>1068</v>
      </c>
      <c r="N730" t="s">
        <v>163</v>
      </c>
      <c r="O730" s="4"/>
      <c r="P730" s="4"/>
    </row>
    <row r="731" spans="1:16" ht="15" x14ac:dyDescent="0.2">
      <c r="A731" t="s">
        <v>1216</v>
      </c>
      <c r="B731" t="s">
        <v>165</v>
      </c>
      <c r="C731" t="s">
        <v>166</v>
      </c>
      <c r="D731" t="s">
        <v>1217</v>
      </c>
      <c r="E731" t="s">
        <v>49</v>
      </c>
      <c r="F731" t="s">
        <v>50</v>
      </c>
      <c r="G731">
        <v>47</v>
      </c>
      <c r="H731">
        <v>7.5861999999999998</v>
      </c>
      <c r="I731">
        <v>15.9154</v>
      </c>
      <c r="J731" t="s">
        <v>1066</v>
      </c>
      <c r="K731" t="s">
        <v>1067</v>
      </c>
      <c r="L731" t="s">
        <v>124</v>
      </c>
      <c r="M731" t="s">
        <v>1068</v>
      </c>
      <c r="N731" t="s">
        <v>163</v>
      </c>
      <c r="O731" s="4"/>
      <c r="P731" s="4"/>
    </row>
    <row r="732" spans="1:16" ht="15" x14ac:dyDescent="0.2">
      <c r="A732" t="s">
        <v>1218</v>
      </c>
      <c r="B732" t="s">
        <v>165</v>
      </c>
      <c r="C732" t="s">
        <v>166</v>
      </c>
      <c r="D732" t="s">
        <v>1217</v>
      </c>
      <c r="E732" t="s">
        <v>49</v>
      </c>
      <c r="F732" t="s">
        <v>50</v>
      </c>
      <c r="G732">
        <v>47</v>
      </c>
      <c r="H732">
        <v>8.6524999999999999</v>
      </c>
      <c r="I732">
        <v>18.703199999999999</v>
      </c>
      <c r="J732" t="s">
        <v>1066</v>
      </c>
      <c r="K732" t="s">
        <v>1067</v>
      </c>
      <c r="L732" t="s">
        <v>124</v>
      </c>
      <c r="M732" t="s">
        <v>1068</v>
      </c>
      <c r="N732" t="s">
        <v>163</v>
      </c>
      <c r="O732" s="4"/>
      <c r="P732" s="4"/>
    </row>
    <row r="733" spans="1:16" ht="15" x14ac:dyDescent="0.2">
      <c r="A733" t="s">
        <v>1219</v>
      </c>
      <c r="B733" t="s">
        <v>265</v>
      </c>
      <c r="C733" t="s">
        <v>43</v>
      </c>
      <c r="D733" t="s">
        <v>1220</v>
      </c>
      <c r="E733" t="s">
        <v>49</v>
      </c>
      <c r="F733" t="s">
        <v>50</v>
      </c>
      <c r="G733">
        <v>47</v>
      </c>
      <c r="H733">
        <v>3.1718999999999999</v>
      </c>
      <c r="I733">
        <v>6.8182999999999998</v>
      </c>
      <c r="J733" t="s">
        <v>1066</v>
      </c>
      <c r="K733" t="s">
        <v>1067</v>
      </c>
      <c r="L733" t="s">
        <v>124</v>
      </c>
      <c r="M733" t="s">
        <v>1068</v>
      </c>
      <c r="N733" t="s">
        <v>163</v>
      </c>
      <c r="O733" s="4"/>
      <c r="P733" s="4"/>
    </row>
    <row r="734" spans="1:16" ht="15" x14ac:dyDescent="0.2">
      <c r="A734" t="s">
        <v>1221</v>
      </c>
      <c r="B734" t="s">
        <v>120</v>
      </c>
      <c r="C734" t="s">
        <v>28</v>
      </c>
      <c r="D734" t="s">
        <v>1222</v>
      </c>
      <c r="E734" t="s">
        <v>49</v>
      </c>
      <c r="F734" t="s">
        <v>50</v>
      </c>
      <c r="G734">
        <v>48</v>
      </c>
      <c r="H734">
        <v>2.7980999999999998</v>
      </c>
      <c r="I734">
        <v>6.0896999999999997</v>
      </c>
      <c r="J734" t="s">
        <v>1066</v>
      </c>
      <c r="K734" t="s">
        <v>1067</v>
      </c>
      <c r="L734" t="s">
        <v>124</v>
      </c>
      <c r="M734" t="s">
        <v>1068</v>
      </c>
      <c r="N734" t="s">
        <v>163</v>
      </c>
    </row>
    <row r="735" spans="1:16" ht="15" x14ac:dyDescent="0.2">
      <c r="A735" t="s">
        <v>1223</v>
      </c>
      <c r="B735" t="s">
        <v>265</v>
      </c>
      <c r="C735" t="s">
        <v>43</v>
      </c>
      <c r="D735" t="s">
        <v>1224</v>
      </c>
      <c r="E735" t="s">
        <v>49</v>
      </c>
      <c r="F735" t="s">
        <v>50</v>
      </c>
      <c r="G735">
        <v>53</v>
      </c>
      <c r="H735">
        <v>2.8275000000000001</v>
      </c>
      <c r="I735">
        <v>6.2180999999999997</v>
      </c>
      <c r="J735" t="s">
        <v>1066</v>
      </c>
      <c r="K735" t="s">
        <v>1067</v>
      </c>
      <c r="L735" t="s">
        <v>124</v>
      </c>
      <c r="M735" t="s">
        <v>1068</v>
      </c>
      <c r="N735" t="s">
        <v>163</v>
      </c>
    </row>
    <row r="736" spans="1:16" ht="15" x14ac:dyDescent="0.2">
      <c r="A736" t="s">
        <v>1225</v>
      </c>
      <c r="B736" t="s">
        <v>184</v>
      </c>
      <c r="C736" t="s">
        <v>17</v>
      </c>
      <c r="D736" t="s">
        <v>1226</v>
      </c>
      <c r="E736" t="s">
        <v>49</v>
      </c>
      <c r="F736" t="s">
        <v>50</v>
      </c>
      <c r="G736">
        <v>61</v>
      </c>
      <c r="H736">
        <v>3.6046</v>
      </c>
      <c r="I736">
        <v>7.9593999999999996</v>
      </c>
      <c r="J736" t="s">
        <v>1066</v>
      </c>
      <c r="K736" t="s">
        <v>1067</v>
      </c>
      <c r="L736" t="s">
        <v>124</v>
      </c>
      <c r="M736" t="s">
        <v>1068</v>
      </c>
      <c r="N736" t="s">
        <v>163</v>
      </c>
    </row>
    <row r="737" spans="1:22" ht="15" x14ac:dyDescent="0.2">
      <c r="A737" t="s">
        <v>1227</v>
      </c>
      <c r="B737" t="s">
        <v>64</v>
      </c>
      <c r="C737" t="s">
        <v>17</v>
      </c>
      <c r="D737" t="s">
        <v>1228</v>
      </c>
      <c r="E737" t="s">
        <v>49</v>
      </c>
      <c r="F737" t="s">
        <v>50</v>
      </c>
      <c r="G737">
        <v>99</v>
      </c>
      <c r="H737">
        <v>2.8176999999999999</v>
      </c>
      <c r="I737">
        <v>6.0834999999999999</v>
      </c>
      <c r="J737" t="s">
        <v>1066</v>
      </c>
      <c r="K737" t="s">
        <v>1067</v>
      </c>
      <c r="L737" t="s">
        <v>124</v>
      </c>
      <c r="M737" t="s">
        <v>1068</v>
      </c>
      <c r="N737" t="s">
        <v>163</v>
      </c>
    </row>
    <row r="738" spans="1:22" ht="15" x14ac:dyDescent="0.2">
      <c r="A738" t="s">
        <v>1229</v>
      </c>
      <c r="B738" t="s">
        <v>120</v>
      </c>
      <c r="C738" t="s">
        <v>28</v>
      </c>
      <c r="D738" t="s">
        <v>1230</v>
      </c>
      <c r="E738" t="s">
        <v>49</v>
      </c>
      <c r="F738" t="s">
        <v>50</v>
      </c>
      <c r="G738">
        <v>110</v>
      </c>
      <c r="H738">
        <v>2.7431999999999999</v>
      </c>
      <c r="I738">
        <v>6.0191999999999997</v>
      </c>
      <c r="J738" t="s">
        <v>1066</v>
      </c>
      <c r="K738" t="s">
        <v>1067</v>
      </c>
      <c r="L738" t="s">
        <v>124</v>
      </c>
      <c r="M738" t="s">
        <v>1068</v>
      </c>
      <c r="N738" t="s">
        <v>163</v>
      </c>
      <c r="O738" s="4"/>
      <c r="P738" s="4"/>
      <c r="Q738" s="4"/>
      <c r="R738" s="4"/>
      <c r="S738" s="4"/>
      <c r="T738" s="4"/>
      <c r="U738" s="4"/>
      <c r="V738" s="4"/>
    </row>
    <row r="739" spans="1:22" ht="15" x14ac:dyDescent="0.2">
      <c r="A739" t="s">
        <v>1231</v>
      </c>
      <c r="B739" t="s">
        <v>1232</v>
      </c>
      <c r="C739" t="s">
        <v>241</v>
      </c>
      <c r="D739" t="s">
        <v>1233</v>
      </c>
      <c r="E739" t="s">
        <v>49</v>
      </c>
      <c r="F739" t="s">
        <v>50</v>
      </c>
      <c r="G739">
        <v>111</v>
      </c>
      <c r="H739">
        <v>3.3906999999999998</v>
      </c>
      <c r="I739">
        <v>7.4599000000000002</v>
      </c>
      <c r="J739" t="s">
        <v>1066</v>
      </c>
      <c r="K739" t="s">
        <v>1067</v>
      </c>
      <c r="L739" t="s">
        <v>124</v>
      </c>
      <c r="M739" t="s">
        <v>1068</v>
      </c>
      <c r="N739" t="s">
        <v>163</v>
      </c>
      <c r="O739" s="4"/>
      <c r="P739" s="4"/>
      <c r="Q739" s="4"/>
      <c r="R739" s="4"/>
      <c r="S739" s="4"/>
      <c r="T739" s="4"/>
      <c r="U739" s="4"/>
      <c r="V739" s="4"/>
    </row>
    <row r="740" spans="1:22" ht="15" x14ac:dyDescent="0.2">
      <c r="A740" t="s">
        <v>1234</v>
      </c>
      <c r="B740" t="s">
        <v>331</v>
      </c>
      <c r="C740" t="s">
        <v>241</v>
      </c>
      <c r="D740" t="s">
        <v>1233</v>
      </c>
      <c r="E740" t="s">
        <v>49</v>
      </c>
      <c r="F740" t="s">
        <v>50</v>
      </c>
      <c r="G740">
        <v>111</v>
      </c>
      <c r="H740">
        <v>3.3412000000000002</v>
      </c>
      <c r="I740">
        <v>7.3865999999999996</v>
      </c>
      <c r="J740" t="s">
        <v>1066</v>
      </c>
      <c r="K740" t="s">
        <v>1067</v>
      </c>
      <c r="L740" t="s">
        <v>124</v>
      </c>
      <c r="M740" t="s">
        <v>1068</v>
      </c>
      <c r="N740" t="s">
        <v>163</v>
      </c>
      <c r="O740" s="4"/>
      <c r="P740" s="4"/>
      <c r="Q740" s="4"/>
      <c r="R740" s="4"/>
      <c r="S740" s="4"/>
      <c r="T740" s="4"/>
      <c r="U740" s="4"/>
      <c r="V740" s="4"/>
    </row>
    <row r="741" spans="1:22" ht="15" x14ac:dyDescent="0.2">
      <c r="A741" t="s">
        <v>1235</v>
      </c>
      <c r="B741" t="s">
        <v>120</v>
      </c>
      <c r="C741" t="s">
        <v>28</v>
      </c>
      <c r="D741" t="s">
        <v>1236</v>
      </c>
      <c r="E741" t="s">
        <v>49</v>
      </c>
      <c r="F741" t="s">
        <v>50</v>
      </c>
      <c r="G741">
        <v>112</v>
      </c>
      <c r="H741">
        <v>3.0741999999999998</v>
      </c>
      <c r="I741">
        <v>6.7348999999999997</v>
      </c>
      <c r="J741" t="s">
        <v>1066</v>
      </c>
      <c r="K741" t="s">
        <v>1067</v>
      </c>
      <c r="L741" t="s">
        <v>124</v>
      </c>
      <c r="M741" t="s">
        <v>1068</v>
      </c>
      <c r="N741" t="s">
        <v>163</v>
      </c>
      <c r="O741" s="4"/>
      <c r="P741" s="4"/>
      <c r="Q741" s="4"/>
      <c r="R741" s="4"/>
      <c r="S741" s="4"/>
      <c r="T741" s="4"/>
      <c r="U741" s="4"/>
      <c r="V741" s="4"/>
    </row>
    <row r="742" spans="1:22" ht="15" x14ac:dyDescent="0.2">
      <c r="A742" t="s">
        <v>1237</v>
      </c>
      <c r="B742" t="s">
        <v>184</v>
      </c>
      <c r="C742" t="s">
        <v>17</v>
      </c>
      <c r="D742" t="s">
        <v>1236</v>
      </c>
      <c r="E742" t="s">
        <v>49</v>
      </c>
      <c r="F742" t="s">
        <v>50</v>
      </c>
      <c r="G742">
        <v>113</v>
      </c>
      <c r="H742">
        <v>15.042999999999999</v>
      </c>
      <c r="I742">
        <v>35.877600000000001</v>
      </c>
      <c r="J742" t="s">
        <v>1066</v>
      </c>
      <c r="K742" t="s">
        <v>1067</v>
      </c>
      <c r="L742" t="s">
        <v>124</v>
      </c>
      <c r="M742" t="s">
        <v>1068</v>
      </c>
      <c r="N742" t="s">
        <v>163</v>
      </c>
    </row>
    <row r="743" spans="1:22" ht="15" x14ac:dyDescent="0.2">
      <c r="A743" t="s">
        <v>1238</v>
      </c>
      <c r="B743" t="s">
        <v>120</v>
      </c>
      <c r="C743" t="s">
        <v>28</v>
      </c>
      <c r="D743" t="s">
        <v>1239</v>
      </c>
      <c r="E743" t="s">
        <v>49</v>
      </c>
      <c r="F743" t="s">
        <v>50</v>
      </c>
      <c r="G743">
        <v>117</v>
      </c>
      <c r="H743">
        <v>2.6745000000000001</v>
      </c>
      <c r="I743">
        <v>5.87</v>
      </c>
      <c r="J743" t="s">
        <v>1066</v>
      </c>
      <c r="K743" t="s">
        <v>1067</v>
      </c>
      <c r="L743" t="s">
        <v>124</v>
      </c>
      <c r="M743" t="s">
        <v>1068</v>
      </c>
      <c r="N743" t="s">
        <v>163</v>
      </c>
    </row>
    <row r="744" spans="1:22" ht="15" x14ac:dyDescent="0.2">
      <c r="A744" t="s">
        <v>1240</v>
      </c>
      <c r="B744" t="s">
        <v>120</v>
      </c>
      <c r="C744" t="s">
        <v>28</v>
      </c>
      <c r="D744" t="s">
        <v>1241</v>
      </c>
      <c r="E744" t="s">
        <v>49</v>
      </c>
      <c r="F744" t="s">
        <v>50</v>
      </c>
      <c r="G744">
        <v>120</v>
      </c>
      <c r="H744">
        <v>3.1383999999999999</v>
      </c>
      <c r="I744">
        <v>7.1917</v>
      </c>
      <c r="J744" t="s">
        <v>1066</v>
      </c>
      <c r="K744" t="s">
        <v>1067</v>
      </c>
      <c r="L744" t="s">
        <v>124</v>
      </c>
      <c r="M744" t="s">
        <v>1068</v>
      </c>
      <c r="N744" t="s">
        <v>163</v>
      </c>
    </row>
    <row r="745" spans="1:22" ht="15" x14ac:dyDescent="0.2">
      <c r="A745" t="s">
        <v>1242</v>
      </c>
      <c r="B745" t="s">
        <v>64</v>
      </c>
      <c r="C745" t="s">
        <v>17</v>
      </c>
      <c r="D745" t="s">
        <v>1241</v>
      </c>
      <c r="E745" t="s">
        <v>49</v>
      </c>
      <c r="F745" t="s">
        <v>50</v>
      </c>
      <c r="G745">
        <v>124</v>
      </c>
      <c r="H745">
        <v>2.6126</v>
      </c>
      <c r="I745">
        <v>5.7839999999999998</v>
      </c>
      <c r="J745" t="s">
        <v>1066</v>
      </c>
      <c r="K745" t="s">
        <v>1067</v>
      </c>
      <c r="L745" t="s">
        <v>124</v>
      </c>
      <c r="M745" t="s">
        <v>1068</v>
      </c>
      <c r="N745" t="s">
        <v>163</v>
      </c>
    </row>
    <row r="746" spans="1:22" ht="15" x14ac:dyDescent="0.2">
      <c r="A746" t="s">
        <v>1243</v>
      </c>
      <c r="B746" t="s">
        <v>64</v>
      </c>
      <c r="C746" t="s">
        <v>17</v>
      </c>
      <c r="D746" t="s">
        <v>1241</v>
      </c>
      <c r="E746" t="s">
        <v>49</v>
      </c>
      <c r="F746" t="s">
        <v>50</v>
      </c>
      <c r="G746">
        <v>124</v>
      </c>
      <c r="H746">
        <v>2.9506000000000001</v>
      </c>
      <c r="I746">
        <v>6.4896000000000003</v>
      </c>
      <c r="J746" t="s">
        <v>1066</v>
      </c>
      <c r="K746" t="s">
        <v>1067</v>
      </c>
      <c r="L746" t="s">
        <v>124</v>
      </c>
      <c r="M746" t="s">
        <v>1068</v>
      </c>
      <c r="N746" t="s">
        <v>163</v>
      </c>
    </row>
    <row r="747" spans="1:22" ht="15" x14ac:dyDescent="0.2">
      <c r="A747" t="s">
        <v>1244</v>
      </c>
      <c r="B747" t="s">
        <v>64</v>
      </c>
      <c r="C747" t="s">
        <v>17</v>
      </c>
      <c r="D747" t="s">
        <v>1241</v>
      </c>
      <c r="E747" t="s">
        <v>49</v>
      </c>
      <c r="F747" t="s">
        <v>50</v>
      </c>
      <c r="G747">
        <v>124</v>
      </c>
      <c r="H747">
        <v>3.6265999999999998</v>
      </c>
      <c r="I747">
        <v>7.9043999999999999</v>
      </c>
      <c r="J747" t="s">
        <v>1066</v>
      </c>
      <c r="K747" t="s">
        <v>1067</v>
      </c>
      <c r="L747" t="s">
        <v>124</v>
      </c>
      <c r="M747" t="s">
        <v>1068</v>
      </c>
      <c r="N747" t="s">
        <v>163</v>
      </c>
    </row>
    <row r="748" spans="1:22" ht="15" x14ac:dyDescent="0.2">
      <c r="A748" t="s">
        <v>1245</v>
      </c>
      <c r="B748" t="s">
        <v>64</v>
      </c>
      <c r="C748" t="s">
        <v>17</v>
      </c>
      <c r="D748" t="s">
        <v>1241</v>
      </c>
      <c r="E748" t="s">
        <v>49</v>
      </c>
      <c r="F748" t="s">
        <v>50</v>
      </c>
      <c r="G748">
        <v>124</v>
      </c>
      <c r="H748">
        <v>3.7206000000000001</v>
      </c>
      <c r="I748">
        <v>8.0996000000000006</v>
      </c>
      <c r="J748" t="s">
        <v>1066</v>
      </c>
      <c r="K748" t="s">
        <v>1067</v>
      </c>
      <c r="L748" t="s">
        <v>124</v>
      </c>
      <c r="M748" t="s">
        <v>1068</v>
      </c>
      <c r="N748" t="s">
        <v>163</v>
      </c>
      <c r="O748" s="4"/>
      <c r="P748" s="4"/>
      <c r="Q748" s="4"/>
      <c r="R748" s="4"/>
      <c r="S748" s="4"/>
      <c r="T748" s="4"/>
      <c r="U748" s="4"/>
      <c r="V748" s="4"/>
    </row>
    <row r="749" spans="1:22" ht="15" x14ac:dyDescent="0.2">
      <c r="A749" t="s">
        <v>1246</v>
      </c>
      <c r="B749" t="s">
        <v>64</v>
      </c>
      <c r="C749" t="s">
        <v>17</v>
      </c>
      <c r="D749" t="s">
        <v>1241</v>
      </c>
      <c r="E749" t="s">
        <v>49</v>
      </c>
      <c r="F749" t="s">
        <v>50</v>
      </c>
      <c r="G749">
        <v>124</v>
      </c>
      <c r="H749">
        <v>3.8142</v>
      </c>
      <c r="I749">
        <v>8.3241999999999994</v>
      </c>
      <c r="J749" t="s">
        <v>1066</v>
      </c>
      <c r="K749" t="s">
        <v>1067</v>
      </c>
      <c r="L749" t="s">
        <v>124</v>
      </c>
      <c r="M749" t="s">
        <v>1068</v>
      </c>
      <c r="N749" t="s">
        <v>163</v>
      </c>
      <c r="O749" s="4"/>
      <c r="P749" s="4"/>
      <c r="Q749" s="4"/>
      <c r="R749" s="4"/>
      <c r="S749" s="4"/>
      <c r="T749" s="4"/>
      <c r="U749" s="4"/>
      <c r="V749" s="4"/>
    </row>
    <row r="750" spans="1:22" ht="15" x14ac:dyDescent="0.2">
      <c r="A750" t="s">
        <v>1247</v>
      </c>
      <c r="B750" t="s">
        <v>64</v>
      </c>
      <c r="C750" t="s">
        <v>17</v>
      </c>
      <c r="D750" t="s">
        <v>1248</v>
      </c>
      <c r="E750" t="s">
        <v>49</v>
      </c>
      <c r="F750" t="s">
        <v>50</v>
      </c>
      <c r="G750">
        <v>125</v>
      </c>
      <c r="H750">
        <v>3.0889000000000002</v>
      </c>
      <c r="I750">
        <v>6.6997</v>
      </c>
      <c r="J750" t="s">
        <v>1066</v>
      </c>
      <c r="K750" t="s">
        <v>1067</v>
      </c>
      <c r="L750" t="s">
        <v>124</v>
      </c>
      <c r="M750" t="s">
        <v>1068</v>
      </c>
      <c r="N750" t="s">
        <v>163</v>
      </c>
      <c r="O750" s="4"/>
      <c r="P750" s="4"/>
      <c r="Q750" s="4"/>
      <c r="R750" s="4"/>
      <c r="S750" s="4"/>
      <c r="T750" s="4"/>
      <c r="U750" s="4"/>
      <c r="V750" s="4"/>
    </row>
    <row r="751" spans="1:22" ht="15" x14ac:dyDescent="0.2">
      <c r="A751" t="s">
        <v>1249</v>
      </c>
      <c r="B751" t="s">
        <v>64</v>
      </c>
      <c r="C751" t="s">
        <v>17</v>
      </c>
      <c r="D751" t="s">
        <v>1248</v>
      </c>
      <c r="E751" t="s">
        <v>49</v>
      </c>
      <c r="F751" t="s">
        <v>50</v>
      </c>
      <c r="G751">
        <v>125</v>
      </c>
      <c r="H751">
        <v>3.6682000000000001</v>
      </c>
      <c r="I751">
        <v>7.8461999999999996</v>
      </c>
      <c r="J751" t="s">
        <v>1066</v>
      </c>
      <c r="K751" t="s">
        <v>1067</v>
      </c>
      <c r="L751" t="s">
        <v>124</v>
      </c>
      <c r="M751" t="s">
        <v>1068</v>
      </c>
      <c r="N751" t="s">
        <v>163</v>
      </c>
      <c r="O751" s="4"/>
      <c r="P751" s="4"/>
      <c r="Q751" s="4"/>
      <c r="R751" s="4"/>
      <c r="S751" s="4"/>
      <c r="T751" s="4"/>
      <c r="U751" s="4"/>
      <c r="V751" s="4"/>
    </row>
    <row r="752" spans="1:22" ht="15" x14ac:dyDescent="0.2">
      <c r="A752" t="s">
        <v>1250</v>
      </c>
      <c r="B752" t="s">
        <v>120</v>
      </c>
      <c r="C752" t="s">
        <v>28</v>
      </c>
      <c r="D752" t="s">
        <v>1251</v>
      </c>
      <c r="E752" t="s">
        <v>49</v>
      </c>
      <c r="F752" t="s">
        <v>50</v>
      </c>
      <c r="G752">
        <v>132</v>
      </c>
      <c r="H752">
        <v>2.8784000000000001</v>
      </c>
      <c r="I752">
        <v>6.3693</v>
      </c>
      <c r="J752" t="s">
        <v>1066</v>
      </c>
      <c r="K752" t="s">
        <v>1067</v>
      </c>
      <c r="L752" t="s">
        <v>124</v>
      </c>
      <c r="M752" t="s">
        <v>1068</v>
      </c>
      <c r="N752" t="s">
        <v>163</v>
      </c>
      <c r="O752" s="4"/>
      <c r="P752" s="4"/>
      <c r="Q752" s="4"/>
      <c r="R752" s="4"/>
      <c r="S752" s="4"/>
      <c r="T752" s="4"/>
      <c r="U752" s="4"/>
      <c r="V752" s="4"/>
    </row>
    <row r="753" spans="1:22" ht="15" x14ac:dyDescent="0.2">
      <c r="A753" t="s">
        <v>1252</v>
      </c>
      <c r="B753" t="s">
        <v>64</v>
      </c>
      <c r="C753" t="s">
        <v>17</v>
      </c>
      <c r="D753" t="s">
        <v>1253</v>
      </c>
      <c r="E753" t="s">
        <v>53</v>
      </c>
      <c r="F753" t="s">
        <v>54</v>
      </c>
      <c r="G753">
        <v>0</v>
      </c>
      <c r="H753">
        <v>2.7244999999999999</v>
      </c>
      <c r="I753">
        <v>5.8537999999999997</v>
      </c>
      <c r="J753" t="s">
        <v>1066</v>
      </c>
      <c r="K753" t="s">
        <v>1067</v>
      </c>
      <c r="L753" t="s">
        <v>124</v>
      </c>
      <c r="M753" t="s">
        <v>1068</v>
      </c>
      <c r="N753" t="s">
        <v>163</v>
      </c>
    </row>
    <row r="754" spans="1:22" ht="15" x14ac:dyDescent="0.2">
      <c r="A754" t="s">
        <v>1254</v>
      </c>
      <c r="B754" t="s">
        <v>64</v>
      </c>
      <c r="C754" t="s">
        <v>17</v>
      </c>
      <c r="D754" t="s">
        <v>1253</v>
      </c>
      <c r="E754" t="s">
        <v>53</v>
      </c>
      <c r="F754" t="s">
        <v>54</v>
      </c>
      <c r="G754">
        <v>0</v>
      </c>
      <c r="H754">
        <v>4.2049000000000003</v>
      </c>
      <c r="I754">
        <v>8.8895999999999997</v>
      </c>
      <c r="J754" t="s">
        <v>1066</v>
      </c>
      <c r="K754" t="s">
        <v>1067</v>
      </c>
      <c r="L754" t="s">
        <v>124</v>
      </c>
      <c r="M754" t="s">
        <v>1068</v>
      </c>
      <c r="N754" t="s">
        <v>163</v>
      </c>
    </row>
    <row r="755" spans="1:22" ht="15" x14ac:dyDescent="0.2">
      <c r="A755" t="s">
        <v>1255</v>
      </c>
      <c r="B755" t="s">
        <v>64</v>
      </c>
      <c r="C755" t="s">
        <v>17</v>
      </c>
      <c r="D755" t="s">
        <v>1253</v>
      </c>
      <c r="E755" t="s">
        <v>53</v>
      </c>
      <c r="F755" t="s">
        <v>54</v>
      </c>
      <c r="G755">
        <v>1</v>
      </c>
      <c r="H755">
        <v>3.9762</v>
      </c>
      <c r="I755">
        <v>9.1541999999999994</v>
      </c>
      <c r="J755" t="s">
        <v>1066</v>
      </c>
      <c r="K755" t="s">
        <v>1067</v>
      </c>
      <c r="L755" t="s">
        <v>124</v>
      </c>
      <c r="M755" t="s">
        <v>1068</v>
      </c>
      <c r="N755" t="s">
        <v>163</v>
      </c>
      <c r="O755" s="4"/>
      <c r="P755" s="4"/>
    </row>
    <row r="756" spans="1:22" ht="15" x14ac:dyDescent="0.2">
      <c r="A756" t="s">
        <v>1256</v>
      </c>
      <c r="B756" t="s">
        <v>64</v>
      </c>
      <c r="C756" t="s">
        <v>17</v>
      </c>
      <c r="D756" t="s">
        <v>1253</v>
      </c>
      <c r="E756" t="s">
        <v>53</v>
      </c>
      <c r="F756" t="s">
        <v>54</v>
      </c>
      <c r="G756">
        <v>1</v>
      </c>
      <c r="H756">
        <v>4.3887999999999998</v>
      </c>
      <c r="I756">
        <v>10.074999999999999</v>
      </c>
      <c r="J756" t="s">
        <v>1066</v>
      </c>
      <c r="K756" t="s">
        <v>1067</v>
      </c>
      <c r="L756" t="s">
        <v>124</v>
      </c>
      <c r="M756" t="s">
        <v>1068</v>
      </c>
      <c r="N756" t="s">
        <v>163</v>
      </c>
      <c r="O756" s="4"/>
      <c r="P756" s="4"/>
      <c r="Q756" s="4"/>
      <c r="R756" s="4"/>
      <c r="S756" s="4"/>
      <c r="T756" s="4"/>
      <c r="U756" s="4"/>
      <c r="V756" s="4"/>
    </row>
    <row r="757" spans="1:22" ht="15" x14ac:dyDescent="0.2">
      <c r="A757" t="s">
        <v>1257</v>
      </c>
      <c r="B757" t="s">
        <v>64</v>
      </c>
      <c r="C757" t="s">
        <v>17</v>
      </c>
      <c r="D757" t="s">
        <v>1253</v>
      </c>
      <c r="E757" t="s">
        <v>53</v>
      </c>
      <c r="F757" t="s">
        <v>54</v>
      </c>
      <c r="G757">
        <v>1</v>
      </c>
      <c r="H757">
        <v>4.8516000000000004</v>
      </c>
      <c r="I757">
        <v>10.9213</v>
      </c>
      <c r="J757" t="s">
        <v>1066</v>
      </c>
      <c r="K757" t="s">
        <v>1067</v>
      </c>
      <c r="L757" t="s">
        <v>124</v>
      </c>
      <c r="M757" t="s">
        <v>1068</v>
      </c>
      <c r="N757" t="s">
        <v>163</v>
      </c>
    </row>
    <row r="758" spans="1:22" ht="15" x14ac:dyDescent="0.2">
      <c r="A758" t="s">
        <v>1258</v>
      </c>
      <c r="B758" t="s">
        <v>64</v>
      </c>
      <c r="C758" t="s">
        <v>17</v>
      </c>
      <c r="D758" t="s">
        <v>1253</v>
      </c>
      <c r="E758" t="s">
        <v>53</v>
      </c>
      <c r="F758" t="s">
        <v>54</v>
      </c>
      <c r="G758">
        <v>1</v>
      </c>
      <c r="H758">
        <v>5.1592000000000002</v>
      </c>
      <c r="I758">
        <v>11.9575</v>
      </c>
      <c r="J758" t="s">
        <v>1066</v>
      </c>
      <c r="K758" t="s">
        <v>1067</v>
      </c>
      <c r="L758" t="s">
        <v>124</v>
      </c>
      <c r="M758" t="s">
        <v>1068</v>
      </c>
      <c r="N758" t="s">
        <v>163</v>
      </c>
    </row>
    <row r="759" spans="1:22" ht="15" x14ac:dyDescent="0.2">
      <c r="A759" t="s">
        <v>1259</v>
      </c>
      <c r="B759" t="s">
        <v>64</v>
      </c>
      <c r="C759" t="s">
        <v>17</v>
      </c>
      <c r="D759" t="s">
        <v>1253</v>
      </c>
      <c r="E759" t="s">
        <v>53</v>
      </c>
      <c r="F759" t="s">
        <v>54</v>
      </c>
      <c r="G759">
        <v>2</v>
      </c>
      <c r="H759">
        <v>4.0909000000000004</v>
      </c>
      <c r="I759">
        <v>9.9914000000000005</v>
      </c>
      <c r="J759" t="s">
        <v>1066</v>
      </c>
      <c r="K759" t="s">
        <v>1067</v>
      </c>
      <c r="L759" t="s">
        <v>124</v>
      </c>
      <c r="M759" t="s">
        <v>1068</v>
      </c>
      <c r="N759" t="s">
        <v>163</v>
      </c>
    </row>
    <row r="760" spans="1:22" ht="15" x14ac:dyDescent="0.2">
      <c r="A760" t="s">
        <v>1260</v>
      </c>
      <c r="B760" t="s">
        <v>64</v>
      </c>
      <c r="C760" t="s">
        <v>17</v>
      </c>
      <c r="D760" t="s">
        <v>1253</v>
      </c>
      <c r="E760" t="s">
        <v>53</v>
      </c>
      <c r="F760" t="s">
        <v>54</v>
      </c>
      <c r="G760">
        <v>2</v>
      </c>
      <c r="H760">
        <v>4.5567000000000002</v>
      </c>
      <c r="I760">
        <v>10.9772</v>
      </c>
      <c r="J760" t="s">
        <v>1066</v>
      </c>
      <c r="K760" t="s">
        <v>1067</v>
      </c>
      <c r="L760" t="s">
        <v>124</v>
      </c>
      <c r="M760" t="s">
        <v>1068</v>
      </c>
      <c r="N760" t="s">
        <v>163</v>
      </c>
    </row>
    <row r="761" spans="1:22" ht="15" x14ac:dyDescent="0.2">
      <c r="A761" t="s">
        <v>1261</v>
      </c>
      <c r="B761" t="s">
        <v>64</v>
      </c>
      <c r="C761" t="s">
        <v>17</v>
      </c>
      <c r="D761" t="s">
        <v>1253</v>
      </c>
      <c r="E761" t="s">
        <v>53</v>
      </c>
      <c r="F761" t="s">
        <v>54</v>
      </c>
      <c r="G761">
        <v>2</v>
      </c>
      <c r="H761">
        <v>4.9089</v>
      </c>
      <c r="I761">
        <v>11.934699999999999</v>
      </c>
      <c r="J761" t="s">
        <v>1066</v>
      </c>
      <c r="K761" t="s">
        <v>1067</v>
      </c>
      <c r="L761" t="s">
        <v>124</v>
      </c>
      <c r="M761" t="s">
        <v>1068</v>
      </c>
      <c r="N761" t="s">
        <v>163</v>
      </c>
    </row>
    <row r="762" spans="1:22" ht="15" x14ac:dyDescent="0.2">
      <c r="A762" t="s">
        <v>1262</v>
      </c>
      <c r="B762" t="s">
        <v>64</v>
      </c>
      <c r="C762" t="s">
        <v>17</v>
      </c>
      <c r="D762" t="s">
        <v>1253</v>
      </c>
      <c r="E762" t="s">
        <v>53</v>
      </c>
      <c r="F762" t="s">
        <v>54</v>
      </c>
      <c r="G762">
        <v>2</v>
      </c>
      <c r="H762">
        <v>7.4829999999999997</v>
      </c>
      <c r="I762">
        <v>17.114999999999998</v>
      </c>
      <c r="J762" t="s">
        <v>1066</v>
      </c>
      <c r="K762" t="s">
        <v>1067</v>
      </c>
      <c r="L762" t="s">
        <v>124</v>
      </c>
      <c r="M762" t="s">
        <v>1068</v>
      </c>
      <c r="N762" t="s">
        <v>163</v>
      </c>
      <c r="O762" s="4"/>
    </row>
    <row r="763" spans="1:22" ht="15" x14ac:dyDescent="0.2">
      <c r="A763" t="s">
        <v>1263</v>
      </c>
      <c r="B763" t="s">
        <v>64</v>
      </c>
      <c r="C763" t="s">
        <v>17</v>
      </c>
      <c r="D763" t="s">
        <v>1253</v>
      </c>
      <c r="E763" t="s">
        <v>53</v>
      </c>
      <c r="F763" t="s">
        <v>54</v>
      </c>
      <c r="G763">
        <v>3</v>
      </c>
      <c r="H763">
        <v>4.9397000000000002</v>
      </c>
      <c r="I763">
        <v>11.786899999999999</v>
      </c>
      <c r="J763" t="s">
        <v>1066</v>
      </c>
      <c r="K763" t="s">
        <v>1067</v>
      </c>
      <c r="L763" t="s">
        <v>124</v>
      </c>
      <c r="M763" t="s">
        <v>1068</v>
      </c>
      <c r="N763" t="s">
        <v>163</v>
      </c>
    </row>
    <row r="764" spans="1:22" ht="15" x14ac:dyDescent="0.2">
      <c r="A764" t="s">
        <v>1264</v>
      </c>
      <c r="B764" t="s">
        <v>64</v>
      </c>
      <c r="C764" t="s">
        <v>17</v>
      </c>
      <c r="D764" t="s">
        <v>1253</v>
      </c>
      <c r="E764" t="s">
        <v>53</v>
      </c>
      <c r="F764" t="s">
        <v>54</v>
      </c>
      <c r="G764">
        <v>3</v>
      </c>
      <c r="H764">
        <v>5.1393000000000004</v>
      </c>
      <c r="I764">
        <v>12.2072</v>
      </c>
      <c r="J764" t="s">
        <v>1066</v>
      </c>
      <c r="K764" t="s">
        <v>1067</v>
      </c>
      <c r="L764" t="s">
        <v>124</v>
      </c>
      <c r="M764" t="s">
        <v>1068</v>
      </c>
      <c r="N764" t="s">
        <v>163</v>
      </c>
    </row>
    <row r="765" spans="1:22" ht="15" x14ac:dyDescent="0.2">
      <c r="A765" t="s">
        <v>1265</v>
      </c>
      <c r="B765" t="s">
        <v>449</v>
      </c>
      <c r="C765" t="s">
        <v>34</v>
      </c>
      <c r="D765" t="s">
        <v>1266</v>
      </c>
      <c r="E765" t="s">
        <v>53</v>
      </c>
      <c r="F765" t="s">
        <v>54</v>
      </c>
      <c r="G765">
        <v>8</v>
      </c>
      <c r="H765">
        <v>2.5089000000000001</v>
      </c>
      <c r="I765">
        <v>5.4550999999999998</v>
      </c>
      <c r="J765" t="s">
        <v>1066</v>
      </c>
      <c r="K765" t="s">
        <v>1067</v>
      </c>
      <c r="L765" t="s">
        <v>124</v>
      </c>
      <c r="M765" t="s">
        <v>1068</v>
      </c>
      <c r="N765" t="s">
        <v>163</v>
      </c>
    </row>
    <row r="766" spans="1:22" ht="15" x14ac:dyDescent="0.2">
      <c r="A766" t="s">
        <v>1267</v>
      </c>
      <c r="B766" t="s">
        <v>64</v>
      </c>
      <c r="C766" t="s">
        <v>17</v>
      </c>
      <c r="D766" t="s">
        <v>1268</v>
      </c>
      <c r="E766" t="s">
        <v>53</v>
      </c>
      <c r="F766" t="s">
        <v>54</v>
      </c>
      <c r="G766">
        <v>25</v>
      </c>
      <c r="H766">
        <v>2.9392999999999998</v>
      </c>
      <c r="I766">
        <v>6.5269000000000004</v>
      </c>
      <c r="J766" t="s">
        <v>1066</v>
      </c>
      <c r="K766" t="s">
        <v>1067</v>
      </c>
      <c r="L766" t="s">
        <v>124</v>
      </c>
      <c r="M766" t="s">
        <v>1068</v>
      </c>
      <c r="N766" t="s">
        <v>163</v>
      </c>
    </row>
    <row r="767" spans="1:22" ht="15" x14ac:dyDescent="0.2">
      <c r="A767" t="s">
        <v>1269</v>
      </c>
      <c r="B767" t="s">
        <v>145</v>
      </c>
      <c r="C767" t="s">
        <v>17</v>
      </c>
      <c r="D767" t="s">
        <v>1270</v>
      </c>
      <c r="E767" t="s">
        <v>53</v>
      </c>
      <c r="F767" t="s">
        <v>54</v>
      </c>
      <c r="G767">
        <v>26</v>
      </c>
      <c r="H767">
        <v>2.6511</v>
      </c>
      <c r="I767">
        <v>5.7438000000000002</v>
      </c>
      <c r="J767" t="s">
        <v>1066</v>
      </c>
      <c r="K767" t="s">
        <v>1067</v>
      </c>
      <c r="L767" t="s">
        <v>124</v>
      </c>
      <c r="M767" t="s">
        <v>1068</v>
      </c>
      <c r="N767" t="s">
        <v>163</v>
      </c>
    </row>
    <row r="768" spans="1:22" ht="15" x14ac:dyDescent="0.2">
      <c r="A768" t="s">
        <v>1271</v>
      </c>
      <c r="B768" t="s">
        <v>120</v>
      </c>
      <c r="C768" t="s">
        <v>28</v>
      </c>
      <c r="D768" t="s">
        <v>1272</v>
      </c>
      <c r="E768" t="s">
        <v>53</v>
      </c>
      <c r="F768" t="s">
        <v>54</v>
      </c>
      <c r="G768">
        <v>28</v>
      </c>
      <c r="H768">
        <v>2.7656999999999998</v>
      </c>
      <c r="I768">
        <v>5.9859</v>
      </c>
      <c r="J768" t="s">
        <v>1066</v>
      </c>
      <c r="K768" t="s">
        <v>1067</v>
      </c>
      <c r="L768" t="s">
        <v>124</v>
      </c>
      <c r="M768" t="s">
        <v>1068</v>
      </c>
      <c r="N768" t="s">
        <v>163</v>
      </c>
    </row>
    <row r="769" spans="1:16" ht="15" x14ac:dyDescent="0.2">
      <c r="A769" t="s">
        <v>1273</v>
      </c>
      <c r="B769" t="s">
        <v>64</v>
      </c>
      <c r="C769" t="s">
        <v>17</v>
      </c>
      <c r="D769" t="s">
        <v>1274</v>
      </c>
      <c r="E769" t="s">
        <v>53</v>
      </c>
      <c r="F769" t="s">
        <v>54</v>
      </c>
      <c r="G769">
        <v>37</v>
      </c>
      <c r="H769">
        <v>2.5184000000000002</v>
      </c>
      <c r="I769">
        <v>5.4852999999999996</v>
      </c>
      <c r="J769" t="s">
        <v>1066</v>
      </c>
      <c r="K769" t="s">
        <v>1067</v>
      </c>
      <c r="L769" t="s">
        <v>124</v>
      </c>
      <c r="M769" t="s">
        <v>1068</v>
      </c>
      <c r="N769" t="s">
        <v>163</v>
      </c>
    </row>
    <row r="770" spans="1:16" ht="15" x14ac:dyDescent="0.2">
      <c r="A770" t="s">
        <v>1275</v>
      </c>
      <c r="B770" t="s">
        <v>64</v>
      </c>
      <c r="C770" t="s">
        <v>17</v>
      </c>
      <c r="D770" t="s">
        <v>1276</v>
      </c>
      <c r="E770" t="s">
        <v>53</v>
      </c>
      <c r="F770" t="s">
        <v>54</v>
      </c>
      <c r="G770">
        <v>46</v>
      </c>
      <c r="H770">
        <v>4.1269999999999998</v>
      </c>
      <c r="I770">
        <v>8.9154999999999998</v>
      </c>
      <c r="J770" t="s">
        <v>1066</v>
      </c>
      <c r="K770" t="s">
        <v>1067</v>
      </c>
      <c r="L770" t="s">
        <v>124</v>
      </c>
      <c r="M770" t="s">
        <v>1068</v>
      </c>
      <c r="N770" t="s">
        <v>163</v>
      </c>
    </row>
    <row r="771" spans="1:16" ht="15" x14ac:dyDescent="0.2">
      <c r="A771" t="s">
        <v>1277</v>
      </c>
      <c r="B771" t="s">
        <v>64</v>
      </c>
      <c r="C771" t="s">
        <v>17</v>
      </c>
      <c r="D771" t="s">
        <v>1278</v>
      </c>
      <c r="E771" t="s">
        <v>53</v>
      </c>
      <c r="F771" t="s">
        <v>54</v>
      </c>
      <c r="G771">
        <v>48</v>
      </c>
      <c r="H771">
        <v>4.3113000000000001</v>
      </c>
      <c r="I771">
        <v>13.489699999999999</v>
      </c>
      <c r="J771" t="s">
        <v>1066</v>
      </c>
      <c r="K771" t="s">
        <v>1067</v>
      </c>
      <c r="L771" t="s">
        <v>124</v>
      </c>
      <c r="M771" t="s">
        <v>1068</v>
      </c>
      <c r="N771" t="s">
        <v>163</v>
      </c>
    </row>
    <row r="772" spans="1:16" ht="15" x14ac:dyDescent="0.2">
      <c r="A772" t="s">
        <v>1279</v>
      </c>
      <c r="B772" t="s">
        <v>64</v>
      </c>
      <c r="C772" t="s">
        <v>17</v>
      </c>
      <c r="D772" t="s">
        <v>1280</v>
      </c>
      <c r="E772" t="s">
        <v>53</v>
      </c>
      <c r="F772" t="s">
        <v>54</v>
      </c>
      <c r="G772">
        <v>49</v>
      </c>
      <c r="H772">
        <v>4.2971000000000004</v>
      </c>
      <c r="I772">
        <v>9.2263000000000002</v>
      </c>
      <c r="J772" t="s">
        <v>1066</v>
      </c>
      <c r="K772" t="s">
        <v>1067</v>
      </c>
      <c r="L772" t="s">
        <v>124</v>
      </c>
      <c r="M772" t="s">
        <v>1068</v>
      </c>
      <c r="N772" t="s">
        <v>163</v>
      </c>
    </row>
    <row r="773" spans="1:16" ht="15" x14ac:dyDescent="0.2">
      <c r="A773" t="s">
        <v>1281</v>
      </c>
      <c r="B773" t="s">
        <v>120</v>
      </c>
      <c r="C773" t="s">
        <v>28</v>
      </c>
      <c r="D773" t="s">
        <v>1280</v>
      </c>
      <c r="E773" t="s">
        <v>53</v>
      </c>
      <c r="F773" t="s">
        <v>54</v>
      </c>
      <c r="G773">
        <v>49</v>
      </c>
      <c r="H773">
        <v>3.6747999999999998</v>
      </c>
      <c r="I773">
        <v>7.9771000000000001</v>
      </c>
      <c r="J773" t="s">
        <v>1066</v>
      </c>
      <c r="K773" t="s">
        <v>1067</v>
      </c>
      <c r="L773" t="s">
        <v>124</v>
      </c>
      <c r="M773" t="s">
        <v>1068</v>
      </c>
      <c r="N773" t="s">
        <v>163</v>
      </c>
    </row>
    <row r="774" spans="1:16" ht="15" x14ac:dyDescent="0.2">
      <c r="A774" t="s">
        <v>1282</v>
      </c>
      <c r="B774" t="s">
        <v>120</v>
      </c>
      <c r="C774" t="s">
        <v>28</v>
      </c>
      <c r="D774" t="s">
        <v>1280</v>
      </c>
      <c r="E774" t="s">
        <v>53</v>
      </c>
      <c r="F774" t="s">
        <v>54</v>
      </c>
      <c r="G774">
        <v>50</v>
      </c>
      <c r="H774">
        <v>4.1124999999999998</v>
      </c>
      <c r="I774">
        <v>9.2362000000000002</v>
      </c>
      <c r="J774" t="s">
        <v>1066</v>
      </c>
      <c r="K774" t="s">
        <v>1067</v>
      </c>
      <c r="L774" t="s">
        <v>124</v>
      </c>
      <c r="M774" t="s">
        <v>1068</v>
      </c>
      <c r="N774" t="s">
        <v>163</v>
      </c>
    </row>
    <row r="775" spans="1:16" ht="15" x14ac:dyDescent="0.2">
      <c r="A775" t="s">
        <v>1283</v>
      </c>
      <c r="B775" t="s">
        <v>120</v>
      </c>
      <c r="C775" t="s">
        <v>28</v>
      </c>
      <c r="D775" t="s">
        <v>1284</v>
      </c>
      <c r="E775" t="s">
        <v>53</v>
      </c>
      <c r="F775" t="s">
        <v>54</v>
      </c>
      <c r="G775">
        <v>52</v>
      </c>
      <c r="H775">
        <v>3.0438999999999998</v>
      </c>
      <c r="I775">
        <v>9.6229999999999993</v>
      </c>
      <c r="J775" t="s">
        <v>1066</v>
      </c>
      <c r="K775" t="s">
        <v>1067</v>
      </c>
      <c r="L775" t="s">
        <v>124</v>
      </c>
      <c r="M775" t="s">
        <v>1068</v>
      </c>
      <c r="N775" t="s">
        <v>163</v>
      </c>
    </row>
    <row r="776" spans="1:16" ht="15" x14ac:dyDescent="0.2">
      <c r="A776" t="s">
        <v>1285</v>
      </c>
      <c r="B776" t="s">
        <v>184</v>
      </c>
      <c r="C776" t="s">
        <v>17</v>
      </c>
      <c r="D776" t="s">
        <v>1286</v>
      </c>
      <c r="E776" t="s">
        <v>53</v>
      </c>
      <c r="F776" t="s">
        <v>54</v>
      </c>
      <c r="G776">
        <v>54</v>
      </c>
      <c r="H776">
        <v>2.9796</v>
      </c>
      <c r="I776">
        <v>6.4146000000000001</v>
      </c>
      <c r="J776" t="s">
        <v>1066</v>
      </c>
      <c r="K776" t="s">
        <v>1067</v>
      </c>
      <c r="L776" t="s">
        <v>124</v>
      </c>
      <c r="M776" t="s">
        <v>1068</v>
      </c>
      <c r="N776" t="s">
        <v>163</v>
      </c>
    </row>
    <row r="777" spans="1:16" ht="15" x14ac:dyDescent="0.2">
      <c r="A777" t="s">
        <v>1287</v>
      </c>
      <c r="B777" t="s">
        <v>64</v>
      </c>
      <c r="C777" t="s">
        <v>17</v>
      </c>
      <c r="D777" t="s">
        <v>1288</v>
      </c>
      <c r="E777" t="s">
        <v>53</v>
      </c>
      <c r="F777" t="s">
        <v>54</v>
      </c>
      <c r="G777">
        <v>55</v>
      </c>
      <c r="H777">
        <v>12.317299999999999</v>
      </c>
      <c r="I777">
        <v>24.961300000000001</v>
      </c>
      <c r="J777" t="s">
        <v>1066</v>
      </c>
      <c r="K777" t="s">
        <v>1067</v>
      </c>
      <c r="L777" t="s">
        <v>124</v>
      </c>
      <c r="M777" t="s">
        <v>1068</v>
      </c>
      <c r="N777" t="s">
        <v>163</v>
      </c>
    </row>
    <row r="778" spans="1:16" ht="15" x14ac:dyDescent="0.2">
      <c r="A778" t="s">
        <v>1289</v>
      </c>
      <c r="B778" t="s">
        <v>64</v>
      </c>
      <c r="C778" t="s">
        <v>17</v>
      </c>
      <c r="D778" t="s">
        <v>1288</v>
      </c>
      <c r="E778" t="s">
        <v>53</v>
      </c>
      <c r="F778" t="s">
        <v>54</v>
      </c>
      <c r="G778">
        <v>55</v>
      </c>
      <c r="H778">
        <v>12.978</v>
      </c>
      <c r="I778">
        <v>25.956</v>
      </c>
      <c r="J778" t="s">
        <v>1066</v>
      </c>
      <c r="K778" t="s">
        <v>1067</v>
      </c>
      <c r="L778" t="s">
        <v>124</v>
      </c>
      <c r="M778" t="s">
        <v>1068</v>
      </c>
      <c r="N778" t="s">
        <v>163</v>
      </c>
    </row>
    <row r="779" spans="1:16" ht="15" x14ac:dyDescent="0.2">
      <c r="A779" t="s">
        <v>1290</v>
      </c>
      <c r="B779" t="s">
        <v>64</v>
      </c>
      <c r="C779" t="s">
        <v>17</v>
      </c>
      <c r="D779" t="s">
        <v>1288</v>
      </c>
      <c r="E779" t="s">
        <v>53</v>
      </c>
      <c r="F779" t="s">
        <v>54</v>
      </c>
      <c r="G779">
        <v>55</v>
      </c>
      <c r="H779">
        <v>13.1579</v>
      </c>
      <c r="I779">
        <v>26.294899999999998</v>
      </c>
      <c r="J779" t="s">
        <v>1066</v>
      </c>
      <c r="K779" t="s">
        <v>1067</v>
      </c>
      <c r="L779" t="s">
        <v>124</v>
      </c>
      <c r="M779" t="s">
        <v>1068</v>
      </c>
      <c r="N779" t="s">
        <v>163</v>
      </c>
    </row>
    <row r="780" spans="1:16" ht="15" x14ac:dyDescent="0.2">
      <c r="A780" t="s">
        <v>1291</v>
      </c>
      <c r="B780" t="s">
        <v>64</v>
      </c>
      <c r="C780" t="s">
        <v>17</v>
      </c>
      <c r="D780" t="s">
        <v>1288</v>
      </c>
      <c r="E780" t="s">
        <v>53</v>
      </c>
      <c r="F780" t="s">
        <v>54</v>
      </c>
      <c r="G780">
        <v>55</v>
      </c>
      <c r="H780">
        <v>13.3302</v>
      </c>
      <c r="I780">
        <v>26.4955</v>
      </c>
      <c r="J780" t="s">
        <v>1066</v>
      </c>
      <c r="K780" t="s">
        <v>1067</v>
      </c>
      <c r="L780" t="s">
        <v>124</v>
      </c>
      <c r="M780" t="s">
        <v>1068</v>
      </c>
      <c r="N780" t="s">
        <v>163</v>
      </c>
      <c r="O780" s="4"/>
      <c r="P780" s="4"/>
    </row>
    <row r="781" spans="1:16" ht="15" x14ac:dyDescent="0.2">
      <c r="A781" t="s">
        <v>1292</v>
      </c>
      <c r="B781" t="s">
        <v>64</v>
      </c>
      <c r="C781" t="s">
        <v>17</v>
      </c>
      <c r="D781" t="s">
        <v>1288</v>
      </c>
      <c r="E781" t="s">
        <v>53</v>
      </c>
      <c r="F781" t="s">
        <v>54</v>
      </c>
      <c r="G781">
        <v>55</v>
      </c>
      <c r="H781">
        <v>15.324999999999999</v>
      </c>
      <c r="I781">
        <v>29.812100000000001</v>
      </c>
      <c r="J781" t="s">
        <v>1066</v>
      </c>
      <c r="K781" t="s">
        <v>1067</v>
      </c>
      <c r="L781" t="s">
        <v>124</v>
      </c>
      <c r="M781" t="s">
        <v>1068</v>
      </c>
      <c r="N781" t="s">
        <v>163</v>
      </c>
      <c r="O781" s="4"/>
      <c r="P781" s="4"/>
    </row>
    <row r="782" spans="1:16" ht="15" x14ac:dyDescent="0.2">
      <c r="A782" t="s">
        <v>1293</v>
      </c>
      <c r="B782" t="s">
        <v>64</v>
      </c>
      <c r="C782" t="s">
        <v>17</v>
      </c>
      <c r="D782" t="s">
        <v>1288</v>
      </c>
      <c r="E782" t="s">
        <v>53</v>
      </c>
      <c r="F782" t="s">
        <v>54</v>
      </c>
      <c r="G782">
        <v>55</v>
      </c>
      <c r="H782">
        <v>15.540800000000001</v>
      </c>
      <c r="I782">
        <v>30.37</v>
      </c>
      <c r="J782" t="s">
        <v>1066</v>
      </c>
      <c r="K782" t="s">
        <v>1067</v>
      </c>
      <c r="L782" t="s">
        <v>124</v>
      </c>
      <c r="M782" t="s">
        <v>1068</v>
      </c>
      <c r="N782" t="s">
        <v>163</v>
      </c>
      <c r="O782" s="4"/>
      <c r="P782" s="4"/>
    </row>
    <row r="783" spans="1:16" ht="15" x14ac:dyDescent="0.2">
      <c r="A783" t="s">
        <v>1294</v>
      </c>
      <c r="B783" t="s">
        <v>64</v>
      </c>
      <c r="C783" t="s">
        <v>17</v>
      </c>
      <c r="D783" t="s">
        <v>1288</v>
      </c>
      <c r="E783" t="s">
        <v>53</v>
      </c>
      <c r="F783" t="s">
        <v>54</v>
      </c>
      <c r="G783">
        <v>55</v>
      </c>
      <c r="H783">
        <v>15.802300000000001</v>
      </c>
      <c r="I783">
        <v>30.558900000000001</v>
      </c>
      <c r="J783" t="s">
        <v>1066</v>
      </c>
      <c r="K783" t="s">
        <v>1067</v>
      </c>
      <c r="L783" t="s">
        <v>124</v>
      </c>
      <c r="M783" t="s">
        <v>1068</v>
      </c>
      <c r="N783" t="s">
        <v>163</v>
      </c>
      <c r="O783" s="4"/>
      <c r="P783" s="4"/>
    </row>
    <row r="784" spans="1:16" ht="15" x14ac:dyDescent="0.2">
      <c r="A784" t="s">
        <v>1295</v>
      </c>
      <c r="B784" t="s">
        <v>64</v>
      </c>
      <c r="C784" t="s">
        <v>17</v>
      </c>
      <c r="D784" t="s">
        <v>1288</v>
      </c>
      <c r="E784" t="s">
        <v>53</v>
      </c>
      <c r="F784" t="s">
        <v>54</v>
      </c>
      <c r="G784">
        <v>55</v>
      </c>
      <c r="H784">
        <v>17.656500000000001</v>
      </c>
      <c r="I784">
        <v>33.603999999999999</v>
      </c>
      <c r="J784" t="s">
        <v>1066</v>
      </c>
      <c r="K784" t="s">
        <v>1067</v>
      </c>
      <c r="L784" t="s">
        <v>124</v>
      </c>
      <c r="M784" t="s">
        <v>1068</v>
      </c>
      <c r="N784" t="s">
        <v>163</v>
      </c>
      <c r="O784" s="4"/>
      <c r="P784" s="4"/>
    </row>
    <row r="785" spans="1:16" ht="15" x14ac:dyDescent="0.2">
      <c r="A785" t="s">
        <v>1296</v>
      </c>
      <c r="B785" t="s">
        <v>165</v>
      </c>
      <c r="C785" t="s">
        <v>166</v>
      </c>
      <c r="D785" t="s">
        <v>1286</v>
      </c>
      <c r="E785" t="s">
        <v>53</v>
      </c>
      <c r="F785" t="s">
        <v>54</v>
      </c>
      <c r="G785">
        <v>55</v>
      </c>
      <c r="H785">
        <v>6.9253</v>
      </c>
      <c r="I785">
        <v>14.7913</v>
      </c>
      <c r="J785" t="s">
        <v>1066</v>
      </c>
      <c r="K785" t="s">
        <v>1067</v>
      </c>
      <c r="L785" t="s">
        <v>124</v>
      </c>
      <c r="M785" t="s">
        <v>1068</v>
      </c>
      <c r="N785" t="s">
        <v>163</v>
      </c>
      <c r="O785" s="4"/>
      <c r="P785" s="4"/>
    </row>
    <row r="786" spans="1:16" ht="15" x14ac:dyDescent="0.2">
      <c r="A786" t="s">
        <v>1297</v>
      </c>
      <c r="B786" t="s">
        <v>145</v>
      </c>
      <c r="C786" t="s">
        <v>17</v>
      </c>
      <c r="D786" t="s">
        <v>1286</v>
      </c>
      <c r="E786" t="s">
        <v>53</v>
      </c>
      <c r="F786" t="s">
        <v>54</v>
      </c>
      <c r="G786">
        <v>55</v>
      </c>
      <c r="H786">
        <v>11.8902</v>
      </c>
      <c r="I786">
        <v>24.0671</v>
      </c>
      <c r="J786" t="s">
        <v>1066</v>
      </c>
      <c r="K786" t="s">
        <v>1067</v>
      </c>
      <c r="L786" t="s">
        <v>124</v>
      </c>
      <c r="M786" t="s">
        <v>1068</v>
      </c>
      <c r="N786" t="s">
        <v>163</v>
      </c>
      <c r="O786" s="4"/>
      <c r="P786" s="4"/>
    </row>
    <row r="787" spans="1:16" ht="15" x14ac:dyDescent="0.2">
      <c r="A787" t="s">
        <v>1298</v>
      </c>
      <c r="B787" t="s">
        <v>120</v>
      </c>
      <c r="C787" t="s">
        <v>28</v>
      </c>
      <c r="D787" t="s">
        <v>1286</v>
      </c>
      <c r="E787" t="s">
        <v>53</v>
      </c>
      <c r="F787" t="s">
        <v>54</v>
      </c>
      <c r="G787">
        <v>55</v>
      </c>
      <c r="H787">
        <v>5.3567</v>
      </c>
      <c r="I787">
        <v>12.1968</v>
      </c>
      <c r="J787" t="s">
        <v>1066</v>
      </c>
      <c r="K787" t="s">
        <v>1067</v>
      </c>
      <c r="L787" t="s">
        <v>124</v>
      </c>
      <c r="M787" t="s">
        <v>1068</v>
      </c>
      <c r="N787" t="s">
        <v>163</v>
      </c>
      <c r="O787" s="4"/>
      <c r="P787" s="4"/>
    </row>
    <row r="788" spans="1:16" ht="15" x14ac:dyDescent="0.2">
      <c r="A788" t="s">
        <v>1299</v>
      </c>
      <c r="B788" t="s">
        <v>64</v>
      </c>
      <c r="C788" t="s">
        <v>17</v>
      </c>
      <c r="D788" t="s">
        <v>1300</v>
      </c>
      <c r="E788" t="s">
        <v>53</v>
      </c>
      <c r="F788" t="s">
        <v>54</v>
      </c>
      <c r="G788">
        <v>59</v>
      </c>
      <c r="H788">
        <v>8.4979999999999993</v>
      </c>
      <c r="I788">
        <v>17.292200000000001</v>
      </c>
      <c r="J788" t="s">
        <v>1066</v>
      </c>
      <c r="K788" t="s">
        <v>1067</v>
      </c>
      <c r="L788" t="s">
        <v>124</v>
      </c>
      <c r="M788" t="s">
        <v>1068</v>
      </c>
      <c r="N788" t="s">
        <v>163</v>
      </c>
      <c r="O788" s="4"/>
      <c r="P788" s="4"/>
    </row>
    <row r="789" spans="1:16" ht="15" x14ac:dyDescent="0.2">
      <c r="A789" t="s">
        <v>1301</v>
      </c>
      <c r="B789" t="s">
        <v>64</v>
      </c>
      <c r="C789" t="s">
        <v>17</v>
      </c>
      <c r="D789" t="s">
        <v>1300</v>
      </c>
      <c r="E789" t="s">
        <v>53</v>
      </c>
      <c r="F789" t="s">
        <v>54</v>
      </c>
      <c r="G789">
        <v>59</v>
      </c>
      <c r="H789">
        <v>8.7309999999999999</v>
      </c>
      <c r="I789">
        <v>17.692299999999999</v>
      </c>
      <c r="J789" t="s">
        <v>1066</v>
      </c>
      <c r="K789" t="s">
        <v>1067</v>
      </c>
      <c r="L789" t="s">
        <v>124</v>
      </c>
      <c r="M789" t="s">
        <v>1068</v>
      </c>
      <c r="N789" t="s">
        <v>163</v>
      </c>
      <c r="O789" s="4"/>
      <c r="P789" s="4"/>
    </row>
    <row r="790" spans="1:16" ht="15" x14ac:dyDescent="0.2">
      <c r="A790" t="s">
        <v>1302</v>
      </c>
      <c r="B790" t="s">
        <v>64</v>
      </c>
      <c r="C790" t="s">
        <v>17</v>
      </c>
      <c r="D790" t="s">
        <v>1300</v>
      </c>
      <c r="E790" t="s">
        <v>53</v>
      </c>
      <c r="F790" t="s">
        <v>54</v>
      </c>
      <c r="G790">
        <v>59</v>
      </c>
      <c r="H790">
        <v>8.7578999999999994</v>
      </c>
      <c r="I790">
        <v>17.7256</v>
      </c>
      <c r="J790" t="s">
        <v>1066</v>
      </c>
      <c r="K790" t="s">
        <v>1067</v>
      </c>
      <c r="L790" t="s">
        <v>124</v>
      </c>
      <c r="M790" t="s">
        <v>1068</v>
      </c>
      <c r="N790" t="s">
        <v>163</v>
      </c>
      <c r="O790" s="4"/>
      <c r="P790" s="4"/>
    </row>
    <row r="791" spans="1:16" ht="15" x14ac:dyDescent="0.2">
      <c r="A791" t="s">
        <v>1303</v>
      </c>
      <c r="B791" t="s">
        <v>64</v>
      </c>
      <c r="C791" t="s">
        <v>17</v>
      </c>
      <c r="D791" t="s">
        <v>1300</v>
      </c>
      <c r="E791" t="s">
        <v>53</v>
      </c>
      <c r="F791" t="s">
        <v>54</v>
      </c>
      <c r="G791">
        <v>59</v>
      </c>
      <c r="H791">
        <v>12.4975</v>
      </c>
      <c r="I791">
        <v>24.398800000000001</v>
      </c>
      <c r="J791" t="s">
        <v>1066</v>
      </c>
      <c r="K791" t="s">
        <v>1067</v>
      </c>
      <c r="L791" t="s">
        <v>124</v>
      </c>
      <c r="M791" t="s">
        <v>1068</v>
      </c>
      <c r="N791" t="s">
        <v>163</v>
      </c>
      <c r="O791" s="4"/>
      <c r="P791" s="4"/>
    </row>
    <row r="792" spans="1:16" ht="15" x14ac:dyDescent="0.2">
      <c r="A792" t="s">
        <v>1304</v>
      </c>
      <c r="B792" t="s">
        <v>64</v>
      </c>
      <c r="C792" t="s">
        <v>17</v>
      </c>
      <c r="D792" t="s">
        <v>1300</v>
      </c>
      <c r="E792" t="s">
        <v>53</v>
      </c>
      <c r="F792" t="s">
        <v>54</v>
      </c>
      <c r="G792">
        <v>59</v>
      </c>
      <c r="H792">
        <v>11.989000000000001</v>
      </c>
      <c r="I792">
        <v>24.4419</v>
      </c>
      <c r="J792" t="s">
        <v>1066</v>
      </c>
      <c r="K792" t="s">
        <v>1067</v>
      </c>
      <c r="L792" t="s">
        <v>124</v>
      </c>
      <c r="M792" t="s">
        <v>1068</v>
      </c>
      <c r="N792" t="s">
        <v>163</v>
      </c>
      <c r="O792" s="4"/>
      <c r="P792" s="4"/>
    </row>
    <row r="793" spans="1:16" ht="15" x14ac:dyDescent="0.2">
      <c r="A793" t="s">
        <v>1305</v>
      </c>
      <c r="B793" t="s">
        <v>1127</v>
      </c>
      <c r="C793" t="s">
        <v>28</v>
      </c>
      <c r="D793" t="s">
        <v>1306</v>
      </c>
      <c r="E793" t="s">
        <v>53</v>
      </c>
      <c r="F793" t="s">
        <v>54</v>
      </c>
      <c r="G793">
        <v>63</v>
      </c>
      <c r="H793">
        <v>3.0670000000000002</v>
      </c>
      <c r="I793">
        <v>9.6829999999999998</v>
      </c>
      <c r="J793" t="s">
        <v>1066</v>
      </c>
      <c r="K793" t="s">
        <v>1067</v>
      </c>
      <c r="L793" t="s">
        <v>124</v>
      </c>
      <c r="M793" t="s">
        <v>1068</v>
      </c>
      <c r="N793" t="s">
        <v>163</v>
      </c>
      <c r="O793" s="4"/>
      <c r="P793" s="4"/>
    </row>
    <row r="794" spans="1:16" ht="15" x14ac:dyDescent="0.2">
      <c r="A794" t="s">
        <v>1307</v>
      </c>
      <c r="B794" t="s">
        <v>235</v>
      </c>
      <c r="C794" t="s">
        <v>43</v>
      </c>
      <c r="D794" t="s">
        <v>1308</v>
      </c>
      <c r="E794" t="s">
        <v>53</v>
      </c>
      <c r="F794" t="s">
        <v>54</v>
      </c>
      <c r="G794">
        <v>76</v>
      </c>
      <c r="H794">
        <v>2.9462999999999999</v>
      </c>
      <c r="I794">
        <v>6.5457999999999998</v>
      </c>
      <c r="J794" t="s">
        <v>1066</v>
      </c>
      <c r="K794" t="s">
        <v>1067</v>
      </c>
      <c r="L794" t="s">
        <v>124</v>
      </c>
      <c r="M794" t="s">
        <v>1068</v>
      </c>
      <c r="N794" t="s">
        <v>163</v>
      </c>
      <c r="O794" s="4"/>
      <c r="P794" s="4"/>
    </row>
    <row r="795" spans="1:16" ht="15" x14ac:dyDescent="0.2">
      <c r="A795" t="s">
        <v>1309</v>
      </c>
      <c r="B795" t="s">
        <v>145</v>
      </c>
      <c r="C795" t="s">
        <v>17</v>
      </c>
      <c r="D795" t="s">
        <v>1310</v>
      </c>
      <c r="E795" t="s">
        <v>53</v>
      </c>
      <c r="F795" t="s">
        <v>54</v>
      </c>
      <c r="G795">
        <v>113</v>
      </c>
      <c r="H795">
        <v>4.1014999999999997</v>
      </c>
      <c r="I795">
        <v>7.3662000000000001</v>
      </c>
      <c r="J795" t="s">
        <v>1066</v>
      </c>
      <c r="K795" t="s">
        <v>1067</v>
      </c>
      <c r="L795" t="s">
        <v>124</v>
      </c>
      <c r="M795" t="s">
        <v>1068</v>
      </c>
      <c r="N795" t="s">
        <v>163</v>
      </c>
      <c r="O795" s="4"/>
      <c r="P795" s="4"/>
    </row>
    <row r="796" spans="1:16" ht="15" x14ac:dyDescent="0.2">
      <c r="A796" t="s">
        <v>1311</v>
      </c>
      <c r="B796" t="s">
        <v>37</v>
      </c>
      <c r="C796" t="s">
        <v>17</v>
      </c>
      <c r="D796" t="s">
        <v>1312</v>
      </c>
      <c r="E796" t="s">
        <v>53</v>
      </c>
      <c r="F796" t="s">
        <v>54</v>
      </c>
      <c r="G796">
        <v>124</v>
      </c>
      <c r="H796">
        <v>4.55</v>
      </c>
      <c r="I796">
        <v>9.6115999999999993</v>
      </c>
      <c r="J796" t="s">
        <v>1066</v>
      </c>
      <c r="K796" t="s">
        <v>1067</v>
      </c>
      <c r="L796" t="s">
        <v>124</v>
      </c>
      <c r="M796" t="s">
        <v>1068</v>
      </c>
      <c r="N796" t="s">
        <v>163</v>
      </c>
      <c r="O796" s="4"/>
      <c r="P796" s="4"/>
    </row>
    <row r="797" spans="1:16" ht="15" x14ac:dyDescent="0.2">
      <c r="A797" t="s">
        <v>1313</v>
      </c>
      <c r="B797" t="s">
        <v>120</v>
      </c>
      <c r="C797" t="s">
        <v>28</v>
      </c>
      <c r="D797" t="s">
        <v>1314</v>
      </c>
      <c r="E797" t="s">
        <v>53</v>
      </c>
      <c r="F797" t="s">
        <v>54</v>
      </c>
      <c r="G797">
        <v>167</v>
      </c>
      <c r="H797">
        <v>3.1957</v>
      </c>
      <c r="I797">
        <v>6.1230000000000002</v>
      </c>
      <c r="J797" t="s">
        <v>1066</v>
      </c>
      <c r="K797" t="s">
        <v>1067</v>
      </c>
      <c r="L797" t="s">
        <v>124</v>
      </c>
      <c r="M797" t="s">
        <v>1068</v>
      </c>
      <c r="N797" t="s">
        <v>163</v>
      </c>
      <c r="O797" s="4"/>
      <c r="P797" s="4"/>
    </row>
    <row r="798" spans="1:16" ht="15" x14ac:dyDescent="0.2">
      <c r="A798" t="s">
        <v>1315</v>
      </c>
      <c r="B798" t="s">
        <v>199</v>
      </c>
      <c r="C798" t="s">
        <v>200</v>
      </c>
      <c r="D798" t="s">
        <v>1316</v>
      </c>
      <c r="E798" t="s">
        <v>53</v>
      </c>
      <c r="F798" t="s">
        <v>54</v>
      </c>
      <c r="G798">
        <v>172</v>
      </c>
      <c r="H798">
        <v>2.5156000000000001</v>
      </c>
      <c r="I798">
        <v>5.5812999999999997</v>
      </c>
      <c r="J798" t="s">
        <v>1066</v>
      </c>
      <c r="K798" t="s">
        <v>1067</v>
      </c>
      <c r="L798" t="s">
        <v>124</v>
      </c>
      <c r="M798" t="s">
        <v>1068</v>
      </c>
      <c r="N798" t="s">
        <v>163</v>
      </c>
      <c r="O798" s="4"/>
      <c r="P798" s="4"/>
    </row>
    <row r="799" spans="1:16" ht="15" x14ac:dyDescent="0.2">
      <c r="A799" t="s">
        <v>1317</v>
      </c>
      <c r="B799" t="s">
        <v>184</v>
      </c>
      <c r="C799" t="s">
        <v>17</v>
      </c>
      <c r="D799" t="s">
        <v>1318</v>
      </c>
      <c r="E799" t="s">
        <v>53</v>
      </c>
      <c r="F799" t="s">
        <v>54</v>
      </c>
      <c r="G799">
        <v>208</v>
      </c>
      <c r="H799">
        <v>2.8298000000000001</v>
      </c>
      <c r="I799">
        <v>6.1271000000000004</v>
      </c>
      <c r="J799" t="s">
        <v>1066</v>
      </c>
      <c r="K799" t="s">
        <v>1067</v>
      </c>
      <c r="L799" t="s">
        <v>124</v>
      </c>
      <c r="M799" t="s">
        <v>1068</v>
      </c>
      <c r="N799" t="s">
        <v>163</v>
      </c>
      <c r="O799" s="4"/>
      <c r="P799" s="4"/>
    </row>
    <row r="800" spans="1:16" ht="15" x14ac:dyDescent="0.2">
      <c r="A800" t="s">
        <v>1319</v>
      </c>
      <c r="B800" t="s">
        <v>145</v>
      </c>
      <c r="C800" t="s">
        <v>17</v>
      </c>
      <c r="D800" t="s">
        <v>1320</v>
      </c>
      <c r="E800" t="s">
        <v>53</v>
      </c>
      <c r="F800" t="s">
        <v>54</v>
      </c>
      <c r="G800">
        <v>215</v>
      </c>
      <c r="H800">
        <v>5.9292999999999996</v>
      </c>
      <c r="I800">
        <v>12.5633</v>
      </c>
      <c r="J800" t="s">
        <v>1066</v>
      </c>
      <c r="K800" t="s">
        <v>1067</v>
      </c>
      <c r="L800" t="s">
        <v>124</v>
      </c>
      <c r="M800" t="s">
        <v>1068</v>
      </c>
      <c r="N800" t="s">
        <v>163</v>
      </c>
      <c r="O800" s="4"/>
      <c r="P800" s="4"/>
    </row>
    <row r="801" spans="1:16" ht="15" x14ac:dyDescent="0.2">
      <c r="A801" t="s">
        <v>1321</v>
      </c>
      <c r="B801" t="s">
        <v>120</v>
      </c>
      <c r="C801" t="s">
        <v>28</v>
      </c>
      <c r="D801" t="s">
        <v>1322</v>
      </c>
      <c r="E801" t="s">
        <v>53</v>
      </c>
      <c r="F801" t="s">
        <v>54</v>
      </c>
      <c r="G801">
        <v>216</v>
      </c>
      <c r="H801">
        <v>3.1671999999999998</v>
      </c>
      <c r="I801">
        <v>6.8162000000000003</v>
      </c>
      <c r="J801" t="s">
        <v>1066</v>
      </c>
      <c r="K801" t="s">
        <v>1067</v>
      </c>
      <c r="L801" t="s">
        <v>124</v>
      </c>
      <c r="M801" t="s">
        <v>1068</v>
      </c>
      <c r="N801" t="s">
        <v>163</v>
      </c>
      <c r="O801" s="4"/>
      <c r="P801" s="4"/>
    </row>
    <row r="802" spans="1:16" ht="15" x14ac:dyDescent="0.2">
      <c r="A802" t="s">
        <v>1323</v>
      </c>
      <c r="B802" t="s">
        <v>165</v>
      </c>
      <c r="C802" t="s">
        <v>166</v>
      </c>
      <c r="D802" t="s">
        <v>1324</v>
      </c>
      <c r="E802" t="s">
        <v>87</v>
      </c>
      <c r="F802" t="s">
        <v>88</v>
      </c>
      <c r="G802">
        <v>5</v>
      </c>
      <c r="H802">
        <v>3.0078999999999998</v>
      </c>
      <c r="I802">
        <v>6.9916</v>
      </c>
      <c r="J802" t="s">
        <v>1066</v>
      </c>
      <c r="K802" t="s">
        <v>1067</v>
      </c>
      <c r="L802" t="s">
        <v>124</v>
      </c>
      <c r="M802" t="s">
        <v>1068</v>
      </c>
      <c r="N802" t="s">
        <v>163</v>
      </c>
      <c r="O802" s="4"/>
      <c r="P802" s="4"/>
    </row>
    <row r="803" spans="1:16" ht="15" x14ac:dyDescent="0.2">
      <c r="A803" t="s">
        <v>1325</v>
      </c>
      <c r="B803" t="s">
        <v>37</v>
      </c>
      <c r="C803" t="s">
        <v>17</v>
      </c>
      <c r="D803" t="s">
        <v>1326</v>
      </c>
      <c r="E803" t="s">
        <v>87</v>
      </c>
      <c r="F803" t="s">
        <v>88</v>
      </c>
      <c r="G803">
        <v>26</v>
      </c>
      <c r="H803">
        <v>3.3643999999999998</v>
      </c>
      <c r="I803">
        <v>7.2430000000000003</v>
      </c>
      <c r="J803" t="s">
        <v>1066</v>
      </c>
      <c r="K803" t="s">
        <v>1067</v>
      </c>
      <c r="L803" t="s">
        <v>124</v>
      </c>
      <c r="M803" t="s">
        <v>1068</v>
      </c>
      <c r="N803" t="s">
        <v>163</v>
      </c>
      <c r="O803" s="4"/>
      <c r="P803" s="4"/>
    </row>
    <row r="804" spans="1:16" ht="15" x14ac:dyDescent="0.2">
      <c r="A804" t="s">
        <v>1327</v>
      </c>
      <c r="B804" t="s">
        <v>240</v>
      </c>
      <c r="C804" t="s">
        <v>241</v>
      </c>
      <c r="D804" t="s">
        <v>1328</v>
      </c>
      <c r="E804" t="s">
        <v>87</v>
      </c>
      <c r="F804" t="s">
        <v>88</v>
      </c>
      <c r="G804">
        <v>35</v>
      </c>
      <c r="H804">
        <v>3.5175000000000001</v>
      </c>
      <c r="I804">
        <v>7.8606999999999996</v>
      </c>
      <c r="J804" t="s">
        <v>1066</v>
      </c>
      <c r="K804" t="s">
        <v>1067</v>
      </c>
      <c r="L804" t="s">
        <v>124</v>
      </c>
      <c r="M804" t="s">
        <v>1068</v>
      </c>
      <c r="N804" t="s">
        <v>163</v>
      </c>
      <c r="O804" s="4"/>
      <c r="P804" s="4"/>
    </row>
    <row r="805" spans="1:16" ht="15" x14ac:dyDescent="0.2">
      <c r="A805" t="s">
        <v>1329</v>
      </c>
      <c r="B805" t="s">
        <v>331</v>
      </c>
      <c r="C805" t="s">
        <v>241</v>
      </c>
      <c r="D805" t="s">
        <v>1328</v>
      </c>
      <c r="E805" t="s">
        <v>87</v>
      </c>
      <c r="F805" t="s">
        <v>88</v>
      </c>
      <c r="G805">
        <v>35</v>
      </c>
      <c r="H805">
        <v>2.9195000000000002</v>
      </c>
      <c r="I805">
        <v>6.5534999999999997</v>
      </c>
      <c r="J805" t="s">
        <v>1066</v>
      </c>
      <c r="K805" t="s">
        <v>1067</v>
      </c>
      <c r="L805" t="s">
        <v>124</v>
      </c>
      <c r="M805" t="s">
        <v>1068</v>
      </c>
      <c r="N805" t="s">
        <v>163</v>
      </c>
      <c r="O805" s="4"/>
      <c r="P805" s="4"/>
    </row>
    <row r="806" spans="1:16" ht="15" x14ac:dyDescent="0.2">
      <c r="A806" t="s">
        <v>1330</v>
      </c>
      <c r="B806" t="s">
        <v>240</v>
      </c>
      <c r="C806" t="s">
        <v>241</v>
      </c>
      <c r="D806" t="s">
        <v>1331</v>
      </c>
      <c r="E806" t="s">
        <v>87</v>
      </c>
      <c r="F806" t="s">
        <v>88</v>
      </c>
      <c r="G806">
        <v>36</v>
      </c>
      <c r="H806">
        <v>2.6709000000000001</v>
      </c>
      <c r="I806">
        <v>5.7846000000000002</v>
      </c>
      <c r="J806" t="s">
        <v>1066</v>
      </c>
      <c r="K806" t="s">
        <v>1067</v>
      </c>
      <c r="L806" t="s">
        <v>124</v>
      </c>
      <c r="M806" t="s">
        <v>1068</v>
      </c>
      <c r="N806" t="s">
        <v>163</v>
      </c>
      <c r="O806" s="4"/>
      <c r="P806" s="4"/>
    </row>
    <row r="807" spans="1:16" ht="15" x14ac:dyDescent="0.2">
      <c r="A807" t="s">
        <v>1332</v>
      </c>
      <c r="B807" t="s">
        <v>165</v>
      </c>
      <c r="C807" t="s">
        <v>166</v>
      </c>
      <c r="D807" t="s">
        <v>1333</v>
      </c>
      <c r="E807" t="s">
        <v>87</v>
      </c>
      <c r="F807" t="s">
        <v>88</v>
      </c>
      <c r="G807">
        <v>39</v>
      </c>
      <c r="H807">
        <v>2.8207</v>
      </c>
      <c r="I807">
        <v>6.0830000000000002</v>
      </c>
      <c r="J807" t="s">
        <v>1066</v>
      </c>
      <c r="K807" t="s">
        <v>1067</v>
      </c>
      <c r="L807" t="s">
        <v>124</v>
      </c>
      <c r="M807" t="s">
        <v>1068</v>
      </c>
      <c r="N807" t="s">
        <v>163</v>
      </c>
      <c r="O807" s="4"/>
      <c r="P807" s="4"/>
    </row>
    <row r="808" spans="1:16" ht="15" x14ac:dyDescent="0.2">
      <c r="A808" t="s">
        <v>1334</v>
      </c>
      <c r="B808" t="s">
        <v>173</v>
      </c>
      <c r="C808" t="s">
        <v>166</v>
      </c>
      <c r="D808" t="s">
        <v>1335</v>
      </c>
      <c r="E808" t="s">
        <v>87</v>
      </c>
      <c r="F808" t="s">
        <v>88</v>
      </c>
      <c r="G808">
        <v>40</v>
      </c>
      <c r="H808">
        <v>2.6131000000000002</v>
      </c>
      <c r="I808">
        <v>5.8871000000000002</v>
      </c>
      <c r="J808" t="s">
        <v>1066</v>
      </c>
      <c r="K808" t="s">
        <v>1067</v>
      </c>
      <c r="L808" t="s">
        <v>124</v>
      </c>
      <c r="M808" t="s">
        <v>1068</v>
      </c>
      <c r="N808" t="s">
        <v>163</v>
      </c>
      <c r="O808" s="4"/>
      <c r="P808" s="4"/>
    </row>
    <row r="809" spans="1:16" ht="15" x14ac:dyDescent="0.2">
      <c r="A809" t="s">
        <v>1336</v>
      </c>
      <c r="B809" t="s">
        <v>165</v>
      </c>
      <c r="C809" t="s">
        <v>166</v>
      </c>
      <c r="D809" t="s">
        <v>1337</v>
      </c>
      <c r="E809" t="s">
        <v>87</v>
      </c>
      <c r="F809" t="s">
        <v>88</v>
      </c>
      <c r="G809">
        <v>49</v>
      </c>
      <c r="H809">
        <v>2.9780000000000002</v>
      </c>
      <c r="I809">
        <v>6.4240000000000004</v>
      </c>
      <c r="J809" t="s">
        <v>1066</v>
      </c>
      <c r="K809" t="s">
        <v>1067</v>
      </c>
      <c r="L809" t="s">
        <v>124</v>
      </c>
      <c r="M809" t="s">
        <v>1068</v>
      </c>
      <c r="N809" t="s">
        <v>163</v>
      </c>
      <c r="O809" s="4"/>
      <c r="P809" s="4"/>
    </row>
    <row r="810" spans="1:16" ht="15" x14ac:dyDescent="0.2">
      <c r="A810" t="s">
        <v>1338</v>
      </c>
      <c r="B810" t="s">
        <v>165</v>
      </c>
      <c r="C810" t="s">
        <v>166</v>
      </c>
      <c r="D810" t="s">
        <v>1339</v>
      </c>
      <c r="E810" t="s">
        <v>87</v>
      </c>
      <c r="F810" t="s">
        <v>88</v>
      </c>
      <c r="G810">
        <v>50</v>
      </c>
      <c r="H810">
        <v>2.6181000000000001</v>
      </c>
      <c r="I810">
        <v>5.6355000000000004</v>
      </c>
      <c r="J810" t="s">
        <v>1066</v>
      </c>
      <c r="K810" t="s">
        <v>1067</v>
      </c>
      <c r="L810" t="s">
        <v>124</v>
      </c>
      <c r="M810" t="s">
        <v>1068</v>
      </c>
      <c r="N810" t="s">
        <v>163</v>
      </c>
      <c r="O810" s="4"/>
      <c r="P810" s="4"/>
    </row>
    <row r="811" spans="1:16" ht="15" x14ac:dyDescent="0.2">
      <c r="A811" t="s">
        <v>1340</v>
      </c>
      <c r="B811" t="s">
        <v>165</v>
      </c>
      <c r="C811" t="s">
        <v>166</v>
      </c>
      <c r="D811" t="s">
        <v>1339</v>
      </c>
      <c r="E811" t="s">
        <v>87</v>
      </c>
      <c r="F811" t="s">
        <v>88</v>
      </c>
      <c r="G811">
        <v>50</v>
      </c>
      <c r="H811">
        <v>2.9268000000000001</v>
      </c>
      <c r="I811">
        <v>6.2831999999999999</v>
      </c>
      <c r="J811" t="s">
        <v>1066</v>
      </c>
      <c r="K811" t="s">
        <v>1067</v>
      </c>
      <c r="L811" t="s">
        <v>124</v>
      </c>
      <c r="M811" t="s">
        <v>1068</v>
      </c>
      <c r="N811" t="s">
        <v>163</v>
      </c>
      <c r="O811" s="4"/>
      <c r="P811" s="4"/>
    </row>
    <row r="812" spans="1:16" ht="15" x14ac:dyDescent="0.2">
      <c r="A812" t="s">
        <v>1341</v>
      </c>
      <c r="B812" t="s">
        <v>165</v>
      </c>
      <c r="C812" t="s">
        <v>166</v>
      </c>
      <c r="D812" t="s">
        <v>1339</v>
      </c>
      <c r="E812" t="s">
        <v>87</v>
      </c>
      <c r="F812" t="s">
        <v>88</v>
      </c>
      <c r="G812">
        <v>50</v>
      </c>
      <c r="H812">
        <v>3.0059999999999998</v>
      </c>
      <c r="I812">
        <v>6.4414999999999996</v>
      </c>
      <c r="J812" t="s">
        <v>1066</v>
      </c>
      <c r="K812" t="s">
        <v>1067</v>
      </c>
      <c r="L812" t="s">
        <v>124</v>
      </c>
      <c r="M812" t="s">
        <v>1068</v>
      </c>
      <c r="N812" t="s">
        <v>163</v>
      </c>
      <c r="O812" s="4"/>
      <c r="P812" s="4"/>
    </row>
    <row r="813" spans="1:16" ht="15" x14ac:dyDescent="0.2">
      <c r="A813" t="s">
        <v>1342</v>
      </c>
      <c r="B813" t="s">
        <v>165</v>
      </c>
      <c r="C813" t="s">
        <v>166</v>
      </c>
      <c r="D813" t="s">
        <v>1339</v>
      </c>
      <c r="E813" t="s">
        <v>87</v>
      </c>
      <c r="F813" t="s">
        <v>88</v>
      </c>
      <c r="G813">
        <v>50</v>
      </c>
      <c r="H813">
        <v>3.9571999999999998</v>
      </c>
      <c r="I813">
        <v>8.3940999999999999</v>
      </c>
      <c r="J813" t="s">
        <v>1066</v>
      </c>
      <c r="K813" t="s">
        <v>1067</v>
      </c>
      <c r="L813" t="s">
        <v>124</v>
      </c>
      <c r="M813" t="s">
        <v>1068</v>
      </c>
      <c r="N813" t="s">
        <v>163</v>
      </c>
      <c r="O813" s="4"/>
      <c r="P813" s="4"/>
    </row>
    <row r="814" spans="1:16" ht="15" x14ac:dyDescent="0.2">
      <c r="A814" t="s">
        <v>1343</v>
      </c>
      <c r="B814" t="s">
        <v>173</v>
      </c>
      <c r="C814" t="s">
        <v>166</v>
      </c>
      <c r="D814" t="s">
        <v>1339</v>
      </c>
      <c r="E814" t="s">
        <v>87</v>
      </c>
      <c r="F814" t="s">
        <v>88</v>
      </c>
      <c r="G814">
        <v>50</v>
      </c>
      <c r="H814">
        <v>3.1524999999999999</v>
      </c>
      <c r="I814">
        <v>6.7457000000000003</v>
      </c>
      <c r="J814" t="s">
        <v>1066</v>
      </c>
      <c r="K814" t="s">
        <v>1067</v>
      </c>
      <c r="L814" t="s">
        <v>124</v>
      </c>
      <c r="M814" t="s">
        <v>1068</v>
      </c>
      <c r="N814" t="s">
        <v>163</v>
      </c>
      <c r="O814" s="4"/>
      <c r="P814" s="4"/>
    </row>
    <row r="815" spans="1:16" ht="15" x14ac:dyDescent="0.2">
      <c r="A815" t="s">
        <v>1344</v>
      </c>
      <c r="B815" t="s">
        <v>173</v>
      </c>
      <c r="C815" t="s">
        <v>166</v>
      </c>
      <c r="D815" t="s">
        <v>1339</v>
      </c>
      <c r="E815" t="s">
        <v>87</v>
      </c>
      <c r="F815" t="s">
        <v>88</v>
      </c>
      <c r="G815">
        <v>50</v>
      </c>
      <c r="H815">
        <v>3.3439000000000001</v>
      </c>
      <c r="I815">
        <v>7.1475999999999997</v>
      </c>
      <c r="J815" t="s">
        <v>1066</v>
      </c>
      <c r="K815" t="s">
        <v>1067</v>
      </c>
      <c r="L815" t="s">
        <v>124</v>
      </c>
      <c r="M815" t="s">
        <v>1068</v>
      </c>
      <c r="N815" t="s">
        <v>163</v>
      </c>
      <c r="O815" s="4"/>
      <c r="P815" s="4"/>
    </row>
    <row r="816" spans="1:16" ht="15" x14ac:dyDescent="0.2">
      <c r="A816" t="s">
        <v>1345</v>
      </c>
      <c r="B816" t="s">
        <v>173</v>
      </c>
      <c r="C816" t="s">
        <v>166</v>
      </c>
      <c r="D816" t="s">
        <v>1339</v>
      </c>
      <c r="E816" t="s">
        <v>87</v>
      </c>
      <c r="F816" t="s">
        <v>88</v>
      </c>
      <c r="G816">
        <v>50</v>
      </c>
      <c r="H816">
        <v>3.5205000000000002</v>
      </c>
      <c r="I816">
        <v>7.5038999999999998</v>
      </c>
      <c r="J816" t="s">
        <v>1066</v>
      </c>
      <c r="K816" t="s">
        <v>1067</v>
      </c>
      <c r="L816" t="s">
        <v>124</v>
      </c>
      <c r="M816" t="s">
        <v>1068</v>
      </c>
      <c r="N816" t="s">
        <v>163</v>
      </c>
      <c r="O816" s="4"/>
      <c r="P816" s="4"/>
    </row>
    <row r="817" spans="1:16" ht="15" x14ac:dyDescent="0.2">
      <c r="A817" t="s">
        <v>1346</v>
      </c>
      <c r="B817" t="s">
        <v>165</v>
      </c>
      <c r="C817" t="s">
        <v>166</v>
      </c>
      <c r="D817" t="s">
        <v>1347</v>
      </c>
      <c r="E817" t="s">
        <v>87</v>
      </c>
      <c r="F817" t="s">
        <v>88</v>
      </c>
      <c r="G817">
        <v>51</v>
      </c>
      <c r="H817">
        <v>4.1736000000000004</v>
      </c>
      <c r="I817">
        <v>9.1324000000000005</v>
      </c>
      <c r="J817" t="s">
        <v>1066</v>
      </c>
      <c r="K817" t="s">
        <v>1067</v>
      </c>
      <c r="L817" t="s">
        <v>124</v>
      </c>
      <c r="M817" t="s">
        <v>1068</v>
      </c>
      <c r="N817" t="s">
        <v>163</v>
      </c>
      <c r="O817" s="4"/>
      <c r="P817" s="4"/>
    </row>
    <row r="818" spans="1:16" ht="15" x14ac:dyDescent="0.2">
      <c r="A818" t="s">
        <v>1348</v>
      </c>
      <c r="B818" t="s">
        <v>1118</v>
      </c>
      <c r="C818" t="s">
        <v>28</v>
      </c>
      <c r="D818" t="s">
        <v>1349</v>
      </c>
      <c r="E818" t="s">
        <v>87</v>
      </c>
      <c r="F818" t="s">
        <v>88</v>
      </c>
      <c r="G818">
        <v>54</v>
      </c>
      <c r="H818">
        <v>3.6987000000000001</v>
      </c>
      <c r="I818">
        <v>8.0020000000000007</v>
      </c>
      <c r="J818" t="s">
        <v>1066</v>
      </c>
      <c r="K818" t="s">
        <v>1067</v>
      </c>
      <c r="L818" t="s">
        <v>124</v>
      </c>
      <c r="M818" t="s">
        <v>1068</v>
      </c>
      <c r="N818" t="s">
        <v>163</v>
      </c>
      <c r="O818" s="4"/>
      <c r="P818" s="4"/>
    </row>
    <row r="819" spans="1:16" ht="15" x14ac:dyDescent="0.2">
      <c r="A819" t="s">
        <v>1350</v>
      </c>
      <c r="B819" t="s">
        <v>173</v>
      </c>
      <c r="C819" t="s">
        <v>166</v>
      </c>
      <c r="D819" t="s">
        <v>1347</v>
      </c>
      <c r="E819" t="s">
        <v>87</v>
      </c>
      <c r="F819" t="s">
        <v>88</v>
      </c>
      <c r="G819">
        <v>57</v>
      </c>
      <c r="H819">
        <v>2.6602000000000001</v>
      </c>
      <c r="I819">
        <v>6.4386000000000001</v>
      </c>
      <c r="J819" t="s">
        <v>1066</v>
      </c>
      <c r="K819" t="s">
        <v>1067</v>
      </c>
      <c r="L819" t="s">
        <v>124</v>
      </c>
      <c r="M819" t="s">
        <v>1068</v>
      </c>
      <c r="N819" t="s">
        <v>163</v>
      </c>
      <c r="O819" s="4"/>
      <c r="P819" s="4"/>
    </row>
    <row r="820" spans="1:16" ht="15" x14ac:dyDescent="0.2">
      <c r="A820" t="s">
        <v>1351</v>
      </c>
      <c r="B820" t="s">
        <v>165</v>
      </c>
      <c r="C820" t="s">
        <v>166</v>
      </c>
      <c r="D820" t="s">
        <v>1352</v>
      </c>
      <c r="E820" t="s">
        <v>87</v>
      </c>
      <c r="F820" t="s">
        <v>88</v>
      </c>
      <c r="G820">
        <v>66</v>
      </c>
      <c r="H820">
        <v>2.625</v>
      </c>
      <c r="I820">
        <v>5.6696</v>
      </c>
      <c r="J820" t="s">
        <v>1066</v>
      </c>
      <c r="K820" t="s">
        <v>1067</v>
      </c>
      <c r="L820" t="s">
        <v>124</v>
      </c>
      <c r="M820" t="s">
        <v>1068</v>
      </c>
      <c r="N820" t="s">
        <v>163</v>
      </c>
      <c r="O820" s="4"/>
      <c r="P820" s="4"/>
    </row>
    <row r="821" spans="1:16" ht="15" x14ac:dyDescent="0.2">
      <c r="A821" t="s">
        <v>1353</v>
      </c>
      <c r="B821" t="s">
        <v>165</v>
      </c>
      <c r="C821" t="s">
        <v>166</v>
      </c>
      <c r="D821" t="s">
        <v>1352</v>
      </c>
      <c r="E821" t="s">
        <v>87</v>
      </c>
      <c r="F821" t="s">
        <v>88</v>
      </c>
      <c r="G821">
        <v>66</v>
      </c>
      <c r="H821">
        <v>3.0548999999999999</v>
      </c>
      <c r="I821">
        <v>6.6212</v>
      </c>
      <c r="J821" t="s">
        <v>1066</v>
      </c>
      <c r="K821" t="s">
        <v>1067</v>
      </c>
      <c r="L821" t="s">
        <v>124</v>
      </c>
      <c r="M821" t="s">
        <v>1068</v>
      </c>
      <c r="N821" t="s">
        <v>163</v>
      </c>
      <c r="O821" s="4"/>
      <c r="P821" s="4"/>
    </row>
    <row r="822" spans="1:16" ht="15" x14ac:dyDescent="0.2">
      <c r="A822" t="s">
        <v>1354</v>
      </c>
      <c r="B822" t="s">
        <v>1355</v>
      </c>
      <c r="C822" t="s">
        <v>241</v>
      </c>
      <c r="D822" t="s">
        <v>1356</v>
      </c>
      <c r="E822" t="s">
        <v>87</v>
      </c>
      <c r="F822" t="s">
        <v>88</v>
      </c>
      <c r="G822">
        <v>74</v>
      </c>
      <c r="H822">
        <v>3.1282999999999999</v>
      </c>
      <c r="I822">
        <v>7.0061</v>
      </c>
      <c r="J822" t="s">
        <v>1066</v>
      </c>
      <c r="K822" t="s">
        <v>1067</v>
      </c>
      <c r="L822" t="s">
        <v>124</v>
      </c>
      <c r="M822" t="s">
        <v>1068</v>
      </c>
      <c r="N822" t="s">
        <v>163</v>
      </c>
      <c r="O822" s="4"/>
      <c r="P822" s="4"/>
    </row>
    <row r="823" spans="1:16" ht="15" x14ac:dyDescent="0.2">
      <c r="A823" t="s">
        <v>1357</v>
      </c>
      <c r="B823" t="s">
        <v>173</v>
      </c>
      <c r="C823" t="s">
        <v>166</v>
      </c>
      <c r="D823" t="s">
        <v>1358</v>
      </c>
      <c r="E823" t="s">
        <v>87</v>
      </c>
      <c r="F823" t="s">
        <v>88</v>
      </c>
      <c r="G823">
        <v>83</v>
      </c>
      <c r="H823">
        <v>3.0013999999999998</v>
      </c>
      <c r="I823">
        <v>6.7221000000000002</v>
      </c>
      <c r="J823" t="s">
        <v>1066</v>
      </c>
      <c r="K823" t="s">
        <v>1067</v>
      </c>
      <c r="L823" t="s">
        <v>124</v>
      </c>
      <c r="M823" t="s">
        <v>1068</v>
      </c>
      <c r="N823" t="s">
        <v>163</v>
      </c>
      <c r="O823" s="4"/>
      <c r="P823" s="4"/>
    </row>
    <row r="824" spans="1:16" ht="15" x14ac:dyDescent="0.2">
      <c r="A824" t="s">
        <v>1359</v>
      </c>
      <c r="B824" t="s">
        <v>165</v>
      </c>
      <c r="C824" t="s">
        <v>166</v>
      </c>
      <c r="D824" t="s">
        <v>1360</v>
      </c>
      <c r="E824" t="s">
        <v>87</v>
      </c>
      <c r="F824" t="s">
        <v>88</v>
      </c>
      <c r="G824">
        <v>86</v>
      </c>
      <c r="H824">
        <v>10.5032</v>
      </c>
      <c r="I824">
        <v>23.3368</v>
      </c>
      <c r="J824" t="s">
        <v>1066</v>
      </c>
      <c r="K824" t="s">
        <v>1067</v>
      </c>
      <c r="L824" t="s">
        <v>124</v>
      </c>
      <c r="M824" t="s">
        <v>1068</v>
      </c>
      <c r="N824" t="s">
        <v>163</v>
      </c>
      <c r="O824" s="4"/>
      <c r="P824" s="4"/>
    </row>
    <row r="825" spans="1:16" ht="15" x14ac:dyDescent="0.2">
      <c r="A825" t="s">
        <v>1361</v>
      </c>
      <c r="B825" t="s">
        <v>37</v>
      </c>
      <c r="C825" t="s">
        <v>17</v>
      </c>
      <c r="D825" t="s">
        <v>1360</v>
      </c>
      <c r="E825" t="s">
        <v>87</v>
      </c>
      <c r="F825" t="s">
        <v>88</v>
      </c>
      <c r="G825">
        <v>87</v>
      </c>
      <c r="H825">
        <v>3.1751999999999998</v>
      </c>
      <c r="I825">
        <v>6.9695999999999998</v>
      </c>
      <c r="J825" t="s">
        <v>1066</v>
      </c>
      <c r="K825" t="s">
        <v>1067</v>
      </c>
      <c r="L825" t="s">
        <v>124</v>
      </c>
      <c r="M825" t="s">
        <v>1068</v>
      </c>
      <c r="N825" t="s">
        <v>163</v>
      </c>
      <c r="O825" s="4"/>
      <c r="P825" s="4"/>
    </row>
    <row r="826" spans="1:16" ht="15" x14ac:dyDescent="0.2">
      <c r="A826" t="s">
        <v>1362</v>
      </c>
      <c r="B826" t="s">
        <v>37</v>
      </c>
      <c r="C826" t="s">
        <v>17</v>
      </c>
      <c r="D826" t="s">
        <v>1360</v>
      </c>
      <c r="E826" t="s">
        <v>87</v>
      </c>
      <c r="F826" t="s">
        <v>88</v>
      </c>
      <c r="G826">
        <v>87</v>
      </c>
      <c r="H826">
        <v>4.9909999999999997</v>
      </c>
      <c r="I826">
        <v>15.579499999999999</v>
      </c>
      <c r="J826" t="s">
        <v>1066</v>
      </c>
      <c r="K826" t="s">
        <v>1067</v>
      </c>
      <c r="L826" t="s">
        <v>124</v>
      </c>
      <c r="M826" t="s">
        <v>1068</v>
      </c>
      <c r="N826" t="s">
        <v>163</v>
      </c>
      <c r="O826" s="4"/>
      <c r="P826" s="4"/>
    </row>
    <row r="827" spans="1:16" ht="15" x14ac:dyDescent="0.2">
      <c r="A827" t="s">
        <v>1363</v>
      </c>
      <c r="B827" t="s">
        <v>173</v>
      </c>
      <c r="C827" t="s">
        <v>166</v>
      </c>
      <c r="D827" t="s">
        <v>1364</v>
      </c>
      <c r="E827" t="s">
        <v>104</v>
      </c>
      <c r="F827" t="s">
        <v>105</v>
      </c>
      <c r="G827">
        <v>0</v>
      </c>
      <c r="H827">
        <v>4.1079999999999997</v>
      </c>
      <c r="I827">
        <v>8.6927000000000003</v>
      </c>
      <c r="J827" t="s">
        <v>1066</v>
      </c>
      <c r="K827" t="s">
        <v>1067</v>
      </c>
      <c r="L827" t="s">
        <v>124</v>
      </c>
      <c r="M827" t="s">
        <v>1068</v>
      </c>
      <c r="N827" t="s">
        <v>163</v>
      </c>
      <c r="O827" s="4"/>
      <c r="P827" s="4"/>
    </row>
    <row r="828" spans="1:16" ht="15" x14ac:dyDescent="0.2">
      <c r="A828" t="s">
        <v>1365</v>
      </c>
      <c r="B828" t="s">
        <v>173</v>
      </c>
      <c r="C828" t="s">
        <v>166</v>
      </c>
      <c r="D828" t="s">
        <v>1366</v>
      </c>
      <c r="E828" t="s">
        <v>104</v>
      </c>
      <c r="F828" t="s">
        <v>105</v>
      </c>
      <c r="G828">
        <v>2</v>
      </c>
      <c r="H828">
        <v>3.6815000000000002</v>
      </c>
      <c r="I828">
        <v>8.0714000000000006</v>
      </c>
      <c r="J828" t="s">
        <v>1066</v>
      </c>
      <c r="K828" t="s">
        <v>1067</v>
      </c>
      <c r="L828" t="s">
        <v>124</v>
      </c>
      <c r="M828" t="s">
        <v>1068</v>
      </c>
      <c r="N828" t="s">
        <v>163</v>
      </c>
      <c r="O828" s="4"/>
      <c r="P828" s="4"/>
    </row>
    <row r="829" spans="1:16" ht="15" x14ac:dyDescent="0.2">
      <c r="A829" t="s">
        <v>1367</v>
      </c>
      <c r="B829" t="s">
        <v>423</v>
      </c>
      <c r="C829" t="s">
        <v>200</v>
      </c>
      <c r="D829" t="s">
        <v>1368</v>
      </c>
      <c r="E829" t="s">
        <v>104</v>
      </c>
      <c r="F829" t="s">
        <v>105</v>
      </c>
      <c r="G829">
        <v>31</v>
      </c>
      <c r="H829">
        <v>3.0409999999999999</v>
      </c>
      <c r="I829">
        <v>7.4574999999999996</v>
      </c>
      <c r="J829" t="s">
        <v>1066</v>
      </c>
      <c r="K829" t="s">
        <v>1067</v>
      </c>
      <c r="L829" t="s">
        <v>124</v>
      </c>
      <c r="M829" t="s">
        <v>1068</v>
      </c>
      <c r="N829" t="s">
        <v>163</v>
      </c>
      <c r="O829" s="4"/>
      <c r="P829" s="4"/>
    </row>
    <row r="830" spans="1:16" ht="15" x14ac:dyDescent="0.2">
      <c r="A830" t="s">
        <v>1369</v>
      </c>
      <c r="B830" t="s">
        <v>120</v>
      </c>
      <c r="C830" t="s">
        <v>28</v>
      </c>
      <c r="D830" t="s">
        <v>1368</v>
      </c>
      <c r="E830" t="s">
        <v>104</v>
      </c>
      <c r="F830" t="s">
        <v>105</v>
      </c>
      <c r="G830">
        <v>32</v>
      </c>
      <c r="H830">
        <v>3.3515000000000001</v>
      </c>
      <c r="I830">
        <v>8.1747999999999994</v>
      </c>
      <c r="J830" t="s">
        <v>1066</v>
      </c>
      <c r="K830" t="s">
        <v>1067</v>
      </c>
      <c r="L830" t="s">
        <v>124</v>
      </c>
      <c r="M830" t="s">
        <v>1068</v>
      </c>
      <c r="N830" t="s">
        <v>163</v>
      </c>
      <c r="O830" s="4"/>
      <c r="P830" s="4"/>
    </row>
    <row r="831" spans="1:16" ht="15" x14ac:dyDescent="0.2">
      <c r="A831" t="s">
        <v>1370</v>
      </c>
      <c r="B831" t="s">
        <v>120</v>
      </c>
      <c r="C831" t="s">
        <v>28</v>
      </c>
      <c r="D831" t="s">
        <v>1368</v>
      </c>
      <c r="E831" t="s">
        <v>104</v>
      </c>
      <c r="F831" t="s">
        <v>105</v>
      </c>
      <c r="G831">
        <v>32</v>
      </c>
      <c r="H831">
        <v>5.6147</v>
      </c>
      <c r="I831">
        <v>13.231999999999999</v>
      </c>
      <c r="J831" t="s">
        <v>1066</v>
      </c>
      <c r="K831" t="s">
        <v>1067</v>
      </c>
      <c r="L831" t="s">
        <v>124</v>
      </c>
      <c r="M831" t="s">
        <v>1068</v>
      </c>
      <c r="N831" t="s">
        <v>163</v>
      </c>
    </row>
    <row r="832" spans="1:16" ht="15" x14ac:dyDescent="0.2">
      <c r="A832" t="s">
        <v>1371</v>
      </c>
      <c r="B832" t="s">
        <v>120</v>
      </c>
      <c r="C832" t="s">
        <v>28</v>
      </c>
      <c r="D832" t="s">
        <v>1372</v>
      </c>
      <c r="E832" t="s">
        <v>104</v>
      </c>
      <c r="F832" t="s">
        <v>105</v>
      </c>
      <c r="G832">
        <v>34</v>
      </c>
      <c r="H832">
        <v>3.5813000000000001</v>
      </c>
      <c r="I832">
        <v>7.8817000000000004</v>
      </c>
      <c r="J832" t="s">
        <v>1066</v>
      </c>
      <c r="K832" t="s">
        <v>1067</v>
      </c>
      <c r="L832" t="s">
        <v>124</v>
      </c>
      <c r="M832" t="s">
        <v>1068</v>
      </c>
      <c r="N832" t="s">
        <v>163</v>
      </c>
    </row>
    <row r="833" spans="1:14" ht="15" x14ac:dyDescent="0.2">
      <c r="A833" t="s">
        <v>1373</v>
      </c>
      <c r="B833" t="s">
        <v>165</v>
      </c>
      <c r="C833" t="s">
        <v>166</v>
      </c>
      <c r="D833" t="s">
        <v>1374</v>
      </c>
      <c r="E833" t="s">
        <v>104</v>
      </c>
      <c r="F833" t="s">
        <v>105</v>
      </c>
      <c r="G833">
        <v>40</v>
      </c>
      <c r="H833">
        <v>3.7723</v>
      </c>
      <c r="I833">
        <v>8.1321999999999992</v>
      </c>
      <c r="J833" t="s">
        <v>1066</v>
      </c>
      <c r="K833" t="s">
        <v>1067</v>
      </c>
      <c r="L833" t="s">
        <v>124</v>
      </c>
      <c r="M833" t="s">
        <v>1068</v>
      </c>
      <c r="N833" t="s">
        <v>163</v>
      </c>
    </row>
    <row r="834" spans="1:14" ht="15" x14ac:dyDescent="0.2">
      <c r="A834" t="s">
        <v>1375</v>
      </c>
      <c r="B834" t="s">
        <v>173</v>
      </c>
      <c r="C834" t="s">
        <v>166</v>
      </c>
      <c r="D834" t="s">
        <v>1374</v>
      </c>
      <c r="E834" t="s">
        <v>104</v>
      </c>
      <c r="F834" t="s">
        <v>105</v>
      </c>
      <c r="G834">
        <v>40</v>
      </c>
      <c r="H834">
        <v>2.8248000000000002</v>
      </c>
      <c r="I834">
        <v>6.2127999999999997</v>
      </c>
      <c r="J834" t="s">
        <v>1066</v>
      </c>
      <c r="K834" t="s">
        <v>1067</v>
      </c>
      <c r="L834" t="s">
        <v>124</v>
      </c>
      <c r="M834" t="s">
        <v>1068</v>
      </c>
      <c r="N834" t="s">
        <v>163</v>
      </c>
    </row>
    <row r="835" spans="1:14" ht="15" x14ac:dyDescent="0.2">
      <c r="A835" t="s">
        <v>1376</v>
      </c>
      <c r="B835" t="s">
        <v>173</v>
      </c>
      <c r="C835" t="s">
        <v>166</v>
      </c>
      <c r="D835" t="s">
        <v>1377</v>
      </c>
      <c r="E835" t="s">
        <v>104</v>
      </c>
      <c r="F835" t="s">
        <v>105</v>
      </c>
      <c r="G835">
        <v>42</v>
      </c>
      <c r="H835">
        <v>3.7000999999999999</v>
      </c>
      <c r="I835">
        <v>8.2271999999999998</v>
      </c>
      <c r="J835" t="s">
        <v>1066</v>
      </c>
      <c r="K835" t="s">
        <v>1067</v>
      </c>
      <c r="L835" t="s">
        <v>124</v>
      </c>
      <c r="M835" t="s">
        <v>1068</v>
      </c>
      <c r="N835" t="s">
        <v>163</v>
      </c>
    </row>
    <row r="836" spans="1:14" ht="15" x14ac:dyDescent="0.2">
      <c r="A836" t="s">
        <v>1378</v>
      </c>
      <c r="B836" t="s">
        <v>165</v>
      </c>
      <c r="C836" t="s">
        <v>166</v>
      </c>
      <c r="D836" t="s">
        <v>1379</v>
      </c>
      <c r="E836" t="s">
        <v>104</v>
      </c>
      <c r="F836" t="s">
        <v>105</v>
      </c>
      <c r="G836">
        <v>43</v>
      </c>
      <c r="H836">
        <v>3.57</v>
      </c>
      <c r="I836">
        <v>7.6154000000000002</v>
      </c>
      <c r="J836" t="s">
        <v>1066</v>
      </c>
      <c r="K836" t="s">
        <v>1067</v>
      </c>
      <c r="L836" t="s">
        <v>124</v>
      </c>
      <c r="M836" t="s">
        <v>1068</v>
      </c>
      <c r="N836" t="s">
        <v>163</v>
      </c>
    </row>
    <row r="837" spans="1:14" ht="15" x14ac:dyDescent="0.2">
      <c r="A837" t="s">
        <v>1380</v>
      </c>
      <c r="B837" t="s">
        <v>165</v>
      </c>
      <c r="C837" t="s">
        <v>166</v>
      </c>
      <c r="D837" t="s">
        <v>1381</v>
      </c>
      <c r="E837" t="s">
        <v>104</v>
      </c>
      <c r="F837" t="s">
        <v>105</v>
      </c>
      <c r="G837">
        <v>44</v>
      </c>
      <c r="H837">
        <v>2.5185</v>
      </c>
      <c r="I837">
        <v>5.5022000000000002</v>
      </c>
      <c r="J837" t="s">
        <v>1066</v>
      </c>
      <c r="K837" t="s">
        <v>1067</v>
      </c>
      <c r="L837" t="s">
        <v>124</v>
      </c>
      <c r="M837" t="s">
        <v>1068</v>
      </c>
      <c r="N837" t="s">
        <v>163</v>
      </c>
    </row>
    <row r="838" spans="1:14" ht="15" x14ac:dyDescent="0.2">
      <c r="A838" t="s">
        <v>1382</v>
      </c>
      <c r="B838" t="s">
        <v>173</v>
      </c>
      <c r="C838" t="s">
        <v>166</v>
      </c>
      <c r="D838" t="s">
        <v>1383</v>
      </c>
      <c r="E838" t="s">
        <v>104</v>
      </c>
      <c r="F838" t="s">
        <v>105</v>
      </c>
      <c r="G838">
        <v>63</v>
      </c>
      <c r="H838">
        <v>2.9817999999999998</v>
      </c>
      <c r="I838">
        <v>6.4978999999999996</v>
      </c>
      <c r="J838" t="s">
        <v>1066</v>
      </c>
      <c r="K838" t="s">
        <v>1067</v>
      </c>
      <c r="L838" t="s">
        <v>124</v>
      </c>
      <c r="M838" t="s">
        <v>1068</v>
      </c>
      <c r="N838" t="s">
        <v>163</v>
      </c>
    </row>
    <row r="839" spans="1:14" ht="15" x14ac:dyDescent="0.2">
      <c r="A839" t="s">
        <v>1384</v>
      </c>
      <c r="B839" t="s">
        <v>37</v>
      </c>
      <c r="C839" t="s">
        <v>17</v>
      </c>
      <c r="D839" t="s">
        <v>1385</v>
      </c>
      <c r="E839" t="s">
        <v>104</v>
      </c>
      <c r="F839" t="s">
        <v>105</v>
      </c>
      <c r="G839">
        <v>65</v>
      </c>
      <c r="H839">
        <v>2.5442</v>
      </c>
      <c r="I839">
        <v>5.8886000000000003</v>
      </c>
      <c r="J839" t="s">
        <v>1066</v>
      </c>
      <c r="K839" t="s">
        <v>1067</v>
      </c>
      <c r="L839" t="s">
        <v>124</v>
      </c>
      <c r="M839" t="s">
        <v>1068</v>
      </c>
      <c r="N839" t="s">
        <v>163</v>
      </c>
    </row>
    <row r="840" spans="1:14" ht="15" x14ac:dyDescent="0.2">
      <c r="A840" t="s">
        <v>1386</v>
      </c>
      <c r="B840" t="s">
        <v>37</v>
      </c>
      <c r="C840" t="s">
        <v>17</v>
      </c>
      <c r="D840" t="s">
        <v>1385</v>
      </c>
      <c r="E840" t="s">
        <v>104</v>
      </c>
      <c r="F840" t="s">
        <v>105</v>
      </c>
      <c r="G840">
        <v>65</v>
      </c>
      <c r="H840">
        <v>4.1387999999999998</v>
      </c>
      <c r="I840">
        <v>9.1274999999999995</v>
      </c>
      <c r="J840" t="s">
        <v>1066</v>
      </c>
      <c r="K840" t="s">
        <v>1067</v>
      </c>
      <c r="L840" t="s">
        <v>124</v>
      </c>
      <c r="M840" t="s">
        <v>1068</v>
      </c>
      <c r="N840" t="s">
        <v>163</v>
      </c>
    </row>
    <row r="841" spans="1:14" ht="15" x14ac:dyDescent="0.2">
      <c r="A841" t="s">
        <v>1387</v>
      </c>
      <c r="B841" t="s">
        <v>1118</v>
      </c>
      <c r="C841" t="s">
        <v>28</v>
      </c>
      <c r="D841" t="s">
        <v>1388</v>
      </c>
      <c r="E841" t="s">
        <v>104</v>
      </c>
      <c r="F841" t="s">
        <v>105</v>
      </c>
      <c r="G841">
        <v>81</v>
      </c>
      <c r="H841">
        <v>3.7002999999999999</v>
      </c>
      <c r="I841">
        <v>8.1509999999999998</v>
      </c>
      <c r="J841" t="s">
        <v>1066</v>
      </c>
      <c r="K841" t="s">
        <v>1067</v>
      </c>
      <c r="L841" t="s">
        <v>124</v>
      </c>
      <c r="M841" t="s">
        <v>1068</v>
      </c>
      <c r="N841" t="s">
        <v>163</v>
      </c>
    </row>
    <row r="842" spans="1:14" ht="15" x14ac:dyDescent="0.2">
      <c r="A842" t="s">
        <v>1389</v>
      </c>
      <c r="B842" t="s">
        <v>64</v>
      </c>
      <c r="C842" t="s">
        <v>17</v>
      </c>
      <c r="D842" t="s">
        <v>1390</v>
      </c>
      <c r="E842" t="s">
        <v>104</v>
      </c>
      <c r="F842" t="s">
        <v>105</v>
      </c>
      <c r="G842">
        <v>97</v>
      </c>
      <c r="H842">
        <v>2.992</v>
      </c>
      <c r="I842">
        <v>6.4253999999999998</v>
      </c>
      <c r="J842" t="s">
        <v>1066</v>
      </c>
      <c r="K842" t="s">
        <v>1067</v>
      </c>
      <c r="L842" t="s">
        <v>124</v>
      </c>
      <c r="M842" t="s">
        <v>1068</v>
      </c>
      <c r="N842" t="s">
        <v>163</v>
      </c>
    </row>
    <row r="843" spans="1:14" ht="15" x14ac:dyDescent="0.2">
      <c r="A843" t="s">
        <v>1391</v>
      </c>
      <c r="B843" t="s">
        <v>64</v>
      </c>
      <c r="C843" t="s">
        <v>17</v>
      </c>
      <c r="D843" t="s">
        <v>1392</v>
      </c>
      <c r="E843" t="s">
        <v>104</v>
      </c>
      <c r="F843" t="s">
        <v>105</v>
      </c>
      <c r="G843">
        <v>99</v>
      </c>
      <c r="H843">
        <v>2.5872000000000002</v>
      </c>
      <c r="I843">
        <v>5.5826000000000002</v>
      </c>
      <c r="J843" t="s">
        <v>1066</v>
      </c>
      <c r="K843" t="s">
        <v>1067</v>
      </c>
      <c r="L843" t="s">
        <v>124</v>
      </c>
      <c r="M843" t="s">
        <v>1068</v>
      </c>
      <c r="N843" t="s">
        <v>163</v>
      </c>
    </row>
    <row r="844" spans="1:14" ht="15" x14ac:dyDescent="0.2">
      <c r="A844" t="s">
        <v>1393</v>
      </c>
      <c r="B844" t="s">
        <v>165</v>
      </c>
      <c r="C844" t="s">
        <v>166</v>
      </c>
      <c r="D844" t="s">
        <v>1394</v>
      </c>
      <c r="E844" t="s">
        <v>104</v>
      </c>
      <c r="F844" t="s">
        <v>105</v>
      </c>
      <c r="G844">
        <v>105</v>
      </c>
      <c r="H844">
        <v>2.5430000000000001</v>
      </c>
      <c r="I844">
        <v>7.0294999999999996</v>
      </c>
      <c r="J844" t="s">
        <v>1066</v>
      </c>
      <c r="K844" t="s">
        <v>1067</v>
      </c>
      <c r="L844" t="s">
        <v>124</v>
      </c>
      <c r="M844" t="s">
        <v>1068</v>
      </c>
      <c r="N844" t="s">
        <v>163</v>
      </c>
    </row>
    <row r="845" spans="1:14" ht="15" x14ac:dyDescent="0.2">
      <c r="A845" t="s">
        <v>1395</v>
      </c>
      <c r="B845" t="s">
        <v>184</v>
      </c>
      <c r="C845" t="s">
        <v>17</v>
      </c>
      <c r="D845" t="s">
        <v>1396</v>
      </c>
      <c r="E845" t="s">
        <v>104</v>
      </c>
      <c r="F845" t="s">
        <v>105</v>
      </c>
      <c r="G845">
        <v>120</v>
      </c>
      <c r="H845">
        <v>2.6158000000000001</v>
      </c>
      <c r="I845">
        <v>5.7506000000000004</v>
      </c>
      <c r="J845" t="s">
        <v>1066</v>
      </c>
      <c r="K845" t="s">
        <v>1067</v>
      </c>
      <c r="L845" t="s">
        <v>124</v>
      </c>
      <c r="M845" t="s">
        <v>1068</v>
      </c>
      <c r="N845" t="s">
        <v>163</v>
      </c>
    </row>
    <row r="846" spans="1:14" ht="15" x14ac:dyDescent="0.2">
      <c r="A846" t="s">
        <v>1397</v>
      </c>
      <c r="B846" t="s">
        <v>173</v>
      </c>
      <c r="C846" t="s">
        <v>166</v>
      </c>
      <c r="D846" t="s">
        <v>1398</v>
      </c>
      <c r="E846" t="s">
        <v>104</v>
      </c>
      <c r="F846" t="s">
        <v>105</v>
      </c>
      <c r="G846">
        <v>140</v>
      </c>
      <c r="H846">
        <v>3.2435</v>
      </c>
      <c r="I846">
        <v>6.9664000000000001</v>
      </c>
      <c r="J846" t="s">
        <v>1066</v>
      </c>
      <c r="K846" t="s">
        <v>1067</v>
      </c>
      <c r="L846" t="s">
        <v>124</v>
      </c>
      <c r="M846" t="s">
        <v>1068</v>
      </c>
      <c r="N846" t="s">
        <v>163</v>
      </c>
    </row>
    <row r="847" spans="1:14" ht="15" x14ac:dyDescent="0.2">
      <c r="A847" t="s">
        <v>1399</v>
      </c>
      <c r="B847" t="s">
        <v>165</v>
      </c>
      <c r="C847" t="s">
        <v>166</v>
      </c>
      <c r="D847" t="s">
        <v>1400</v>
      </c>
      <c r="E847" t="s">
        <v>110</v>
      </c>
      <c r="F847" t="s">
        <v>111</v>
      </c>
      <c r="G847">
        <v>53</v>
      </c>
      <c r="H847">
        <v>2.6680999999999999</v>
      </c>
      <c r="I847">
        <v>5.7998000000000003</v>
      </c>
      <c r="J847" t="s">
        <v>1066</v>
      </c>
      <c r="K847" t="s">
        <v>1067</v>
      </c>
      <c r="L847" t="s">
        <v>124</v>
      </c>
      <c r="M847" t="s">
        <v>1068</v>
      </c>
      <c r="N847" t="s">
        <v>163</v>
      </c>
    </row>
    <row r="848" spans="1:14" ht="15" x14ac:dyDescent="0.2">
      <c r="A848" t="s">
        <v>1401</v>
      </c>
      <c r="B848" t="s">
        <v>235</v>
      </c>
      <c r="C848" t="s">
        <v>43</v>
      </c>
      <c r="D848" t="s">
        <v>1402</v>
      </c>
      <c r="E848" t="s">
        <v>110</v>
      </c>
      <c r="F848" t="s">
        <v>111</v>
      </c>
      <c r="G848">
        <v>59</v>
      </c>
      <c r="H848">
        <v>4.5377999999999998</v>
      </c>
      <c r="I848">
        <v>9.6440000000000001</v>
      </c>
      <c r="J848" t="s">
        <v>1066</v>
      </c>
      <c r="K848" t="s">
        <v>1067</v>
      </c>
      <c r="L848" t="s">
        <v>124</v>
      </c>
      <c r="M848" t="s">
        <v>1068</v>
      </c>
      <c r="N848" t="s">
        <v>163</v>
      </c>
    </row>
    <row r="849" spans="1:14" ht="15" x14ac:dyDescent="0.2">
      <c r="A849" t="s">
        <v>1403</v>
      </c>
      <c r="B849" t="s">
        <v>184</v>
      </c>
      <c r="C849" t="s">
        <v>17</v>
      </c>
      <c r="D849" t="s">
        <v>1404</v>
      </c>
      <c r="E849" t="s">
        <v>110</v>
      </c>
      <c r="F849" t="s">
        <v>111</v>
      </c>
      <c r="G849">
        <v>64</v>
      </c>
      <c r="H849">
        <v>2.5377999999999998</v>
      </c>
      <c r="I849">
        <v>5.5868000000000002</v>
      </c>
      <c r="J849" t="s">
        <v>1066</v>
      </c>
      <c r="K849" t="s">
        <v>1067</v>
      </c>
      <c r="L849" t="s">
        <v>124</v>
      </c>
      <c r="M849" t="s">
        <v>1068</v>
      </c>
      <c r="N849" t="s">
        <v>163</v>
      </c>
    </row>
    <row r="850" spans="1:14" ht="15" x14ac:dyDescent="0.2">
      <c r="A850" t="s">
        <v>1405</v>
      </c>
      <c r="B850" t="s">
        <v>423</v>
      </c>
      <c r="C850" t="s">
        <v>200</v>
      </c>
      <c r="D850" t="s">
        <v>1406</v>
      </c>
      <c r="E850" t="s">
        <v>110</v>
      </c>
      <c r="F850" t="s">
        <v>111</v>
      </c>
      <c r="G850">
        <v>68</v>
      </c>
      <c r="H850">
        <v>3.5442999999999998</v>
      </c>
      <c r="I850">
        <v>7.7492999999999999</v>
      </c>
      <c r="J850" t="s">
        <v>1066</v>
      </c>
      <c r="K850" t="s">
        <v>1067</v>
      </c>
      <c r="L850" t="s">
        <v>124</v>
      </c>
      <c r="M850" t="s">
        <v>1068</v>
      </c>
      <c r="N850" t="s">
        <v>163</v>
      </c>
    </row>
    <row r="851" spans="1:14" ht="15" x14ac:dyDescent="0.2">
      <c r="A851" t="s">
        <v>1407</v>
      </c>
      <c r="B851" t="s">
        <v>37</v>
      </c>
      <c r="C851" t="s">
        <v>17</v>
      </c>
      <c r="D851" t="s">
        <v>1406</v>
      </c>
      <c r="E851" t="s">
        <v>110</v>
      </c>
      <c r="F851" t="s">
        <v>111</v>
      </c>
      <c r="G851">
        <v>68</v>
      </c>
      <c r="H851">
        <v>3.6093000000000002</v>
      </c>
      <c r="I851">
        <v>7.8513000000000002</v>
      </c>
      <c r="J851" t="s">
        <v>1066</v>
      </c>
      <c r="K851" t="s">
        <v>1067</v>
      </c>
      <c r="L851" t="s">
        <v>124</v>
      </c>
      <c r="M851" t="s">
        <v>1068</v>
      </c>
      <c r="N851" t="s">
        <v>163</v>
      </c>
    </row>
    <row r="852" spans="1:14" ht="15" x14ac:dyDescent="0.2">
      <c r="A852" t="s">
        <v>1408</v>
      </c>
      <c r="B852" t="s">
        <v>559</v>
      </c>
      <c r="C852" t="s">
        <v>241</v>
      </c>
      <c r="D852" t="s">
        <v>1409</v>
      </c>
      <c r="E852" t="s">
        <v>110</v>
      </c>
      <c r="F852" t="s">
        <v>111</v>
      </c>
      <c r="G852">
        <v>78</v>
      </c>
      <c r="H852">
        <v>24.980499999999999</v>
      </c>
      <c r="I852">
        <v>66.488100000000003</v>
      </c>
      <c r="J852" t="s">
        <v>1066</v>
      </c>
      <c r="K852" t="s">
        <v>1067</v>
      </c>
      <c r="L852" t="s">
        <v>124</v>
      </c>
      <c r="M852" t="s">
        <v>1068</v>
      </c>
      <c r="N852" t="s">
        <v>163</v>
      </c>
    </row>
    <row r="853" spans="1:14" ht="15" x14ac:dyDescent="0.2">
      <c r="A853" t="s">
        <v>1410</v>
      </c>
      <c r="B853" t="s">
        <v>120</v>
      </c>
      <c r="C853" t="s">
        <v>28</v>
      </c>
      <c r="D853" t="s">
        <v>1411</v>
      </c>
      <c r="E853" t="s">
        <v>110</v>
      </c>
      <c r="F853" t="s">
        <v>111</v>
      </c>
      <c r="G853">
        <v>85</v>
      </c>
      <c r="H853">
        <v>3.5691999999999999</v>
      </c>
      <c r="I853">
        <v>7.6691000000000003</v>
      </c>
      <c r="J853" t="s">
        <v>1066</v>
      </c>
      <c r="K853" t="s">
        <v>1067</v>
      </c>
      <c r="L853" t="s">
        <v>124</v>
      </c>
      <c r="M853" t="s">
        <v>1068</v>
      </c>
      <c r="N853" t="s">
        <v>163</v>
      </c>
    </row>
    <row r="854" spans="1:14" ht="15" x14ac:dyDescent="0.2">
      <c r="A854" t="s">
        <v>1412</v>
      </c>
      <c r="B854" t="s">
        <v>1127</v>
      </c>
      <c r="C854" t="s">
        <v>28</v>
      </c>
      <c r="D854" t="s">
        <v>1413</v>
      </c>
      <c r="E854" t="s">
        <v>116</v>
      </c>
      <c r="F854" t="s">
        <v>117</v>
      </c>
      <c r="G854">
        <v>0</v>
      </c>
      <c r="H854">
        <v>2.5577000000000001</v>
      </c>
      <c r="I854">
        <v>5.5054999999999996</v>
      </c>
      <c r="J854" t="s">
        <v>1066</v>
      </c>
      <c r="K854" t="s">
        <v>1067</v>
      </c>
      <c r="L854" t="s">
        <v>124</v>
      </c>
      <c r="M854" t="s">
        <v>1068</v>
      </c>
      <c r="N854" t="s">
        <v>163</v>
      </c>
    </row>
    <row r="855" spans="1:14" ht="15" x14ac:dyDescent="0.2">
      <c r="A855" t="s">
        <v>1414</v>
      </c>
      <c r="B855" t="s">
        <v>120</v>
      </c>
      <c r="C855" t="s">
        <v>28</v>
      </c>
      <c r="D855" t="s">
        <v>1415</v>
      </c>
      <c r="E855" t="s">
        <v>116</v>
      </c>
      <c r="F855" t="s">
        <v>117</v>
      </c>
      <c r="G855">
        <v>1</v>
      </c>
      <c r="H855">
        <v>5.4892000000000003</v>
      </c>
      <c r="I855">
        <v>11.7751</v>
      </c>
      <c r="J855" t="s">
        <v>1066</v>
      </c>
      <c r="K855" t="s">
        <v>1067</v>
      </c>
      <c r="L855" t="s">
        <v>124</v>
      </c>
      <c r="M855" t="s">
        <v>1068</v>
      </c>
      <c r="N855" t="s">
        <v>163</v>
      </c>
    </row>
    <row r="856" spans="1:14" ht="15" x14ac:dyDescent="0.2">
      <c r="A856" t="s">
        <v>1416</v>
      </c>
      <c r="B856" t="s">
        <v>145</v>
      </c>
      <c r="C856" t="s">
        <v>17</v>
      </c>
      <c r="D856" t="s">
        <v>1417</v>
      </c>
      <c r="E856" t="s">
        <v>116</v>
      </c>
      <c r="F856" t="s">
        <v>117</v>
      </c>
      <c r="G856">
        <v>3</v>
      </c>
      <c r="H856">
        <v>3.5181</v>
      </c>
      <c r="I856">
        <v>7.758</v>
      </c>
      <c r="J856" t="s">
        <v>1066</v>
      </c>
      <c r="K856" t="s">
        <v>1067</v>
      </c>
      <c r="L856" t="s">
        <v>124</v>
      </c>
      <c r="M856" t="s">
        <v>1068</v>
      </c>
      <c r="N856" t="s">
        <v>163</v>
      </c>
    </row>
    <row r="857" spans="1:14" ht="15" x14ac:dyDescent="0.2">
      <c r="A857" t="s">
        <v>1418</v>
      </c>
      <c r="B857" t="s">
        <v>120</v>
      </c>
      <c r="C857" t="s">
        <v>28</v>
      </c>
      <c r="D857" t="s">
        <v>1419</v>
      </c>
      <c r="E857" t="s">
        <v>116</v>
      </c>
      <c r="F857" t="s">
        <v>117</v>
      </c>
      <c r="G857">
        <v>6</v>
      </c>
      <c r="H857">
        <v>5.2533000000000003</v>
      </c>
      <c r="I857">
        <v>11.0495</v>
      </c>
      <c r="J857" t="s">
        <v>1066</v>
      </c>
      <c r="K857" t="s">
        <v>1067</v>
      </c>
      <c r="L857" t="s">
        <v>124</v>
      </c>
      <c r="M857" t="s">
        <v>1068</v>
      </c>
      <c r="N857" t="s">
        <v>163</v>
      </c>
    </row>
    <row r="858" spans="1:14" ht="15" x14ac:dyDescent="0.2">
      <c r="A858" t="s">
        <v>1420</v>
      </c>
      <c r="B858" t="s">
        <v>1355</v>
      </c>
      <c r="C858" t="s">
        <v>241</v>
      </c>
      <c r="D858" t="s">
        <v>1421</v>
      </c>
      <c r="E858" t="s">
        <v>116</v>
      </c>
      <c r="F858" t="s">
        <v>117</v>
      </c>
      <c r="G858">
        <v>8</v>
      </c>
      <c r="H858">
        <v>2.9397000000000002</v>
      </c>
      <c r="I858">
        <v>6.4561999999999999</v>
      </c>
      <c r="J858" t="s">
        <v>1066</v>
      </c>
      <c r="K858" t="s">
        <v>1067</v>
      </c>
      <c r="L858" t="s">
        <v>124</v>
      </c>
      <c r="M858" t="s">
        <v>1068</v>
      </c>
      <c r="N858" t="s">
        <v>163</v>
      </c>
    </row>
    <row r="859" spans="1:14" ht="15" x14ac:dyDescent="0.2">
      <c r="A859" t="s">
        <v>1422</v>
      </c>
      <c r="B859" t="s">
        <v>120</v>
      </c>
      <c r="C859" t="s">
        <v>28</v>
      </c>
      <c r="D859" t="s">
        <v>1423</v>
      </c>
      <c r="E859" t="s">
        <v>116</v>
      </c>
      <c r="F859" t="s">
        <v>117</v>
      </c>
      <c r="G859">
        <v>12</v>
      </c>
      <c r="H859">
        <v>5.6313000000000004</v>
      </c>
      <c r="I859">
        <v>11.7303</v>
      </c>
      <c r="J859" t="s">
        <v>1066</v>
      </c>
      <c r="K859" t="s">
        <v>1067</v>
      </c>
      <c r="L859" t="s">
        <v>124</v>
      </c>
      <c r="M859" t="s">
        <v>1068</v>
      </c>
      <c r="N859" t="s">
        <v>163</v>
      </c>
    </row>
    <row r="860" spans="1:14" ht="15" x14ac:dyDescent="0.2">
      <c r="A860" t="s">
        <v>1424</v>
      </c>
      <c r="B860" t="s">
        <v>120</v>
      </c>
      <c r="C860" t="s">
        <v>28</v>
      </c>
      <c r="D860" t="s">
        <v>1423</v>
      </c>
      <c r="E860" t="s">
        <v>116</v>
      </c>
      <c r="F860" t="s">
        <v>117</v>
      </c>
      <c r="G860">
        <v>12</v>
      </c>
      <c r="H860">
        <v>7.3577000000000004</v>
      </c>
      <c r="I860">
        <v>15.042999999999999</v>
      </c>
      <c r="J860" t="s">
        <v>1066</v>
      </c>
      <c r="K860" t="s">
        <v>1067</v>
      </c>
      <c r="L860" t="s">
        <v>124</v>
      </c>
      <c r="M860" t="s">
        <v>1068</v>
      </c>
      <c r="N860" t="s">
        <v>163</v>
      </c>
    </row>
    <row r="861" spans="1:14" ht="15" x14ac:dyDescent="0.2">
      <c r="A861" t="s">
        <v>1425</v>
      </c>
      <c r="B861" t="s">
        <v>1232</v>
      </c>
      <c r="C861" t="s">
        <v>241</v>
      </c>
      <c r="D861" t="s">
        <v>1423</v>
      </c>
      <c r="E861" t="s">
        <v>116</v>
      </c>
      <c r="F861" t="s">
        <v>117</v>
      </c>
      <c r="G861">
        <v>12</v>
      </c>
      <c r="H861">
        <v>3.7873000000000001</v>
      </c>
      <c r="I861">
        <v>8.0844000000000005</v>
      </c>
      <c r="J861" t="s">
        <v>1066</v>
      </c>
      <c r="K861" t="s">
        <v>1067</v>
      </c>
      <c r="L861" t="s">
        <v>124</v>
      </c>
      <c r="M861" t="s">
        <v>1068</v>
      </c>
      <c r="N861" t="s">
        <v>163</v>
      </c>
    </row>
    <row r="862" spans="1:14" ht="15" x14ac:dyDescent="0.2">
      <c r="A862" t="s">
        <v>1426</v>
      </c>
      <c r="B862" t="s">
        <v>199</v>
      </c>
      <c r="C862" t="s">
        <v>200</v>
      </c>
      <c r="D862" t="s">
        <v>1427</v>
      </c>
      <c r="E862" t="s">
        <v>116</v>
      </c>
      <c r="F862" t="s">
        <v>117</v>
      </c>
      <c r="G862">
        <v>13</v>
      </c>
      <c r="H862">
        <v>2.5647000000000002</v>
      </c>
      <c r="I862">
        <v>5.6158000000000001</v>
      </c>
      <c r="J862" t="s">
        <v>1066</v>
      </c>
      <c r="K862" t="s">
        <v>1067</v>
      </c>
      <c r="L862" t="s">
        <v>124</v>
      </c>
      <c r="M862" t="s">
        <v>1068</v>
      </c>
      <c r="N862" t="s">
        <v>163</v>
      </c>
    </row>
    <row r="863" spans="1:14" ht="15" x14ac:dyDescent="0.2">
      <c r="A863" t="s">
        <v>1428</v>
      </c>
      <c r="B863" t="s">
        <v>165</v>
      </c>
      <c r="C863" t="s">
        <v>166</v>
      </c>
      <c r="D863" t="s">
        <v>1427</v>
      </c>
      <c r="E863" t="s">
        <v>116</v>
      </c>
      <c r="F863" t="s">
        <v>117</v>
      </c>
      <c r="G863">
        <v>15</v>
      </c>
      <c r="H863">
        <v>8.2515999999999998</v>
      </c>
      <c r="I863">
        <v>18.299900000000001</v>
      </c>
      <c r="J863" t="s">
        <v>1066</v>
      </c>
      <c r="K863" t="s">
        <v>1067</v>
      </c>
      <c r="L863" t="s">
        <v>124</v>
      </c>
      <c r="M863" t="s">
        <v>1068</v>
      </c>
      <c r="N863" t="s">
        <v>163</v>
      </c>
    </row>
    <row r="864" spans="1:14" ht="15" x14ac:dyDescent="0.2">
      <c r="A864" t="s">
        <v>1429</v>
      </c>
      <c r="B864" t="s">
        <v>120</v>
      </c>
      <c r="C864" t="s">
        <v>28</v>
      </c>
      <c r="D864" t="s">
        <v>1427</v>
      </c>
      <c r="E864" t="s">
        <v>116</v>
      </c>
      <c r="F864" t="s">
        <v>117</v>
      </c>
      <c r="G864">
        <v>15</v>
      </c>
      <c r="H864">
        <v>3.0236999999999998</v>
      </c>
      <c r="I864">
        <v>7.1071999999999997</v>
      </c>
      <c r="J864" t="s">
        <v>1066</v>
      </c>
      <c r="K864" t="s">
        <v>1067</v>
      </c>
      <c r="L864" t="s">
        <v>124</v>
      </c>
      <c r="M864" t="s">
        <v>1068</v>
      </c>
      <c r="N864" t="s">
        <v>163</v>
      </c>
    </row>
    <row r="865" spans="1:22" ht="15" x14ac:dyDescent="0.2">
      <c r="A865" t="s">
        <v>1430</v>
      </c>
      <c r="B865" t="s">
        <v>120</v>
      </c>
      <c r="C865" t="s">
        <v>28</v>
      </c>
      <c r="D865" t="s">
        <v>1427</v>
      </c>
      <c r="E865" t="s">
        <v>116</v>
      </c>
      <c r="F865" t="s">
        <v>117</v>
      </c>
      <c r="G865">
        <v>15</v>
      </c>
      <c r="H865">
        <v>5.9931000000000001</v>
      </c>
      <c r="I865">
        <v>13.5137</v>
      </c>
      <c r="J865" t="s">
        <v>1066</v>
      </c>
      <c r="K865" t="s">
        <v>1067</v>
      </c>
      <c r="L865" t="s">
        <v>124</v>
      </c>
      <c r="M865" t="s">
        <v>1068</v>
      </c>
      <c r="N865" t="s">
        <v>163</v>
      </c>
    </row>
    <row r="866" spans="1:22" ht="15" x14ac:dyDescent="0.2">
      <c r="A866" t="s">
        <v>1431</v>
      </c>
      <c r="B866" t="s">
        <v>120</v>
      </c>
      <c r="C866" t="s">
        <v>28</v>
      </c>
      <c r="D866" t="s">
        <v>1427</v>
      </c>
      <c r="E866" t="s">
        <v>116</v>
      </c>
      <c r="F866" t="s">
        <v>117</v>
      </c>
      <c r="G866">
        <v>16</v>
      </c>
      <c r="H866">
        <v>4.6241000000000003</v>
      </c>
      <c r="I866">
        <v>9.9818999999999996</v>
      </c>
      <c r="J866" t="s">
        <v>1066</v>
      </c>
      <c r="K866" t="s">
        <v>1067</v>
      </c>
      <c r="L866" t="s">
        <v>124</v>
      </c>
      <c r="M866" t="s">
        <v>1068</v>
      </c>
      <c r="N866" t="s">
        <v>163</v>
      </c>
      <c r="P866" s="4"/>
    </row>
    <row r="867" spans="1:22" ht="15" x14ac:dyDescent="0.2">
      <c r="A867" t="s">
        <v>1432</v>
      </c>
      <c r="B867" t="s">
        <v>165</v>
      </c>
      <c r="C867" t="s">
        <v>166</v>
      </c>
      <c r="D867" t="s">
        <v>1433</v>
      </c>
      <c r="E867" t="s">
        <v>116</v>
      </c>
      <c r="F867" t="s">
        <v>117</v>
      </c>
      <c r="G867">
        <v>17</v>
      </c>
      <c r="H867">
        <v>4.0137</v>
      </c>
      <c r="I867">
        <v>8.5673999999999992</v>
      </c>
      <c r="J867" t="s">
        <v>1066</v>
      </c>
      <c r="K867" t="s">
        <v>1067</v>
      </c>
      <c r="L867" t="s">
        <v>124</v>
      </c>
      <c r="M867" t="s">
        <v>1068</v>
      </c>
      <c r="N867" t="s">
        <v>163</v>
      </c>
      <c r="P867" s="4"/>
    </row>
    <row r="868" spans="1:22" ht="15" x14ac:dyDescent="0.2">
      <c r="A868" t="s">
        <v>1434</v>
      </c>
      <c r="B868" t="s">
        <v>165</v>
      </c>
      <c r="C868" t="s">
        <v>166</v>
      </c>
      <c r="D868" t="s">
        <v>1433</v>
      </c>
      <c r="E868" t="s">
        <v>116</v>
      </c>
      <c r="F868" t="s">
        <v>117</v>
      </c>
      <c r="G868">
        <v>17</v>
      </c>
      <c r="H868">
        <v>10.478300000000001</v>
      </c>
      <c r="I868">
        <v>20.923200000000001</v>
      </c>
      <c r="J868" t="s">
        <v>1066</v>
      </c>
      <c r="K868" t="s">
        <v>1067</v>
      </c>
      <c r="L868" t="s">
        <v>124</v>
      </c>
      <c r="M868" t="s">
        <v>1068</v>
      </c>
      <c r="N868" t="s">
        <v>163</v>
      </c>
      <c r="P868" s="4"/>
    </row>
    <row r="869" spans="1:22" ht="15" x14ac:dyDescent="0.2">
      <c r="A869" t="s">
        <v>1435</v>
      </c>
      <c r="B869" t="s">
        <v>165</v>
      </c>
      <c r="C869" t="s">
        <v>166</v>
      </c>
      <c r="D869" t="s">
        <v>1433</v>
      </c>
      <c r="E869" t="s">
        <v>116</v>
      </c>
      <c r="F869" t="s">
        <v>117</v>
      </c>
      <c r="G869">
        <v>17</v>
      </c>
      <c r="H869">
        <v>10.417</v>
      </c>
      <c r="I869">
        <v>21.000800000000002</v>
      </c>
      <c r="J869" t="s">
        <v>1066</v>
      </c>
      <c r="K869" t="s">
        <v>1067</v>
      </c>
      <c r="L869" t="s">
        <v>124</v>
      </c>
      <c r="M869" t="s">
        <v>1068</v>
      </c>
      <c r="N869" t="s">
        <v>163</v>
      </c>
      <c r="P869" s="4"/>
    </row>
    <row r="870" spans="1:22" ht="15" x14ac:dyDescent="0.2">
      <c r="A870" t="s">
        <v>1436</v>
      </c>
      <c r="B870" t="s">
        <v>173</v>
      </c>
      <c r="C870" t="s">
        <v>166</v>
      </c>
      <c r="D870" t="s">
        <v>1433</v>
      </c>
      <c r="E870" t="s">
        <v>116</v>
      </c>
      <c r="F870" t="s">
        <v>117</v>
      </c>
      <c r="G870">
        <v>17</v>
      </c>
      <c r="H870">
        <v>3.4068999999999998</v>
      </c>
      <c r="I870">
        <v>7.3853999999999997</v>
      </c>
      <c r="J870" t="s">
        <v>1066</v>
      </c>
      <c r="K870" t="s">
        <v>1067</v>
      </c>
      <c r="L870" t="s">
        <v>124</v>
      </c>
      <c r="M870" t="s">
        <v>1068</v>
      </c>
      <c r="N870" t="s">
        <v>163</v>
      </c>
      <c r="P870" s="4"/>
    </row>
    <row r="871" spans="1:22" ht="15" x14ac:dyDescent="0.2">
      <c r="A871" t="s">
        <v>1437</v>
      </c>
      <c r="B871" t="s">
        <v>173</v>
      </c>
      <c r="C871" t="s">
        <v>166</v>
      </c>
      <c r="D871" t="s">
        <v>1433</v>
      </c>
      <c r="E871" t="s">
        <v>116</v>
      </c>
      <c r="F871" t="s">
        <v>117</v>
      </c>
      <c r="G871">
        <v>17</v>
      </c>
      <c r="H871">
        <v>5.9565999999999999</v>
      </c>
      <c r="I871">
        <v>12.4381</v>
      </c>
      <c r="J871" t="s">
        <v>1066</v>
      </c>
      <c r="K871" t="s">
        <v>1067</v>
      </c>
      <c r="L871" t="s">
        <v>124</v>
      </c>
      <c r="M871" t="s">
        <v>1068</v>
      </c>
      <c r="N871" t="s">
        <v>163</v>
      </c>
      <c r="P871" s="4"/>
    </row>
    <row r="872" spans="1:22" ht="15" x14ac:dyDescent="0.2">
      <c r="A872" t="s">
        <v>1438</v>
      </c>
      <c r="B872" t="s">
        <v>173</v>
      </c>
      <c r="C872" t="s">
        <v>166</v>
      </c>
      <c r="D872" t="s">
        <v>1433</v>
      </c>
      <c r="E872" t="s">
        <v>116</v>
      </c>
      <c r="F872" t="s">
        <v>117</v>
      </c>
      <c r="G872">
        <v>17</v>
      </c>
      <c r="H872">
        <v>6.3598999999999997</v>
      </c>
      <c r="I872">
        <v>13.227600000000001</v>
      </c>
      <c r="J872" t="s">
        <v>1066</v>
      </c>
      <c r="K872" t="s">
        <v>1067</v>
      </c>
      <c r="L872" t="s">
        <v>124</v>
      </c>
      <c r="M872" t="s">
        <v>1068</v>
      </c>
      <c r="N872" t="s">
        <v>163</v>
      </c>
      <c r="P872" s="4"/>
    </row>
    <row r="873" spans="1:22" ht="15" x14ac:dyDescent="0.2">
      <c r="A873" t="s">
        <v>1439</v>
      </c>
      <c r="B873" t="s">
        <v>173</v>
      </c>
      <c r="C873" t="s">
        <v>166</v>
      </c>
      <c r="D873" t="s">
        <v>1433</v>
      </c>
      <c r="E873" t="s">
        <v>116</v>
      </c>
      <c r="F873" t="s">
        <v>117</v>
      </c>
      <c r="G873">
        <v>17</v>
      </c>
      <c r="H873">
        <v>7.4221000000000004</v>
      </c>
      <c r="I873">
        <v>15.7143</v>
      </c>
      <c r="J873" t="s">
        <v>1066</v>
      </c>
      <c r="K873" t="s">
        <v>1067</v>
      </c>
      <c r="L873" t="s">
        <v>124</v>
      </c>
      <c r="M873" t="s">
        <v>1068</v>
      </c>
      <c r="N873" t="s">
        <v>163</v>
      </c>
      <c r="O873" s="4"/>
      <c r="P873" s="4"/>
      <c r="Q873" s="4"/>
      <c r="R873" s="4"/>
      <c r="S873" s="4"/>
      <c r="T873" s="4"/>
      <c r="U873" s="4"/>
      <c r="V873" s="4"/>
    </row>
    <row r="874" spans="1:22" ht="15" x14ac:dyDescent="0.2">
      <c r="A874" t="s">
        <v>1440</v>
      </c>
      <c r="B874" t="s">
        <v>173</v>
      </c>
      <c r="C874" t="s">
        <v>166</v>
      </c>
      <c r="D874" t="s">
        <v>1433</v>
      </c>
      <c r="E874" t="s">
        <v>116</v>
      </c>
      <c r="F874" t="s">
        <v>117</v>
      </c>
      <c r="G874">
        <v>17</v>
      </c>
      <c r="H874">
        <v>10.9604</v>
      </c>
      <c r="I874">
        <v>21.956600000000002</v>
      </c>
      <c r="J874" t="s">
        <v>1066</v>
      </c>
      <c r="K874" t="s">
        <v>1067</v>
      </c>
      <c r="L874" t="s">
        <v>124</v>
      </c>
      <c r="M874" t="s">
        <v>1068</v>
      </c>
      <c r="N874" t="s">
        <v>163</v>
      </c>
      <c r="O874" s="4"/>
      <c r="P874" s="4"/>
      <c r="Q874" s="4"/>
      <c r="R874" s="4"/>
      <c r="S874" s="4"/>
      <c r="T874" s="4"/>
      <c r="U874" s="4"/>
      <c r="V874" s="4"/>
    </row>
    <row r="875" spans="1:22" ht="15" x14ac:dyDescent="0.2">
      <c r="A875" t="s">
        <v>1441</v>
      </c>
      <c r="B875" t="s">
        <v>173</v>
      </c>
      <c r="C875" t="s">
        <v>166</v>
      </c>
      <c r="D875" t="s">
        <v>1433</v>
      </c>
      <c r="E875" t="s">
        <v>116</v>
      </c>
      <c r="F875" t="s">
        <v>117</v>
      </c>
      <c r="G875">
        <v>17</v>
      </c>
      <c r="H875">
        <v>11.1096</v>
      </c>
      <c r="I875">
        <v>22.034600000000001</v>
      </c>
      <c r="J875" t="s">
        <v>1066</v>
      </c>
      <c r="K875" t="s">
        <v>1067</v>
      </c>
      <c r="L875" t="s">
        <v>124</v>
      </c>
      <c r="M875" t="s">
        <v>1068</v>
      </c>
      <c r="N875" t="s">
        <v>163</v>
      </c>
      <c r="O875" s="4"/>
      <c r="P875" s="4"/>
      <c r="Q875" s="4"/>
      <c r="R875" s="4"/>
      <c r="S875" s="4"/>
      <c r="T875" s="4"/>
      <c r="U875" s="4"/>
      <c r="V875" s="4"/>
    </row>
    <row r="876" spans="1:22" ht="15" x14ac:dyDescent="0.2">
      <c r="A876" t="s">
        <v>1442</v>
      </c>
      <c r="B876" t="s">
        <v>173</v>
      </c>
      <c r="C876" t="s">
        <v>166</v>
      </c>
      <c r="D876" t="s">
        <v>1433</v>
      </c>
      <c r="E876" t="s">
        <v>116</v>
      </c>
      <c r="F876" t="s">
        <v>117</v>
      </c>
      <c r="G876">
        <v>17</v>
      </c>
      <c r="H876">
        <v>13.3977</v>
      </c>
      <c r="I876">
        <v>26.099599999999999</v>
      </c>
      <c r="J876" t="s">
        <v>1066</v>
      </c>
      <c r="K876" t="s">
        <v>1067</v>
      </c>
      <c r="L876" t="s">
        <v>124</v>
      </c>
      <c r="M876" t="s">
        <v>1068</v>
      </c>
      <c r="N876" t="s">
        <v>163</v>
      </c>
      <c r="O876" s="4"/>
      <c r="P876" s="4"/>
      <c r="Q876" s="4"/>
      <c r="R876" s="4"/>
      <c r="S876" s="4"/>
      <c r="T876" s="4"/>
      <c r="U876" s="4"/>
      <c r="V876" s="4"/>
    </row>
    <row r="877" spans="1:22" ht="15" x14ac:dyDescent="0.2">
      <c r="A877" t="s">
        <v>1443</v>
      </c>
      <c r="B877" t="s">
        <v>184</v>
      </c>
      <c r="C877" t="s">
        <v>17</v>
      </c>
      <c r="D877" t="s">
        <v>1433</v>
      </c>
      <c r="E877" t="s">
        <v>116</v>
      </c>
      <c r="F877" t="s">
        <v>117</v>
      </c>
      <c r="G877">
        <v>17</v>
      </c>
      <c r="H877">
        <v>3.4218999999999999</v>
      </c>
      <c r="I877">
        <v>7.3837000000000002</v>
      </c>
      <c r="J877" t="s">
        <v>1066</v>
      </c>
      <c r="K877" t="s">
        <v>1067</v>
      </c>
      <c r="L877" t="s">
        <v>124</v>
      </c>
      <c r="M877" t="s">
        <v>1068</v>
      </c>
      <c r="N877" t="s">
        <v>163</v>
      </c>
      <c r="O877" s="4"/>
      <c r="P877" s="4"/>
      <c r="Q877" s="4"/>
      <c r="R877" s="4"/>
      <c r="S877" s="4"/>
      <c r="T877" s="4"/>
      <c r="U877" s="4"/>
      <c r="V877" s="4"/>
    </row>
    <row r="878" spans="1:22" ht="15" x14ac:dyDescent="0.2">
      <c r="A878" t="s">
        <v>1444</v>
      </c>
      <c r="B878" t="s">
        <v>165</v>
      </c>
      <c r="C878" t="s">
        <v>166</v>
      </c>
      <c r="D878" t="s">
        <v>1445</v>
      </c>
      <c r="E878" t="s">
        <v>116</v>
      </c>
      <c r="F878" t="s">
        <v>117</v>
      </c>
      <c r="G878">
        <v>18</v>
      </c>
      <c r="H878">
        <v>9.3353999999999999</v>
      </c>
      <c r="I878">
        <v>18.6767</v>
      </c>
      <c r="J878" t="s">
        <v>1066</v>
      </c>
      <c r="K878" t="s">
        <v>1067</v>
      </c>
      <c r="L878" t="s">
        <v>124</v>
      </c>
      <c r="M878" t="s">
        <v>1068</v>
      </c>
      <c r="N878" t="s">
        <v>163</v>
      </c>
      <c r="O878" s="4"/>
      <c r="P878" s="4"/>
      <c r="Q878" s="4"/>
      <c r="R878" s="4"/>
      <c r="S878" s="4"/>
      <c r="T878" s="4"/>
      <c r="U878" s="4"/>
      <c r="V878" s="4"/>
    </row>
    <row r="879" spans="1:22" ht="15" x14ac:dyDescent="0.2">
      <c r="A879" t="s">
        <v>1446</v>
      </c>
      <c r="B879" t="s">
        <v>173</v>
      </c>
      <c r="C879" t="s">
        <v>166</v>
      </c>
      <c r="D879" t="s">
        <v>1445</v>
      </c>
      <c r="E879" t="s">
        <v>116</v>
      </c>
      <c r="F879" t="s">
        <v>117</v>
      </c>
      <c r="G879">
        <v>18</v>
      </c>
      <c r="H879">
        <v>6.1139999999999999</v>
      </c>
      <c r="I879">
        <v>12.677</v>
      </c>
      <c r="J879" t="s">
        <v>1066</v>
      </c>
      <c r="K879" t="s">
        <v>1067</v>
      </c>
      <c r="L879" t="s">
        <v>124</v>
      </c>
      <c r="M879" t="s">
        <v>1068</v>
      </c>
      <c r="N879" t="s">
        <v>163</v>
      </c>
      <c r="O879" s="4"/>
      <c r="P879" s="4"/>
      <c r="Q879" s="4"/>
      <c r="R879" s="4"/>
      <c r="S879" s="4"/>
      <c r="T879" s="4"/>
      <c r="U879" s="4"/>
      <c r="V879" s="4"/>
    </row>
    <row r="880" spans="1:22" ht="15" x14ac:dyDescent="0.2">
      <c r="A880" t="s">
        <v>1447</v>
      </c>
      <c r="B880" t="s">
        <v>423</v>
      </c>
      <c r="C880" t="s">
        <v>200</v>
      </c>
      <c r="D880" t="s">
        <v>1445</v>
      </c>
      <c r="E880" t="s">
        <v>116</v>
      </c>
      <c r="F880" t="s">
        <v>117</v>
      </c>
      <c r="G880">
        <v>18</v>
      </c>
      <c r="H880">
        <v>3.2928999999999999</v>
      </c>
      <c r="I880">
        <v>7.0313999999999997</v>
      </c>
      <c r="J880" t="s">
        <v>1066</v>
      </c>
      <c r="K880" t="s">
        <v>1067</v>
      </c>
      <c r="L880" t="s">
        <v>124</v>
      </c>
      <c r="M880" t="s">
        <v>1068</v>
      </c>
      <c r="N880" t="s">
        <v>163</v>
      </c>
      <c r="O880" s="4"/>
      <c r="P880" s="4"/>
      <c r="Q880" s="4"/>
      <c r="R880" s="4"/>
      <c r="S880" s="4"/>
      <c r="T880" s="4"/>
      <c r="U880" s="4"/>
      <c r="V880" s="4"/>
    </row>
    <row r="881" spans="1:22" ht="15" x14ac:dyDescent="0.2">
      <c r="A881" t="s">
        <v>1448</v>
      </c>
      <c r="B881" t="s">
        <v>184</v>
      </c>
      <c r="C881" t="s">
        <v>17</v>
      </c>
      <c r="D881" t="s">
        <v>1445</v>
      </c>
      <c r="E881" t="s">
        <v>116</v>
      </c>
      <c r="F881" t="s">
        <v>117</v>
      </c>
      <c r="G881">
        <v>18</v>
      </c>
      <c r="H881">
        <v>7.8929999999999998</v>
      </c>
      <c r="I881">
        <v>16.045500000000001</v>
      </c>
      <c r="J881" t="s">
        <v>1066</v>
      </c>
      <c r="K881" t="s">
        <v>1067</v>
      </c>
      <c r="L881" t="s">
        <v>124</v>
      </c>
      <c r="M881" t="s">
        <v>1068</v>
      </c>
      <c r="N881" t="s">
        <v>163</v>
      </c>
      <c r="O881" s="4"/>
      <c r="P881" s="4"/>
      <c r="Q881" s="4"/>
      <c r="R881" s="4"/>
      <c r="S881" s="4"/>
      <c r="T881" s="4"/>
      <c r="U881" s="4"/>
      <c r="V881" s="4"/>
    </row>
    <row r="882" spans="1:22" ht="15" x14ac:dyDescent="0.2">
      <c r="A882" t="s">
        <v>1449</v>
      </c>
      <c r="B882" t="s">
        <v>120</v>
      </c>
      <c r="C882" t="s">
        <v>28</v>
      </c>
      <c r="D882" t="s">
        <v>1450</v>
      </c>
      <c r="E882" t="s">
        <v>116</v>
      </c>
      <c r="F882" t="s">
        <v>117</v>
      </c>
      <c r="G882">
        <v>18</v>
      </c>
      <c r="H882">
        <v>6.3676000000000004</v>
      </c>
      <c r="I882">
        <v>14.117100000000001</v>
      </c>
      <c r="J882" t="s">
        <v>1066</v>
      </c>
      <c r="K882" t="s">
        <v>1067</v>
      </c>
      <c r="L882" t="s">
        <v>124</v>
      </c>
      <c r="M882" t="s">
        <v>1068</v>
      </c>
      <c r="N882" t="s">
        <v>163</v>
      </c>
      <c r="O882" s="4"/>
      <c r="P882" s="4"/>
      <c r="Q882" s="4"/>
      <c r="R882" s="4"/>
      <c r="S882" s="4"/>
      <c r="T882" s="4"/>
      <c r="U882" s="4"/>
      <c r="V882" s="4"/>
    </row>
    <row r="883" spans="1:22" ht="15" x14ac:dyDescent="0.2">
      <c r="A883" t="s">
        <v>1451</v>
      </c>
      <c r="B883" t="s">
        <v>165</v>
      </c>
      <c r="C883" t="s">
        <v>166</v>
      </c>
      <c r="D883" t="s">
        <v>1452</v>
      </c>
      <c r="E883" t="s">
        <v>116</v>
      </c>
      <c r="F883" t="s">
        <v>117</v>
      </c>
      <c r="G883">
        <v>19</v>
      </c>
      <c r="H883">
        <v>9.0075000000000003</v>
      </c>
      <c r="I883">
        <v>18.105699999999999</v>
      </c>
      <c r="J883" t="s">
        <v>1066</v>
      </c>
      <c r="K883" t="s">
        <v>1067</v>
      </c>
      <c r="L883" t="s">
        <v>124</v>
      </c>
      <c r="M883" t="s">
        <v>1068</v>
      </c>
      <c r="N883" t="s">
        <v>163</v>
      </c>
      <c r="O883" s="4"/>
      <c r="P883" s="4"/>
      <c r="Q883" s="4"/>
      <c r="R883" s="4"/>
      <c r="S883" s="4"/>
      <c r="T883" s="4"/>
      <c r="U883" s="4"/>
      <c r="V883" s="4"/>
    </row>
    <row r="884" spans="1:22" ht="15" x14ac:dyDescent="0.2">
      <c r="A884" t="s">
        <v>1453</v>
      </c>
      <c r="B884" t="s">
        <v>165</v>
      </c>
      <c r="C884" t="s">
        <v>166</v>
      </c>
      <c r="D884" t="s">
        <v>1452</v>
      </c>
      <c r="E884" t="s">
        <v>116</v>
      </c>
      <c r="F884" t="s">
        <v>117</v>
      </c>
      <c r="G884">
        <v>19</v>
      </c>
      <c r="H884">
        <v>12.3363</v>
      </c>
      <c r="I884">
        <v>23.993500000000001</v>
      </c>
      <c r="J884" t="s">
        <v>1066</v>
      </c>
      <c r="K884" t="s">
        <v>1067</v>
      </c>
      <c r="L884" t="s">
        <v>124</v>
      </c>
      <c r="M884" t="s">
        <v>1068</v>
      </c>
      <c r="N884" t="s">
        <v>163</v>
      </c>
      <c r="O884" s="4"/>
      <c r="P884" s="4"/>
      <c r="Q884" s="4"/>
      <c r="R884" s="4"/>
      <c r="S884" s="4"/>
      <c r="T884" s="4"/>
      <c r="U884" s="4"/>
      <c r="V884" s="4"/>
    </row>
    <row r="885" spans="1:22" ht="15" x14ac:dyDescent="0.2">
      <c r="A885" t="s">
        <v>1454</v>
      </c>
      <c r="B885" t="s">
        <v>165</v>
      </c>
      <c r="C885" t="s">
        <v>166</v>
      </c>
      <c r="D885" t="s">
        <v>1452</v>
      </c>
      <c r="E885" t="s">
        <v>116</v>
      </c>
      <c r="F885" t="s">
        <v>117</v>
      </c>
      <c r="G885">
        <v>19</v>
      </c>
      <c r="H885">
        <v>12.8521</v>
      </c>
      <c r="I885">
        <v>24.998799999999999</v>
      </c>
      <c r="J885" t="s">
        <v>1066</v>
      </c>
      <c r="K885" t="s">
        <v>1067</v>
      </c>
      <c r="L885" t="s">
        <v>124</v>
      </c>
      <c r="M885" t="s">
        <v>1068</v>
      </c>
      <c r="N885" t="s">
        <v>163</v>
      </c>
      <c r="O885" s="4"/>
      <c r="P885" s="4"/>
      <c r="Q885" s="4"/>
      <c r="R885" s="4"/>
      <c r="S885" s="4"/>
      <c r="T885" s="4"/>
      <c r="U885" s="4"/>
      <c r="V885" s="4"/>
    </row>
    <row r="886" spans="1:22" ht="15" x14ac:dyDescent="0.2">
      <c r="A886" t="s">
        <v>1455</v>
      </c>
      <c r="B886" t="s">
        <v>165</v>
      </c>
      <c r="C886" t="s">
        <v>166</v>
      </c>
      <c r="D886" t="s">
        <v>1452</v>
      </c>
      <c r="E886" t="s">
        <v>116</v>
      </c>
      <c r="F886" t="s">
        <v>117</v>
      </c>
      <c r="G886">
        <v>19</v>
      </c>
      <c r="H886">
        <v>13.446899999999999</v>
      </c>
      <c r="I886">
        <v>25.9299</v>
      </c>
      <c r="J886" t="s">
        <v>1066</v>
      </c>
      <c r="K886" t="s">
        <v>1067</v>
      </c>
      <c r="L886" t="s">
        <v>124</v>
      </c>
      <c r="M886" t="s">
        <v>1068</v>
      </c>
      <c r="N886" t="s">
        <v>163</v>
      </c>
      <c r="O886" s="4"/>
      <c r="P886" s="4"/>
      <c r="Q886" s="4"/>
      <c r="R886" s="4"/>
      <c r="S886" s="4"/>
      <c r="T886" s="4"/>
      <c r="U886" s="4"/>
      <c r="V886" s="4"/>
    </row>
    <row r="887" spans="1:22" ht="15" x14ac:dyDescent="0.2">
      <c r="A887" t="s">
        <v>1456</v>
      </c>
      <c r="B887" t="s">
        <v>165</v>
      </c>
      <c r="C887" t="s">
        <v>166</v>
      </c>
      <c r="D887" t="s">
        <v>1452</v>
      </c>
      <c r="E887" t="s">
        <v>116</v>
      </c>
      <c r="F887" t="s">
        <v>117</v>
      </c>
      <c r="G887">
        <v>19</v>
      </c>
      <c r="H887">
        <v>14.680899999999999</v>
      </c>
      <c r="I887">
        <v>27.790199999999999</v>
      </c>
      <c r="J887" t="s">
        <v>1066</v>
      </c>
      <c r="K887" t="s">
        <v>1067</v>
      </c>
      <c r="L887" t="s">
        <v>124</v>
      </c>
      <c r="M887" t="s">
        <v>1068</v>
      </c>
      <c r="N887" t="s">
        <v>163</v>
      </c>
      <c r="O887" s="4"/>
      <c r="P887" s="4"/>
      <c r="Q887" s="4"/>
      <c r="R887" s="4"/>
      <c r="S887" s="4"/>
      <c r="T887" s="4"/>
      <c r="U887" s="4"/>
      <c r="V887" s="4"/>
    </row>
    <row r="888" spans="1:22" ht="15" x14ac:dyDescent="0.2">
      <c r="A888" t="s">
        <v>1457</v>
      </c>
      <c r="B888" t="s">
        <v>173</v>
      </c>
      <c r="C888" t="s">
        <v>166</v>
      </c>
      <c r="D888" t="s">
        <v>1452</v>
      </c>
      <c r="E888" t="s">
        <v>116</v>
      </c>
      <c r="F888" t="s">
        <v>117</v>
      </c>
      <c r="G888">
        <v>19</v>
      </c>
      <c r="H888">
        <v>3.48</v>
      </c>
      <c r="I888">
        <v>7.4576000000000002</v>
      </c>
      <c r="J888" t="s">
        <v>1066</v>
      </c>
      <c r="K888" t="s">
        <v>1067</v>
      </c>
      <c r="L888" t="s">
        <v>124</v>
      </c>
      <c r="M888" t="s">
        <v>1068</v>
      </c>
      <c r="N888" t="s">
        <v>163</v>
      </c>
      <c r="O888" s="4"/>
      <c r="P888" s="4"/>
      <c r="Q888" s="4"/>
      <c r="R888" s="4"/>
      <c r="S888" s="4"/>
      <c r="T888" s="4"/>
      <c r="U888" s="4"/>
      <c r="V888" s="4"/>
    </row>
    <row r="889" spans="1:22" ht="15" x14ac:dyDescent="0.2">
      <c r="A889" t="s">
        <v>1458</v>
      </c>
      <c r="B889" t="s">
        <v>173</v>
      </c>
      <c r="C889" t="s">
        <v>166</v>
      </c>
      <c r="D889" t="s">
        <v>1452</v>
      </c>
      <c r="E889" t="s">
        <v>116</v>
      </c>
      <c r="F889" t="s">
        <v>117</v>
      </c>
      <c r="G889">
        <v>19</v>
      </c>
      <c r="H889">
        <v>5.0208000000000004</v>
      </c>
      <c r="I889">
        <v>10.5688</v>
      </c>
      <c r="J889" t="s">
        <v>1066</v>
      </c>
      <c r="K889" t="s">
        <v>1067</v>
      </c>
      <c r="L889" t="s">
        <v>124</v>
      </c>
      <c r="M889" t="s">
        <v>1068</v>
      </c>
      <c r="N889" t="s">
        <v>163</v>
      </c>
      <c r="O889" s="4"/>
      <c r="P889" s="4"/>
      <c r="Q889" s="4"/>
      <c r="R889" s="4"/>
      <c r="S889" s="4"/>
      <c r="T889" s="4"/>
      <c r="U889" s="4"/>
      <c r="V889" s="4"/>
    </row>
    <row r="890" spans="1:22" ht="15" x14ac:dyDescent="0.2">
      <c r="A890" t="s">
        <v>1459</v>
      </c>
      <c r="B890" t="s">
        <v>173</v>
      </c>
      <c r="C890" t="s">
        <v>166</v>
      </c>
      <c r="D890" t="s">
        <v>1452</v>
      </c>
      <c r="E890" t="s">
        <v>116</v>
      </c>
      <c r="F890" t="s">
        <v>117</v>
      </c>
      <c r="G890">
        <v>19</v>
      </c>
      <c r="H890">
        <v>8.9213000000000005</v>
      </c>
      <c r="I890">
        <v>18.0093</v>
      </c>
      <c r="J890" t="s">
        <v>1066</v>
      </c>
      <c r="K890" t="s">
        <v>1067</v>
      </c>
      <c r="L890" t="s">
        <v>124</v>
      </c>
      <c r="M890" t="s">
        <v>1068</v>
      </c>
      <c r="N890" t="s">
        <v>163</v>
      </c>
      <c r="O890" s="4"/>
      <c r="P890" s="4"/>
      <c r="Q890" s="4"/>
      <c r="R890" s="4"/>
      <c r="S890" s="4"/>
      <c r="T890" s="4"/>
      <c r="U890" s="4"/>
      <c r="V890" s="4"/>
    </row>
    <row r="891" spans="1:22" ht="15" x14ac:dyDescent="0.2">
      <c r="A891" t="s">
        <v>1460</v>
      </c>
      <c r="B891" t="s">
        <v>173</v>
      </c>
      <c r="C891" t="s">
        <v>166</v>
      </c>
      <c r="D891" t="s">
        <v>1452</v>
      </c>
      <c r="E891" t="s">
        <v>116</v>
      </c>
      <c r="F891" t="s">
        <v>117</v>
      </c>
      <c r="G891">
        <v>19</v>
      </c>
      <c r="H891">
        <v>10.4763</v>
      </c>
      <c r="I891">
        <v>20.7499</v>
      </c>
      <c r="J891" t="s">
        <v>1066</v>
      </c>
      <c r="K891" t="s">
        <v>1067</v>
      </c>
      <c r="L891" t="s">
        <v>124</v>
      </c>
      <c r="M891" t="s">
        <v>1068</v>
      </c>
      <c r="N891" t="s">
        <v>163</v>
      </c>
      <c r="O891" s="4"/>
      <c r="P891" s="4"/>
      <c r="Q891" s="4"/>
      <c r="R891" s="4"/>
      <c r="S891" s="4"/>
      <c r="T891" s="4"/>
      <c r="U891" s="4"/>
      <c r="V891" s="4"/>
    </row>
    <row r="892" spans="1:22" ht="15" x14ac:dyDescent="0.2">
      <c r="A892" t="s">
        <v>1461</v>
      </c>
      <c r="B892" t="s">
        <v>184</v>
      </c>
      <c r="C892" t="s">
        <v>17</v>
      </c>
      <c r="D892" t="s">
        <v>1452</v>
      </c>
      <c r="E892" t="s">
        <v>116</v>
      </c>
      <c r="F892" t="s">
        <v>117</v>
      </c>
      <c r="G892">
        <v>19</v>
      </c>
      <c r="H892">
        <v>4.0754000000000001</v>
      </c>
      <c r="I892">
        <v>8.6582000000000008</v>
      </c>
      <c r="J892" t="s">
        <v>1066</v>
      </c>
      <c r="K892" t="s">
        <v>1067</v>
      </c>
      <c r="L892" t="s">
        <v>124</v>
      </c>
      <c r="M892" t="s">
        <v>1068</v>
      </c>
      <c r="N892" t="s">
        <v>163</v>
      </c>
      <c r="O892" s="4"/>
      <c r="P892" s="4"/>
      <c r="Q892" s="4"/>
      <c r="R892" s="4"/>
      <c r="S892" s="4"/>
      <c r="T892" s="4"/>
      <c r="U892" s="4"/>
      <c r="V892" s="4"/>
    </row>
    <row r="893" spans="1:22" ht="15" x14ac:dyDescent="0.2">
      <c r="A893" t="s">
        <v>1462</v>
      </c>
      <c r="B893" t="s">
        <v>120</v>
      </c>
      <c r="C893" t="s">
        <v>28</v>
      </c>
      <c r="D893" t="s">
        <v>1452</v>
      </c>
      <c r="E893" t="s">
        <v>116</v>
      </c>
      <c r="F893" t="s">
        <v>117</v>
      </c>
      <c r="G893">
        <v>19</v>
      </c>
      <c r="H893">
        <v>5.0564999999999998</v>
      </c>
      <c r="I893">
        <v>10.603899999999999</v>
      </c>
      <c r="J893" t="s">
        <v>1066</v>
      </c>
      <c r="K893" t="s">
        <v>1067</v>
      </c>
      <c r="L893" t="s">
        <v>124</v>
      </c>
      <c r="M893" t="s">
        <v>1068</v>
      </c>
      <c r="N893" t="s">
        <v>163</v>
      </c>
      <c r="O893" s="4"/>
      <c r="P893" s="4"/>
      <c r="Q893" s="4"/>
      <c r="R893" s="4"/>
      <c r="S893" s="4"/>
      <c r="T893" s="4"/>
      <c r="U893" s="4"/>
      <c r="V893" s="4"/>
    </row>
    <row r="894" spans="1:22" ht="15" x14ac:dyDescent="0.2">
      <c r="A894" t="s">
        <v>1463</v>
      </c>
      <c r="B894" t="s">
        <v>165</v>
      </c>
      <c r="C894" t="s">
        <v>166</v>
      </c>
      <c r="D894" t="s">
        <v>1464</v>
      </c>
      <c r="E894" t="s">
        <v>116</v>
      </c>
      <c r="F894" t="s">
        <v>117</v>
      </c>
      <c r="G894">
        <v>20</v>
      </c>
      <c r="H894">
        <v>15.441800000000001</v>
      </c>
      <c r="I894">
        <v>30.679500000000001</v>
      </c>
      <c r="J894" t="s">
        <v>1066</v>
      </c>
      <c r="K894" t="s">
        <v>1067</v>
      </c>
      <c r="L894" t="s">
        <v>124</v>
      </c>
      <c r="M894" t="s">
        <v>1068</v>
      </c>
      <c r="N894" t="s">
        <v>163</v>
      </c>
      <c r="O894" s="4"/>
      <c r="P894" s="4"/>
      <c r="Q894" s="4"/>
      <c r="R894" s="4"/>
      <c r="S894" s="4"/>
      <c r="T894" s="4"/>
      <c r="U894" s="4"/>
      <c r="V894" s="4"/>
    </row>
    <row r="895" spans="1:22" ht="15" x14ac:dyDescent="0.2">
      <c r="A895" t="s">
        <v>1465</v>
      </c>
      <c r="B895" t="s">
        <v>165</v>
      </c>
      <c r="C895" t="s">
        <v>166</v>
      </c>
      <c r="D895" t="s">
        <v>1464</v>
      </c>
      <c r="E895" t="s">
        <v>116</v>
      </c>
      <c r="F895" t="s">
        <v>117</v>
      </c>
      <c r="G895">
        <v>20</v>
      </c>
      <c r="H895">
        <v>15.2339</v>
      </c>
      <c r="I895">
        <v>32.5212</v>
      </c>
      <c r="J895" t="s">
        <v>1066</v>
      </c>
      <c r="K895" t="s">
        <v>1067</v>
      </c>
      <c r="L895" t="s">
        <v>124</v>
      </c>
      <c r="M895" t="s">
        <v>1068</v>
      </c>
      <c r="N895" t="s">
        <v>163</v>
      </c>
      <c r="O895" s="4"/>
      <c r="P895" s="4"/>
      <c r="Q895" s="4"/>
      <c r="R895" s="4"/>
      <c r="S895" s="4"/>
      <c r="T895" s="4"/>
      <c r="U895" s="4"/>
      <c r="V895" s="4"/>
    </row>
    <row r="896" spans="1:22" ht="15" x14ac:dyDescent="0.2">
      <c r="A896" t="s">
        <v>1466</v>
      </c>
      <c r="B896" t="s">
        <v>165</v>
      </c>
      <c r="C896" t="s">
        <v>166</v>
      </c>
      <c r="D896" t="s">
        <v>1464</v>
      </c>
      <c r="E896" t="s">
        <v>116</v>
      </c>
      <c r="F896" t="s">
        <v>117</v>
      </c>
      <c r="G896">
        <v>20</v>
      </c>
      <c r="H896">
        <v>17.848199999999999</v>
      </c>
      <c r="I896">
        <v>34.819499999999998</v>
      </c>
      <c r="J896" t="s">
        <v>1066</v>
      </c>
      <c r="K896" t="s">
        <v>1067</v>
      </c>
      <c r="L896" t="s">
        <v>124</v>
      </c>
      <c r="M896" t="s">
        <v>1068</v>
      </c>
      <c r="N896" t="s">
        <v>163</v>
      </c>
      <c r="O896" s="4"/>
      <c r="P896" s="4"/>
      <c r="Q896" s="4"/>
      <c r="R896" s="4"/>
      <c r="S896" s="4"/>
      <c r="T896" s="4"/>
      <c r="U896" s="4"/>
      <c r="V896" s="4"/>
    </row>
    <row r="897" spans="1:22" ht="15" x14ac:dyDescent="0.2">
      <c r="A897" t="s">
        <v>1467</v>
      </c>
      <c r="B897" t="s">
        <v>173</v>
      </c>
      <c r="C897" t="s">
        <v>166</v>
      </c>
      <c r="D897" t="s">
        <v>1468</v>
      </c>
      <c r="E897" t="s">
        <v>116</v>
      </c>
      <c r="F897" t="s">
        <v>117</v>
      </c>
      <c r="G897">
        <v>20</v>
      </c>
      <c r="H897">
        <v>9.5691000000000006</v>
      </c>
      <c r="I897">
        <v>19.552199999999999</v>
      </c>
      <c r="J897" t="s">
        <v>1066</v>
      </c>
      <c r="K897" t="s">
        <v>1067</v>
      </c>
      <c r="L897" t="s">
        <v>124</v>
      </c>
      <c r="M897" t="s">
        <v>1068</v>
      </c>
      <c r="N897" t="s">
        <v>163</v>
      </c>
      <c r="O897" s="4"/>
      <c r="P897" s="4"/>
      <c r="Q897" s="4"/>
      <c r="R897" s="4"/>
      <c r="S897" s="4"/>
      <c r="T897" s="4"/>
      <c r="U897" s="4"/>
      <c r="V897" s="4"/>
    </row>
    <row r="898" spans="1:22" ht="15" x14ac:dyDescent="0.2">
      <c r="A898" t="s">
        <v>1469</v>
      </c>
      <c r="B898" t="s">
        <v>184</v>
      </c>
      <c r="C898" t="s">
        <v>17</v>
      </c>
      <c r="D898" t="s">
        <v>1468</v>
      </c>
      <c r="E898" t="s">
        <v>116</v>
      </c>
      <c r="F898" t="s">
        <v>117</v>
      </c>
      <c r="G898">
        <v>21</v>
      </c>
      <c r="H898">
        <v>6.4535999999999998</v>
      </c>
      <c r="I898">
        <v>13.961399999999999</v>
      </c>
      <c r="J898" t="s">
        <v>1066</v>
      </c>
      <c r="K898" t="s">
        <v>1067</v>
      </c>
      <c r="L898" t="s">
        <v>124</v>
      </c>
      <c r="M898" t="s">
        <v>1068</v>
      </c>
      <c r="N898" t="s">
        <v>163</v>
      </c>
      <c r="O898" s="4"/>
      <c r="P898" s="4"/>
      <c r="Q898" s="4"/>
      <c r="R898" s="4"/>
      <c r="S898" s="4"/>
      <c r="T898" s="4"/>
      <c r="U898" s="4"/>
      <c r="V898" s="4"/>
    </row>
    <row r="899" spans="1:22" ht="15" x14ac:dyDescent="0.2">
      <c r="A899" t="s">
        <v>1470</v>
      </c>
      <c r="B899" t="s">
        <v>129</v>
      </c>
      <c r="C899" t="s">
        <v>28</v>
      </c>
      <c r="D899" t="s">
        <v>1464</v>
      </c>
      <c r="E899" t="s">
        <v>116</v>
      </c>
      <c r="F899" t="s">
        <v>117</v>
      </c>
      <c r="G899">
        <v>21</v>
      </c>
      <c r="H899">
        <v>3.2435999999999998</v>
      </c>
      <c r="I899">
        <v>7.7423000000000002</v>
      </c>
      <c r="J899" t="s">
        <v>1066</v>
      </c>
      <c r="K899" t="s">
        <v>1067</v>
      </c>
      <c r="L899" t="s">
        <v>124</v>
      </c>
      <c r="M899" t="s">
        <v>1068</v>
      </c>
      <c r="N899" t="s">
        <v>163</v>
      </c>
      <c r="O899" s="4"/>
      <c r="P899" s="4"/>
      <c r="Q899" s="4"/>
      <c r="R899" s="4"/>
      <c r="S899" s="4"/>
      <c r="T899" s="4"/>
      <c r="U899" s="4"/>
      <c r="V899" s="4"/>
    </row>
    <row r="900" spans="1:22" ht="15" x14ac:dyDescent="0.2">
      <c r="A900" t="s">
        <v>1471</v>
      </c>
      <c r="B900" t="s">
        <v>173</v>
      </c>
      <c r="C900" t="s">
        <v>166</v>
      </c>
      <c r="D900" t="s">
        <v>1472</v>
      </c>
      <c r="E900" t="s">
        <v>116</v>
      </c>
      <c r="F900" t="s">
        <v>117</v>
      </c>
      <c r="G900">
        <v>22</v>
      </c>
      <c r="H900">
        <v>3.8757000000000001</v>
      </c>
      <c r="I900">
        <v>8.3727999999999998</v>
      </c>
      <c r="J900" t="s">
        <v>1066</v>
      </c>
      <c r="K900" t="s">
        <v>1067</v>
      </c>
      <c r="L900" t="s">
        <v>124</v>
      </c>
      <c r="M900" t="s">
        <v>1068</v>
      </c>
      <c r="N900" t="s">
        <v>163</v>
      </c>
      <c r="O900" s="4"/>
      <c r="P900" s="4"/>
      <c r="Q900" s="4"/>
      <c r="R900" s="4"/>
      <c r="S900" s="4"/>
      <c r="T900" s="4"/>
      <c r="U900" s="4"/>
      <c r="V900" s="4"/>
    </row>
    <row r="901" spans="1:22" ht="15" x14ac:dyDescent="0.2">
      <c r="A901" t="s">
        <v>1473</v>
      </c>
      <c r="B901" t="s">
        <v>184</v>
      </c>
      <c r="C901" t="s">
        <v>17</v>
      </c>
      <c r="D901" t="s">
        <v>1472</v>
      </c>
      <c r="E901" t="s">
        <v>116</v>
      </c>
      <c r="F901" t="s">
        <v>117</v>
      </c>
      <c r="G901">
        <v>22</v>
      </c>
      <c r="H901">
        <v>6.9588999999999999</v>
      </c>
      <c r="I901">
        <v>14.4047</v>
      </c>
      <c r="J901" t="s">
        <v>1066</v>
      </c>
      <c r="K901" t="s">
        <v>1067</v>
      </c>
      <c r="L901" t="s">
        <v>124</v>
      </c>
      <c r="M901" t="s">
        <v>1068</v>
      </c>
      <c r="N901" t="s">
        <v>163</v>
      </c>
      <c r="O901" s="4"/>
      <c r="P901" s="4"/>
      <c r="Q901" s="4"/>
      <c r="R901" s="4"/>
      <c r="S901" s="4"/>
      <c r="T901" s="4"/>
      <c r="U901" s="4"/>
      <c r="V901" s="4"/>
    </row>
    <row r="902" spans="1:22" ht="15" x14ac:dyDescent="0.2">
      <c r="A902" t="s">
        <v>1474</v>
      </c>
      <c r="B902" t="s">
        <v>37</v>
      </c>
      <c r="C902" t="s">
        <v>17</v>
      </c>
      <c r="D902" t="s">
        <v>1472</v>
      </c>
      <c r="E902" t="s">
        <v>116</v>
      </c>
      <c r="F902" t="s">
        <v>117</v>
      </c>
      <c r="G902">
        <v>22</v>
      </c>
      <c r="H902">
        <v>5.3933</v>
      </c>
      <c r="I902">
        <v>11.427199999999999</v>
      </c>
      <c r="J902" t="s">
        <v>1066</v>
      </c>
      <c r="K902" t="s">
        <v>1067</v>
      </c>
      <c r="L902" t="s">
        <v>124</v>
      </c>
      <c r="M902" t="s">
        <v>1068</v>
      </c>
      <c r="N902" t="s">
        <v>163</v>
      </c>
      <c r="O902" s="4"/>
      <c r="P902" s="4"/>
      <c r="Q902" s="4"/>
      <c r="R902" s="4"/>
      <c r="S902" s="4"/>
      <c r="T902" s="4"/>
      <c r="U902" s="4"/>
      <c r="V902" s="4"/>
    </row>
    <row r="903" spans="1:22" ht="15" x14ac:dyDescent="0.2">
      <c r="A903" t="s">
        <v>1475</v>
      </c>
      <c r="B903" t="s">
        <v>173</v>
      </c>
      <c r="C903" t="s">
        <v>166</v>
      </c>
      <c r="D903" t="s">
        <v>1472</v>
      </c>
      <c r="E903" t="s">
        <v>116</v>
      </c>
      <c r="F903" t="s">
        <v>117</v>
      </c>
      <c r="G903">
        <v>23</v>
      </c>
      <c r="H903">
        <v>5.8926999999999996</v>
      </c>
      <c r="I903">
        <v>12.8446</v>
      </c>
      <c r="J903" t="s">
        <v>1066</v>
      </c>
      <c r="K903" t="s">
        <v>1067</v>
      </c>
      <c r="L903" t="s">
        <v>124</v>
      </c>
      <c r="M903" t="s">
        <v>1068</v>
      </c>
      <c r="N903" t="s">
        <v>163</v>
      </c>
      <c r="O903" s="4"/>
      <c r="P903" s="4"/>
      <c r="Q903" s="4"/>
      <c r="R903" s="4"/>
      <c r="S903" s="4"/>
      <c r="T903" s="4"/>
      <c r="U903" s="4"/>
      <c r="V903" s="4"/>
    </row>
    <row r="904" spans="1:22" ht="15" x14ac:dyDescent="0.2">
      <c r="A904" t="s">
        <v>1476</v>
      </c>
      <c r="B904" t="s">
        <v>184</v>
      </c>
      <c r="C904" t="s">
        <v>17</v>
      </c>
      <c r="D904" t="s">
        <v>1472</v>
      </c>
      <c r="E904" t="s">
        <v>116</v>
      </c>
      <c r="F904" t="s">
        <v>117</v>
      </c>
      <c r="G904">
        <v>23</v>
      </c>
      <c r="H904">
        <v>7.4404000000000003</v>
      </c>
      <c r="I904">
        <v>15.7864</v>
      </c>
      <c r="J904" t="s">
        <v>1066</v>
      </c>
      <c r="K904" t="s">
        <v>1067</v>
      </c>
      <c r="L904" t="s">
        <v>124</v>
      </c>
      <c r="M904" t="s">
        <v>1068</v>
      </c>
      <c r="N904" t="s">
        <v>163</v>
      </c>
      <c r="O904" s="4"/>
      <c r="P904" s="4"/>
      <c r="Q904" s="4"/>
      <c r="R904" s="4"/>
      <c r="S904" s="4"/>
      <c r="T904" s="4"/>
      <c r="U904" s="4"/>
      <c r="V904" s="4"/>
    </row>
    <row r="905" spans="1:22" ht="15" x14ac:dyDescent="0.2">
      <c r="A905" t="s">
        <v>1477</v>
      </c>
      <c r="B905" t="s">
        <v>165</v>
      </c>
      <c r="C905" t="s">
        <v>166</v>
      </c>
      <c r="D905" t="s">
        <v>1472</v>
      </c>
      <c r="E905" t="s">
        <v>116</v>
      </c>
      <c r="F905" t="s">
        <v>117</v>
      </c>
      <c r="G905">
        <v>24</v>
      </c>
      <c r="H905">
        <v>3.6547000000000001</v>
      </c>
      <c r="I905">
        <v>8.2276000000000007</v>
      </c>
      <c r="J905" t="s">
        <v>1066</v>
      </c>
      <c r="K905" t="s">
        <v>1067</v>
      </c>
      <c r="L905" t="s">
        <v>124</v>
      </c>
      <c r="M905" t="s">
        <v>1068</v>
      </c>
      <c r="N905" t="s">
        <v>163</v>
      </c>
      <c r="O905" s="4"/>
      <c r="P905" s="4"/>
      <c r="Q905" s="4"/>
      <c r="R905" s="4"/>
      <c r="S905" s="4"/>
      <c r="T905" s="4"/>
      <c r="U905" s="4"/>
      <c r="V905" s="4"/>
    </row>
    <row r="906" spans="1:22" ht="15" x14ac:dyDescent="0.2">
      <c r="A906" t="s">
        <v>1478</v>
      </c>
      <c r="B906" t="s">
        <v>165</v>
      </c>
      <c r="C906" t="s">
        <v>166</v>
      </c>
      <c r="D906" t="s">
        <v>1472</v>
      </c>
      <c r="E906" t="s">
        <v>116</v>
      </c>
      <c r="F906" t="s">
        <v>117</v>
      </c>
      <c r="G906">
        <v>24</v>
      </c>
      <c r="H906">
        <v>3.8536000000000001</v>
      </c>
      <c r="I906">
        <v>8.6524999999999999</v>
      </c>
      <c r="J906" t="s">
        <v>1066</v>
      </c>
      <c r="K906" t="s">
        <v>1067</v>
      </c>
      <c r="L906" t="s">
        <v>124</v>
      </c>
      <c r="M906" t="s">
        <v>1068</v>
      </c>
      <c r="N906" t="s">
        <v>163</v>
      </c>
      <c r="O906" s="4"/>
      <c r="P906" s="4"/>
      <c r="Q906" s="4"/>
      <c r="R906" s="4"/>
      <c r="S906" s="4"/>
      <c r="T906" s="4"/>
      <c r="U906" s="4"/>
      <c r="V906" s="4"/>
    </row>
    <row r="907" spans="1:22" ht="15" x14ac:dyDescent="0.2">
      <c r="A907" t="s">
        <v>1479</v>
      </c>
      <c r="B907" t="s">
        <v>165</v>
      </c>
      <c r="C907" t="s">
        <v>166</v>
      </c>
      <c r="D907" t="s">
        <v>1472</v>
      </c>
      <c r="E907" t="s">
        <v>116</v>
      </c>
      <c r="F907" t="s">
        <v>117</v>
      </c>
      <c r="G907">
        <v>24</v>
      </c>
      <c r="H907">
        <v>5.7248000000000001</v>
      </c>
      <c r="I907">
        <v>12.6036</v>
      </c>
      <c r="J907" t="s">
        <v>1066</v>
      </c>
      <c r="K907" t="s">
        <v>1067</v>
      </c>
      <c r="L907" t="s">
        <v>124</v>
      </c>
      <c r="M907" t="s">
        <v>1068</v>
      </c>
      <c r="N907" t="s">
        <v>163</v>
      </c>
      <c r="O907" s="4"/>
      <c r="P907" s="4"/>
      <c r="Q907" s="4"/>
      <c r="R907" s="4"/>
      <c r="S907" s="4"/>
      <c r="T907" s="4"/>
      <c r="U907" s="4"/>
      <c r="V907" s="4"/>
    </row>
    <row r="908" spans="1:22" ht="15" x14ac:dyDescent="0.2">
      <c r="A908" t="s">
        <v>1480</v>
      </c>
      <c r="B908" t="s">
        <v>173</v>
      </c>
      <c r="C908" t="s">
        <v>166</v>
      </c>
      <c r="D908" t="s">
        <v>1464</v>
      </c>
      <c r="E908" t="s">
        <v>116</v>
      </c>
      <c r="F908" t="s">
        <v>117</v>
      </c>
      <c r="G908">
        <v>24</v>
      </c>
      <c r="H908">
        <v>2.6812</v>
      </c>
      <c r="I908">
        <v>6.0319000000000003</v>
      </c>
      <c r="J908" t="s">
        <v>1066</v>
      </c>
      <c r="K908" t="s">
        <v>1067</v>
      </c>
      <c r="L908" t="s">
        <v>124</v>
      </c>
      <c r="M908" t="s">
        <v>1068</v>
      </c>
      <c r="N908" t="s">
        <v>163</v>
      </c>
      <c r="O908" s="4"/>
      <c r="P908" s="4"/>
      <c r="Q908" s="4"/>
      <c r="R908" s="4"/>
      <c r="S908" s="4"/>
      <c r="T908" s="4"/>
      <c r="U908" s="4"/>
      <c r="V908" s="4"/>
    </row>
    <row r="909" spans="1:22" ht="15" x14ac:dyDescent="0.2">
      <c r="A909" t="s">
        <v>1481</v>
      </c>
      <c r="B909" t="s">
        <v>173</v>
      </c>
      <c r="C909" t="s">
        <v>166</v>
      </c>
      <c r="D909" t="s">
        <v>1472</v>
      </c>
      <c r="E909" t="s">
        <v>116</v>
      </c>
      <c r="F909" t="s">
        <v>117</v>
      </c>
      <c r="G909">
        <v>25</v>
      </c>
      <c r="H909">
        <v>3.5059</v>
      </c>
      <c r="I909">
        <v>7.7773000000000003</v>
      </c>
      <c r="J909" t="s">
        <v>1066</v>
      </c>
      <c r="K909" t="s">
        <v>1067</v>
      </c>
      <c r="L909" t="s">
        <v>124</v>
      </c>
      <c r="M909" t="s">
        <v>1068</v>
      </c>
      <c r="N909" t="s">
        <v>163</v>
      </c>
      <c r="O909" s="4"/>
      <c r="P909" s="4"/>
      <c r="Q909" s="4"/>
      <c r="R909" s="4"/>
      <c r="S909" s="4"/>
      <c r="T909" s="4"/>
      <c r="U909" s="4"/>
      <c r="V909" s="4"/>
    </row>
    <row r="910" spans="1:22" ht="15" x14ac:dyDescent="0.2">
      <c r="A910" t="s">
        <v>1482</v>
      </c>
      <c r="B910" t="s">
        <v>173</v>
      </c>
      <c r="C910" t="s">
        <v>166</v>
      </c>
      <c r="D910" t="s">
        <v>1472</v>
      </c>
      <c r="E910" t="s">
        <v>116</v>
      </c>
      <c r="F910" t="s">
        <v>117</v>
      </c>
      <c r="G910">
        <v>25</v>
      </c>
      <c r="H910">
        <v>3.7086000000000001</v>
      </c>
      <c r="I910">
        <v>8.2376000000000005</v>
      </c>
      <c r="J910" t="s">
        <v>1066</v>
      </c>
      <c r="K910" t="s">
        <v>1067</v>
      </c>
      <c r="L910" t="s">
        <v>124</v>
      </c>
      <c r="M910" t="s">
        <v>1068</v>
      </c>
      <c r="N910" t="s">
        <v>163</v>
      </c>
      <c r="O910" s="4"/>
      <c r="P910" s="4"/>
    </row>
    <row r="911" spans="1:22" ht="15" x14ac:dyDescent="0.2">
      <c r="A911" t="s">
        <v>1483</v>
      </c>
      <c r="B911" t="s">
        <v>173</v>
      </c>
      <c r="C911" t="s">
        <v>166</v>
      </c>
      <c r="D911" t="s">
        <v>1472</v>
      </c>
      <c r="E911" t="s">
        <v>116</v>
      </c>
      <c r="F911" t="s">
        <v>117</v>
      </c>
      <c r="G911">
        <v>25</v>
      </c>
      <c r="H911">
        <v>4.1773999999999996</v>
      </c>
      <c r="I911">
        <v>9.3663000000000007</v>
      </c>
      <c r="J911" t="s">
        <v>1066</v>
      </c>
      <c r="K911" t="s">
        <v>1067</v>
      </c>
      <c r="L911" t="s">
        <v>124</v>
      </c>
      <c r="M911" t="s">
        <v>1068</v>
      </c>
      <c r="N911" t="s">
        <v>163</v>
      </c>
      <c r="O911" s="4"/>
      <c r="P911" s="4"/>
    </row>
    <row r="912" spans="1:22" ht="15" x14ac:dyDescent="0.2">
      <c r="A912" t="s">
        <v>1484</v>
      </c>
      <c r="B912" t="s">
        <v>37</v>
      </c>
      <c r="C912" t="s">
        <v>17</v>
      </c>
      <c r="D912" t="s">
        <v>1472</v>
      </c>
      <c r="E912" t="s">
        <v>116</v>
      </c>
      <c r="F912" t="s">
        <v>117</v>
      </c>
      <c r="G912">
        <v>25</v>
      </c>
      <c r="H912">
        <v>4.3033000000000001</v>
      </c>
      <c r="I912">
        <v>9.6501000000000001</v>
      </c>
      <c r="J912" t="s">
        <v>1066</v>
      </c>
      <c r="K912" t="s">
        <v>1067</v>
      </c>
      <c r="L912" t="s">
        <v>124</v>
      </c>
      <c r="M912" t="s">
        <v>1068</v>
      </c>
      <c r="N912" t="s">
        <v>163</v>
      </c>
      <c r="O912" s="4"/>
      <c r="P912" s="4"/>
    </row>
    <row r="913" spans="1:22" ht="15" x14ac:dyDescent="0.2">
      <c r="A913" t="s">
        <v>1485</v>
      </c>
      <c r="B913" t="s">
        <v>173</v>
      </c>
      <c r="C913" t="s">
        <v>166</v>
      </c>
      <c r="D913" t="s">
        <v>1486</v>
      </c>
      <c r="E913" t="s">
        <v>116</v>
      </c>
      <c r="F913" t="s">
        <v>117</v>
      </c>
      <c r="G913">
        <v>27</v>
      </c>
      <c r="H913">
        <v>5.0359999999999996</v>
      </c>
      <c r="I913">
        <v>11.132899999999999</v>
      </c>
      <c r="J913" t="s">
        <v>1066</v>
      </c>
      <c r="K913" t="s">
        <v>1067</v>
      </c>
      <c r="L913" t="s">
        <v>124</v>
      </c>
      <c r="M913" t="s">
        <v>1068</v>
      </c>
      <c r="N913" t="s">
        <v>163</v>
      </c>
      <c r="O913" s="4"/>
      <c r="P913" s="4"/>
    </row>
    <row r="914" spans="1:22" ht="15" x14ac:dyDescent="0.2">
      <c r="A914" t="s">
        <v>1487</v>
      </c>
      <c r="B914" t="s">
        <v>120</v>
      </c>
      <c r="C914" t="s">
        <v>28</v>
      </c>
      <c r="D914" t="s">
        <v>1488</v>
      </c>
      <c r="E914" t="s">
        <v>116</v>
      </c>
      <c r="F914" t="s">
        <v>117</v>
      </c>
      <c r="G914">
        <v>29</v>
      </c>
      <c r="H914">
        <v>6.3392999999999997</v>
      </c>
      <c r="I914">
        <v>13.5557</v>
      </c>
      <c r="J914" t="s">
        <v>1066</v>
      </c>
      <c r="K914" t="s">
        <v>1067</v>
      </c>
      <c r="L914" t="s">
        <v>124</v>
      </c>
      <c r="M914" t="s">
        <v>1068</v>
      </c>
      <c r="N914" t="s">
        <v>163</v>
      </c>
      <c r="O914" s="4"/>
      <c r="P914" s="4"/>
    </row>
    <row r="915" spans="1:22" ht="15" x14ac:dyDescent="0.2">
      <c r="A915" t="s">
        <v>1489</v>
      </c>
      <c r="B915" t="s">
        <v>120</v>
      </c>
      <c r="C915" t="s">
        <v>28</v>
      </c>
      <c r="D915" t="s">
        <v>1490</v>
      </c>
      <c r="E915" t="s">
        <v>116</v>
      </c>
      <c r="F915" t="s">
        <v>117</v>
      </c>
      <c r="G915">
        <v>30</v>
      </c>
      <c r="H915">
        <v>6.0130999999999997</v>
      </c>
      <c r="I915">
        <v>12.470800000000001</v>
      </c>
      <c r="J915" t="s">
        <v>1066</v>
      </c>
      <c r="K915" t="s">
        <v>1067</v>
      </c>
      <c r="L915" t="s">
        <v>124</v>
      </c>
      <c r="M915" t="s">
        <v>1068</v>
      </c>
      <c r="N915" t="s">
        <v>163</v>
      </c>
      <c r="O915" s="4"/>
      <c r="P915" s="4"/>
    </row>
    <row r="916" spans="1:22" ht="15" x14ac:dyDescent="0.2">
      <c r="A916" t="s">
        <v>1491</v>
      </c>
      <c r="B916" t="s">
        <v>120</v>
      </c>
      <c r="C916" t="s">
        <v>28</v>
      </c>
      <c r="D916" t="s">
        <v>1490</v>
      </c>
      <c r="E916" t="s">
        <v>116</v>
      </c>
      <c r="F916" t="s">
        <v>117</v>
      </c>
      <c r="G916">
        <v>30</v>
      </c>
      <c r="H916">
        <v>8.4891000000000005</v>
      </c>
      <c r="I916">
        <v>17.136299999999999</v>
      </c>
      <c r="J916" t="s">
        <v>1066</v>
      </c>
      <c r="K916" t="s">
        <v>1067</v>
      </c>
      <c r="L916" t="s">
        <v>124</v>
      </c>
      <c r="M916" t="s">
        <v>1068</v>
      </c>
      <c r="N916" t="s">
        <v>163</v>
      </c>
      <c r="O916" s="4"/>
      <c r="P916" s="4"/>
    </row>
    <row r="917" spans="1:22" ht="15" x14ac:dyDescent="0.2">
      <c r="A917" t="s">
        <v>1492</v>
      </c>
      <c r="B917" t="s">
        <v>184</v>
      </c>
      <c r="C917" t="s">
        <v>17</v>
      </c>
      <c r="D917" t="s">
        <v>1493</v>
      </c>
      <c r="E917" t="s">
        <v>116</v>
      </c>
      <c r="F917" t="s">
        <v>117</v>
      </c>
      <c r="G917">
        <v>32</v>
      </c>
      <c r="H917">
        <v>6.5829000000000004</v>
      </c>
      <c r="I917">
        <v>14.370699999999999</v>
      </c>
      <c r="J917" t="s">
        <v>1066</v>
      </c>
      <c r="K917" t="s">
        <v>1067</v>
      </c>
      <c r="L917" t="s">
        <v>124</v>
      </c>
      <c r="M917" t="s">
        <v>1068</v>
      </c>
      <c r="N917" t="s">
        <v>163</v>
      </c>
      <c r="O917" s="4"/>
      <c r="P917" s="4"/>
    </row>
    <row r="918" spans="1:22" ht="15" x14ac:dyDescent="0.2">
      <c r="A918" t="s">
        <v>1494</v>
      </c>
      <c r="B918" t="s">
        <v>129</v>
      </c>
      <c r="C918" t="s">
        <v>28</v>
      </c>
      <c r="D918" t="s">
        <v>1495</v>
      </c>
      <c r="E918" t="s">
        <v>116</v>
      </c>
      <c r="F918" t="s">
        <v>117</v>
      </c>
      <c r="G918">
        <v>32</v>
      </c>
      <c r="H918">
        <v>3.0716000000000001</v>
      </c>
      <c r="I918">
        <v>6.8320999999999996</v>
      </c>
      <c r="J918" t="s">
        <v>1066</v>
      </c>
      <c r="K918" t="s">
        <v>1067</v>
      </c>
      <c r="L918" t="s">
        <v>124</v>
      </c>
      <c r="M918" t="s">
        <v>1068</v>
      </c>
      <c r="N918" t="s">
        <v>163</v>
      </c>
      <c r="O918" s="4"/>
      <c r="P918" s="4"/>
    </row>
    <row r="919" spans="1:22" ht="15" x14ac:dyDescent="0.2">
      <c r="A919" t="s">
        <v>1496</v>
      </c>
      <c r="B919" t="s">
        <v>165</v>
      </c>
      <c r="C919" t="s">
        <v>166</v>
      </c>
      <c r="D919" t="s">
        <v>1497</v>
      </c>
      <c r="E919" t="s">
        <v>116</v>
      </c>
      <c r="F919" t="s">
        <v>117</v>
      </c>
      <c r="G919">
        <v>33</v>
      </c>
      <c r="H919">
        <v>2.9893999999999998</v>
      </c>
      <c r="I919">
        <v>6.5023999999999997</v>
      </c>
      <c r="J919" t="s">
        <v>1066</v>
      </c>
      <c r="K919" t="s">
        <v>1067</v>
      </c>
      <c r="L919" t="s">
        <v>124</v>
      </c>
      <c r="M919" t="s">
        <v>1068</v>
      </c>
      <c r="N919" t="s">
        <v>163</v>
      </c>
      <c r="O919" s="4"/>
      <c r="P919" s="4"/>
    </row>
    <row r="920" spans="1:22" ht="15" x14ac:dyDescent="0.2">
      <c r="A920" t="s">
        <v>1498</v>
      </c>
      <c r="B920" t="s">
        <v>165</v>
      </c>
      <c r="C920" t="s">
        <v>166</v>
      </c>
      <c r="D920" t="s">
        <v>1497</v>
      </c>
      <c r="E920" t="s">
        <v>116</v>
      </c>
      <c r="F920" t="s">
        <v>117</v>
      </c>
      <c r="G920">
        <v>33</v>
      </c>
      <c r="H920">
        <v>7.4156000000000004</v>
      </c>
      <c r="I920">
        <v>15.334899999999999</v>
      </c>
      <c r="J920" t="s">
        <v>1066</v>
      </c>
      <c r="K920" t="s">
        <v>1067</v>
      </c>
      <c r="L920" t="s">
        <v>124</v>
      </c>
      <c r="M920" t="s">
        <v>1068</v>
      </c>
      <c r="N920" t="s">
        <v>163</v>
      </c>
      <c r="O920" s="4"/>
      <c r="P920" s="4"/>
    </row>
    <row r="921" spans="1:22" ht="15" x14ac:dyDescent="0.2">
      <c r="A921" t="s">
        <v>1499</v>
      </c>
      <c r="B921" t="s">
        <v>173</v>
      </c>
      <c r="C921" t="s">
        <v>166</v>
      </c>
      <c r="D921" t="s">
        <v>1497</v>
      </c>
      <c r="E921" t="s">
        <v>116</v>
      </c>
      <c r="F921" t="s">
        <v>117</v>
      </c>
      <c r="G921">
        <v>33</v>
      </c>
      <c r="H921">
        <v>6.3483999999999998</v>
      </c>
      <c r="I921">
        <v>13.4909</v>
      </c>
      <c r="J921" t="s">
        <v>1066</v>
      </c>
      <c r="K921" t="s">
        <v>1067</v>
      </c>
      <c r="L921" t="s">
        <v>124</v>
      </c>
      <c r="M921" t="s">
        <v>1068</v>
      </c>
      <c r="N921" t="s">
        <v>163</v>
      </c>
      <c r="O921" s="4"/>
      <c r="P921" s="4"/>
    </row>
    <row r="922" spans="1:22" ht="15" x14ac:dyDescent="0.2">
      <c r="A922" t="s">
        <v>1500</v>
      </c>
      <c r="B922" t="s">
        <v>184</v>
      </c>
      <c r="C922" t="s">
        <v>17</v>
      </c>
      <c r="D922" t="s">
        <v>1497</v>
      </c>
      <c r="E922" t="s">
        <v>116</v>
      </c>
      <c r="F922" t="s">
        <v>117</v>
      </c>
      <c r="G922">
        <v>33</v>
      </c>
      <c r="H922">
        <v>5.8266</v>
      </c>
      <c r="I922">
        <v>12.862399999999999</v>
      </c>
      <c r="J922" t="s">
        <v>1066</v>
      </c>
      <c r="K922" t="s">
        <v>1067</v>
      </c>
      <c r="L922" t="s">
        <v>124</v>
      </c>
      <c r="M922" t="s">
        <v>1068</v>
      </c>
      <c r="N922" t="s">
        <v>163</v>
      </c>
      <c r="O922" s="4"/>
      <c r="P922" s="4"/>
    </row>
    <row r="923" spans="1:22" ht="15" x14ac:dyDescent="0.2">
      <c r="A923" t="s">
        <v>1501</v>
      </c>
      <c r="B923" t="s">
        <v>165</v>
      </c>
      <c r="C923" t="s">
        <v>166</v>
      </c>
      <c r="D923" t="s">
        <v>1502</v>
      </c>
      <c r="E923" t="s">
        <v>116</v>
      </c>
      <c r="F923" t="s">
        <v>117</v>
      </c>
      <c r="G923">
        <v>35</v>
      </c>
      <c r="H923">
        <v>2.8799000000000001</v>
      </c>
      <c r="I923">
        <v>6.3343999999999996</v>
      </c>
      <c r="J923" t="s">
        <v>1066</v>
      </c>
      <c r="K923" t="s">
        <v>1067</v>
      </c>
      <c r="L923" t="s">
        <v>124</v>
      </c>
      <c r="M923" t="s">
        <v>1068</v>
      </c>
      <c r="N923" t="s">
        <v>163</v>
      </c>
      <c r="O923" s="4"/>
      <c r="P923" s="4"/>
    </row>
    <row r="924" spans="1:22" ht="15" x14ac:dyDescent="0.2">
      <c r="A924" t="s">
        <v>1503</v>
      </c>
      <c r="B924" t="s">
        <v>173</v>
      </c>
      <c r="C924" t="s">
        <v>166</v>
      </c>
      <c r="D924" t="s">
        <v>1502</v>
      </c>
      <c r="E924" t="s">
        <v>116</v>
      </c>
      <c r="F924" t="s">
        <v>117</v>
      </c>
      <c r="G924">
        <v>35</v>
      </c>
      <c r="H924">
        <v>4.2660999999999998</v>
      </c>
      <c r="I924">
        <v>13.443199999999999</v>
      </c>
      <c r="J924" t="s">
        <v>1066</v>
      </c>
      <c r="K924" t="s">
        <v>1067</v>
      </c>
      <c r="L924" t="s">
        <v>124</v>
      </c>
      <c r="M924" t="s">
        <v>1068</v>
      </c>
      <c r="N924" t="s">
        <v>163</v>
      </c>
    </row>
    <row r="925" spans="1:22" ht="15" x14ac:dyDescent="0.2">
      <c r="A925" t="s">
        <v>1504</v>
      </c>
      <c r="B925" t="s">
        <v>120</v>
      </c>
      <c r="C925" t="s">
        <v>28</v>
      </c>
      <c r="D925" t="s">
        <v>1502</v>
      </c>
      <c r="E925" t="s">
        <v>116</v>
      </c>
      <c r="F925" t="s">
        <v>117</v>
      </c>
      <c r="G925">
        <v>35</v>
      </c>
      <c r="H925">
        <v>4.8753000000000002</v>
      </c>
      <c r="I925">
        <v>8.3190000000000008</v>
      </c>
      <c r="J925" t="s">
        <v>1066</v>
      </c>
      <c r="K925" t="s">
        <v>1067</v>
      </c>
      <c r="L925" t="s">
        <v>124</v>
      </c>
      <c r="M925" t="s">
        <v>1068</v>
      </c>
      <c r="N925" t="s">
        <v>163</v>
      </c>
    </row>
    <row r="926" spans="1:22" ht="15" x14ac:dyDescent="0.2">
      <c r="A926" t="s">
        <v>1505</v>
      </c>
      <c r="B926" t="s">
        <v>120</v>
      </c>
      <c r="C926" t="s">
        <v>28</v>
      </c>
      <c r="D926" t="s">
        <v>1502</v>
      </c>
      <c r="E926" t="s">
        <v>116</v>
      </c>
      <c r="F926" t="s">
        <v>117</v>
      </c>
      <c r="G926">
        <v>35</v>
      </c>
      <c r="H926">
        <v>4.7245999999999997</v>
      </c>
      <c r="I926">
        <v>14.667999999999999</v>
      </c>
      <c r="J926" t="s">
        <v>1066</v>
      </c>
      <c r="K926" t="s">
        <v>1067</v>
      </c>
      <c r="L926" t="s">
        <v>124</v>
      </c>
      <c r="M926" t="s">
        <v>1068</v>
      </c>
      <c r="N926" t="s">
        <v>163</v>
      </c>
      <c r="P926" s="4"/>
    </row>
    <row r="927" spans="1:22" ht="15" x14ac:dyDescent="0.2">
      <c r="A927" t="s">
        <v>1506</v>
      </c>
      <c r="B927" t="s">
        <v>120</v>
      </c>
      <c r="C927" t="s">
        <v>28</v>
      </c>
      <c r="D927" t="s">
        <v>1502</v>
      </c>
      <c r="E927" t="s">
        <v>116</v>
      </c>
      <c r="F927" t="s">
        <v>117</v>
      </c>
      <c r="G927">
        <v>35</v>
      </c>
      <c r="H927">
        <v>8.3689999999999998</v>
      </c>
      <c r="I927">
        <v>17.171600000000002</v>
      </c>
      <c r="J927" t="s">
        <v>1066</v>
      </c>
      <c r="K927" t="s">
        <v>1067</v>
      </c>
      <c r="L927" t="s">
        <v>124</v>
      </c>
      <c r="M927" t="s">
        <v>1068</v>
      </c>
      <c r="N927" t="s">
        <v>163</v>
      </c>
      <c r="P927" s="4"/>
    </row>
    <row r="928" spans="1:22" ht="15" x14ac:dyDescent="0.2">
      <c r="A928" t="s">
        <v>1507</v>
      </c>
      <c r="B928" t="s">
        <v>120</v>
      </c>
      <c r="C928" t="s">
        <v>28</v>
      </c>
      <c r="D928" t="s">
        <v>1502</v>
      </c>
      <c r="E928" t="s">
        <v>116</v>
      </c>
      <c r="F928" t="s">
        <v>117</v>
      </c>
      <c r="G928">
        <v>35</v>
      </c>
      <c r="H928">
        <v>8.5275999999999996</v>
      </c>
      <c r="I928">
        <v>17.453499999999998</v>
      </c>
      <c r="J928" t="s">
        <v>1066</v>
      </c>
      <c r="K928" t="s">
        <v>1067</v>
      </c>
      <c r="L928" t="s">
        <v>124</v>
      </c>
      <c r="M928" t="s">
        <v>1068</v>
      </c>
      <c r="N928" t="s">
        <v>163</v>
      </c>
      <c r="O928" s="4"/>
      <c r="P928" s="4"/>
      <c r="Q928" s="4"/>
      <c r="R928" s="4"/>
      <c r="S928" s="4"/>
      <c r="T928" s="4"/>
      <c r="U928" s="4"/>
      <c r="V928" s="4"/>
    </row>
    <row r="929" spans="1:22" ht="15" x14ac:dyDescent="0.2">
      <c r="A929" t="s">
        <v>1508</v>
      </c>
      <c r="B929" t="s">
        <v>265</v>
      </c>
      <c r="C929" t="s">
        <v>43</v>
      </c>
      <c r="D929" t="s">
        <v>1502</v>
      </c>
      <c r="E929" t="s">
        <v>116</v>
      </c>
      <c r="F929" t="s">
        <v>117</v>
      </c>
      <c r="G929">
        <v>35</v>
      </c>
      <c r="H929">
        <v>2.9352</v>
      </c>
      <c r="I929">
        <v>6.4617000000000004</v>
      </c>
      <c r="J929" t="s">
        <v>1066</v>
      </c>
      <c r="K929" t="s">
        <v>1067</v>
      </c>
      <c r="L929" t="s">
        <v>124</v>
      </c>
      <c r="M929" t="s">
        <v>1068</v>
      </c>
      <c r="N929" t="s">
        <v>163</v>
      </c>
      <c r="O929" s="4"/>
      <c r="P929" s="4"/>
      <c r="Q929" s="4"/>
      <c r="R929" s="4"/>
      <c r="S929" s="4"/>
      <c r="T929" s="4"/>
      <c r="U929" s="4"/>
      <c r="V929" s="4"/>
    </row>
    <row r="930" spans="1:22" ht="15" x14ac:dyDescent="0.2">
      <c r="A930" t="s">
        <v>1509</v>
      </c>
      <c r="B930" t="s">
        <v>184</v>
      </c>
      <c r="C930" t="s">
        <v>17</v>
      </c>
      <c r="D930" t="s">
        <v>1502</v>
      </c>
      <c r="E930" t="s">
        <v>116</v>
      </c>
      <c r="F930" t="s">
        <v>117</v>
      </c>
      <c r="G930">
        <v>36</v>
      </c>
      <c r="H930">
        <v>5.5960999999999999</v>
      </c>
      <c r="I930">
        <v>12.6675</v>
      </c>
      <c r="J930" t="s">
        <v>1066</v>
      </c>
      <c r="K930" t="s">
        <v>1067</v>
      </c>
      <c r="L930" t="s">
        <v>124</v>
      </c>
      <c r="M930" t="s">
        <v>1068</v>
      </c>
      <c r="N930" t="s">
        <v>163</v>
      </c>
    </row>
    <row r="931" spans="1:22" ht="15" x14ac:dyDescent="0.2">
      <c r="A931" t="s">
        <v>1510</v>
      </c>
      <c r="B931" t="s">
        <v>120</v>
      </c>
      <c r="C931" t="s">
        <v>28</v>
      </c>
      <c r="D931" t="s">
        <v>1502</v>
      </c>
      <c r="E931" t="s">
        <v>116</v>
      </c>
      <c r="F931" t="s">
        <v>117</v>
      </c>
      <c r="G931">
        <v>36</v>
      </c>
      <c r="H931">
        <v>3.4035000000000002</v>
      </c>
      <c r="I931">
        <v>7.5892999999999997</v>
      </c>
      <c r="J931" t="s">
        <v>1066</v>
      </c>
      <c r="K931" t="s">
        <v>1067</v>
      </c>
      <c r="L931" t="s">
        <v>124</v>
      </c>
      <c r="M931" t="s">
        <v>1068</v>
      </c>
      <c r="N931" t="s">
        <v>163</v>
      </c>
    </row>
    <row r="932" spans="1:22" ht="15" x14ac:dyDescent="0.2">
      <c r="A932" t="s">
        <v>1511</v>
      </c>
      <c r="B932" t="s">
        <v>165</v>
      </c>
      <c r="C932" t="s">
        <v>166</v>
      </c>
      <c r="D932" t="s">
        <v>1502</v>
      </c>
      <c r="E932" t="s">
        <v>116</v>
      </c>
      <c r="F932" t="s">
        <v>117</v>
      </c>
      <c r="G932">
        <v>37</v>
      </c>
      <c r="H932">
        <v>3.0407000000000002</v>
      </c>
      <c r="I932">
        <v>7.1802000000000001</v>
      </c>
      <c r="J932" t="s">
        <v>1066</v>
      </c>
      <c r="K932" t="s">
        <v>1067</v>
      </c>
      <c r="L932" t="s">
        <v>124</v>
      </c>
      <c r="M932" t="s">
        <v>1068</v>
      </c>
      <c r="N932" t="s">
        <v>163</v>
      </c>
    </row>
    <row r="933" spans="1:22" ht="15" x14ac:dyDescent="0.2">
      <c r="A933" t="s">
        <v>1512</v>
      </c>
      <c r="B933" t="s">
        <v>120</v>
      </c>
      <c r="C933" t="s">
        <v>28</v>
      </c>
      <c r="D933" t="s">
        <v>1502</v>
      </c>
      <c r="E933" t="s">
        <v>116</v>
      </c>
      <c r="F933" t="s">
        <v>117</v>
      </c>
      <c r="G933">
        <v>37</v>
      </c>
      <c r="H933">
        <v>7.8525999999999998</v>
      </c>
      <c r="I933">
        <v>17.646599999999999</v>
      </c>
      <c r="J933" t="s">
        <v>1066</v>
      </c>
      <c r="K933" t="s">
        <v>1067</v>
      </c>
      <c r="L933" t="s">
        <v>124</v>
      </c>
      <c r="M933" t="s">
        <v>1068</v>
      </c>
      <c r="N933" t="s">
        <v>163</v>
      </c>
    </row>
    <row r="934" spans="1:22" ht="15" x14ac:dyDescent="0.2">
      <c r="A934" t="s">
        <v>1513</v>
      </c>
      <c r="B934" t="s">
        <v>184</v>
      </c>
      <c r="C934" t="s">
        <v>17</v>
      </c>
      <c r="D934" t="s">
        <v>1514</v>
      </c>
      <c r="E934" t="s">
        <v>116</v>
      </c>
      <c r="F934" t="s">
        <v>117</v>
      </c>
      <c r="G934">
        <v>38</v>
      </c>
      <c r="H934">
        <v>2.9342000000000001</v>
      </c>
      <c r="I934">
        <v>6.3463000000000003</v>
      </c>
      <c r="J934" t="s">
        <v>1066</v>
      </c>
      <c r="K934" t="s">
        <v>1067</v>
      </c>
      <c r="L934" t="s">
        <v>124</v>
      </c>
      <c r="M934" t="s">
        <v>1068</v>
      </c>
      <c r="N934" t="s">
        <v>163</v>
      </c>
    </row>
    <row r="935" spans="1:22" ht="15" x14ac:dyDescent="0.2">
      <c r="A935" t="s">
        <v>1515</v>
      </c>
      <c r="B935" t="s">
        <v>173</v>
      </c>
      <c r="C935" t="s">
        <v>166</v>
      </c>
      <c r="D935" t="s">
        <v>1502</v>
      </c>
      <c r="E935" t="s">
        <v>116</v>
      </c>
      <c r="F935" t="s">
        <v>117</v>
      </c>
      <c r="G935">
        <v>39</v>
      </c>
      <c r="H935">
        <v>3.7725</v>
      </c>
      <c r="I935">
        <v>8.3204999999999991</v>
      </c>
      <c r="J935" t="s">
        <v>1066</v>
      </c>
      <c r="K935" t="s">
        <v>1067</v>
      </c>
      <c r="L935" t="s">
        <v>124</v>
      </c>
      <c r="M935" t="s">
        <v>1068</v>
      </c>
      <c r="N935" t="s">
        <v>163</v>
      </c>
    </row>
    <row r="936" spans="1:22" ht="15" x14ac:dyDescent="0.2">
      <c r="A936" t="s">
        <v>1516</v>
      </c>
      <c r="B936" t="s">
        <v>173</v>
      </c>
      <c r="C936" t="s">
        <v>166</v>
      </c>
      <c r="D936" t="s">
        <v>1502</v>
      </c>
      <c r="E936" t="s">
        <v>116</v>
      </c>
      <c r="F936" t="s">
        <v>117</v>
      </c>
      <c r="G936">
        <v>39</v>
      </c>
      <c r="H936">
        <v>5.5496999999999996</v>
      </c>
      <c r="I936">
        <v>11.9061</v>
      </c>
      <c r="J936" t="s">
        <v>1066</v>
      </c>
      <c r="K936" t="s">
        <v>1067</v>
      </c>
      <c r="L936" t="s">
        <v>124</v>
      </c>
      <c r="M936" t="s">
        <v>1068</v>
      </c>
      <c r="N936" t="s">
        <v>163</v>
      </c>
    </row>
    <row r="937" spans="1:22" ht="15" x14ac:dyDescent="0.2">
      <c r="A937" t="s">
        <v>1517</v>
      </c>
      <c r="B937" t="s">
        <v>64</v>
      </c>
      <c r="C937" t="s">
        <v>17</v>
      </c>
      <c r="D937" t="s">
        <v>1518</v>
      </c>
      <c r="E937" t="s">
        <v>116</v>
      </c>
      <c r="F937" t="s">
        <v>117</v>
      </c>
      <c r="G937">
        <v>40</v>
      </c>
      <c r="H937">
        <v>2.8357000000000001</v>
      </c>
      <c r="I937">
        <v>6.1173000000000002</v>
      </c>
      <c r="J937" t="s">
        <v>1066</v>
      </c>
      <c r="K937" t="s">
        <v>1067</v>
      </c>
      <c r="L937" t="s">
        <v>124</v>
      </c>
      <c r="M937" t="s">
        <v>1068</v>
      </c>
      <c r="N937" t="s">
        <v>163</v>
      </c>
    </row>
    <row r="938" spans="1:22" ht="15" x14ac:dyDescent="0.2">
      <c r="A938" t="s">
        <v>1519</v>
      </c>
      <c r="B938" t="s">
        <v>64</v>
      </c>
      <c r="C938" t="s">
        <v>17</v>
      </c>
      <c r="D938" t="s">
        <v>1518</v>
      </c>
      <c r="E938" t="s">
        <v>116</v>
      </c>
      <c r="F938" t="s">
        <v>117</v>
      </c>
      <c r="G938">
        <v>40</v>
      </c>
      <c r="H938">
        <v>2.8620000000000001</v>
      </c>
      <c r="I938">
        <v>6.2324999999999999</v>
      </c>
      <c r="J938" t="s">
        <v>1066</v>
      </c>
      <c r="K938" t="s">
        <v>1067</v>
      </c>
      <c r="L938" t="s">
        <v>124</v>
      </c>
      <c r="M938" t="s">
        <v>1068</v>
      </c>
      <c r="N938" t="s">
        <v>163</v>
      </c>
      <c r="O938" s="4"/>
      <c r="P938" s="4"/>
      <c r="Q938" s="4"/>
      <c r="R938" s="4"/>
      <c r="S938" s="4"/>
      <c r="T938" s="4"/>
      <c r="U938" s="4"/>
      <c r="V938" s="4"/>
    </row>
    <row r="939" spans="1:22" ht="15" x14ac:dyDescent="0.2">
      <c r="A939" t="s">
        <v>1520</v>
      </c>
      <c r="B939" t="s">
        <v>145</v>
      </c>
      <c r="C939" t="s">
        <v>17</v>
      </c>
      <c r="D939" t="s">
        <v>1518</v>
      </c>
      <c r="E939" t="s">
        <v>116</v>
      </c>
      <c r="F939" t="s">
        <v>117</v>
      </c>
      <c r="G939">
        <v>40</v>
      </c>
      <c r="H939">
        <v>4.1570999999999998</v>
      </c>
      <c r="I939">
        <v>8.8003</v>
      </c>
      <c r="J939" t="s">
        <v>1066</v>
      </c>
      <c r="K939" t="s">
        <v>1067</v>
      </c>
      <c r="L939" t="s">
        <v>124</v>
      </c>
      <c r="M939" t="s">
        <v>1068</v>
      </c>
      <c r="N939" t="s">
        <v>163</v>
      </c>
    </row>
    <row r="940" spans="1:22" ht="15" x14ac:dyDescent="0.2">
      <c r="A940" t="s">
        <v>1521</v>
      </c>
      <c r="B940" t="s">
        <v>265</v>
      </c>
      <c r="C940" t="s">
        <v>43</v>
      </c>
      <c r="D940" t="s">
        <v>1518</v>
      </c>
      <c r="E940" t="s">
        <v>116</v>
      </c>
      <c r="F940" t="s">
        <v>117</v>
      </c>
      <c r="G940">
        <v>40</v>
      </c>
      <c r="H940">
        <v>2.5754999999999999</v>
      </c>
      <c r="I940">
        <v>5.6371000000000002</v>
      </c>
      <c r="J940" t="s">
        <v>1066</v>
      </c>
      <c r="K940" t="s">
        <v>1067</v>
      </c>
      <c r="L940" t="s">
        <v>124</v>
      </c>
      <c r="M940" t="s">
        <v>1068</v>
      </c>
      <c r="N940" t="s">
        <v>163</v>
      </c>
    </row>
    <row r="941" spans="1:22" ht="15" x14ac:dyDescent="0.2">
      <c r="A941" t="s">
        <v>1522</v>
      </c>
      <c r="B941" t="s">
        <v>64</v>
      </c>
      <c r="C941" t="s">
        <v>17</v>
      </c>
      <c r="D941" t="s">
        <v>1523</v>
      </c>
      <c r="E941" t="s">
        <v>116</v>
      </c>
      <c r="F941" t="s">
        <v>117</v>
      </c>
      <c r="G941">
        <v>42</v>
      </c>
      <c r="H941">
        <v>3.2376</v>
      </c>
      <c r="I941">
        <v>6.9843999999999999</v>
      </c>
      <c r="J941" t="s">
        <v>1066</v>
      </c>
      <c r="K941" t="s">
        <v>1067</v>
      </c>
      <c r="L941" t="s">
        <v>124</v>
      </c>
      <c r="M941" t="s">
        <v>1068</v>
      </c>
      <c r="N941" t="s">
        <v>163</v>
      </c>
    </row>
    <row r="942" spans="1:22" ht="15" x14ac:dyDescent="0.2">
      <c r="A942" t="s">
        <v>1524</v>
      </c>
      <c r="B942" t="s">
        <v>64</v>
      </c>
      <c r="C942" t="s">
        <v>17</v>
      </c>
      <c r="D942" t="s">
        <v>1523</v>
      </c>
      <c r="E942" t="s">
        <v>116</v>
      </c>
      <c r="F942" t="s">
        <v>117</v>
      </c>
      <c r="G942">
        <v>42</v>
      </c>
      <c r="H942">
        <v>3.2711999999999999</v>
      </c>
      <c r="I942">
        <v>7.0076000000000001</v>
      </c>
      <c r="J942" t="s">
        <v>1066</v>
      </c>
      <c r="K942" t="s">
        <v>1067</v>
      </c>
      <c r="L942" t="s">
        <v>124</v>
      </c>
      <c r="M942" t="s">
        <v>1068</v>
      </c>
      <c r="N942" t="s">
        <v>163</v>
      </c>
      <c r="O942" s="4"/>
      <c r="P942" s="4"/>
    </row>
    <row r="943" spans="1:22" ht="15" x14ac:dyDescent="0.2">
      <c r="A943" t="s">
        <v>1525</v>
      </c>
      <c r="B943" t="s">
        <v>64</v>
      </c>
      <c r="C943" t="s">
        <v>17</v>
      </c>
      <c r="D943" t="s">
        <v>1523</v>
      </c>
      <c r="E943" t="s">
        <v>116</v>
      </c>
      <c r="F943" t="s">
        <v>117</v>
      </c>
      <c r="G943">
        <v>42</v>
      </c>
      <c r="H943">
        <v>3.532</v>
      </c>
      <c r="I943">
        <v>7.5442999999999998</v>
      </c>
      <c r="J943" t="s">
        <v>1066</v>
      </c>
      <c r="K943" t="s">
        <v>1067</v>
      </c>
      <c r="L943" t="s">
        <v>124</v>
      </c>
      <c r="M943" t="s">
        <v>1068</v>
      </c>
      <c r="N943" t="s">
        <v>163</v>
      </c>
      <c r="O943" s="4"/>
      <c r="P943" s="4"/>
    </row>
    <row r="944" spans="1:22" ht="15" x14ac:dyDescent="0.2">
      <c r="A944" t="s">
        <v>1526</v>
      </c>
      <c r="B944" t="s">
        <v>64</v>
      </c>
      <c r="C944" t="s">
        <v>17</v>
      </c>
      <c r="D944" t="s">
        <v>1523</v>
      </c>
      <c r="E944" t="s">
        <v>116</v>
      </c>
      <c r="F944" t="s">
        <v>117</v>
      </c>
      <c r="G944">
        <v>42</v>
      </c>
      <c r="H944">
        <v>4.1246999999999998</v>
      </c>
      <c r="I944">
        <v>8.7573000000000008</v>
      </c>
      <c r="J944" t="s">
        <v>1066</v>
      </c>
      <c r="K944" t="s">
        <v>1067</v>
      </c>
      <c r="L944" t="s">
        <v>124</v>
      </c>
      <c r="M944" t="s">
        <v>1068</v>
      </c>
      <c r="N944" t="s">
        <v>163</v>
      </c>
      <c r="O944" s="4"/>
      <c r="P944" s="4"/>
    </row>
    <row r="945" spans="1:22" ht="15" x14ac:dyDescent="0.2">
      <c r="A945" t="s">
        <v>1527</v>
      </c>
      <c r="B945" t="s">
        <v>64</v>
      </c>
      <c r="C945" t="s">
        <v>17</v>
      </c>
      <c r="D945" t="s">
        <v>1523</v>
      </c>
      <c r="E945" t="s">
        <v>116</v>
      </c>
      <c r="F945" t="s">
        <v>117</v>
      </c>
      <c r="G945">
        <v>42</v>
      </c>
      <c r="H945">
        <v>5.5205000000000002</v>
      </c>
      <c r="I945">
        <v>16.839300000000001</v>
      </c>
      <c r="J945" t="s">
        <v>1066</v>
      </c>
      <c r="K945" t="s">
        <v>1067</v>
      </c>
      <c r="L945" t="s">
        <v>124</v>
      </c>
      <c r="M945" t="s">
        <v>1068</v>
      </c>
      <c r="N945" t="s">
        <v>163</v>
      </c>
      <c r="O945" s="4"/>
      <c r="P945" s="4"/>
      <c r="Q945" s="4"/>
      <c r="R945" s="4"/>
      <c r="S945" s="4"/>
      <c r="T945" s="4"/>
      <c r="U945" s="4"/>
      <c r="V945" s="4"/>
    </row>
    <row r="946" spans="1:22" ht="15" x14ac:dyDescent="0.2">
      <c r="A946" t="s">
        <v>1528</v>
      </c>
      <c r="B946" t="s">
        <v>165</v>
      </c>
      <c r="C946" t="s">
        <v>166</v>
      </c>
      <c r="D946" t="s">
        <v>1523</v>
      </c>
      <c r="E946" t="s">
        <v>116</v>
      </c>
      <c r="F946" t="s">
        <v>117</v>
      </c>
      <c r="G946">
        <v>42</v>
      </c>
      <c r="H946">
        <v>5.0644999999999998</v>
      </c>
      <c r="I946">
        <v>10.676500000000001</v>
      </c>
      <c r="J946" t="s">
        <v>1066</v>
      </c>
      <c r="K946" t="s">
        <v>1067</v>
      </c>
      <c r="L946" t="s">
        <v>124</v>
      </c>
      <c r="M946" t="s">
        <v>1068</v>
      </c>
      <c r="N946" t="s">
        <v>163</v>
      </c>
    </row>
    <row r="947" spans="1:22" ht="15" x14ac:dyDescent="0.2">
      <c r="A947" t="s">
        <v>1529</v>
      </c>
      <c r="B947" t="s">
        <v>165</v>
      </c>
      <c r="C947" t="s">
        <v>166</v>
      </c>
      <c r="D947" t="s">
        <v>1523</v>
      </c>
      <c r="E947" t="s">
        <v>116</v>
      </c>
      <c r="F947" t="s">
        <v>117</v>
      </c>
      <c r="G947">
        <v>42</v>
      </c>
      <c r="H947">
        <v>5.3662000000000001</v>
      </c>
      <c r="I947">
        <v>11.2865</v>
      </c>
      <c r="J947" t="s">
        <v>1066</v>
      </c>
      <c r="K947" t="s">
        <v>1067</v>
      </c>
      <c r="L947" t="s">
        <v>124</v>
      </c>
      <c r="M947" t="s">
        <v>1068</v>
      </c>
      <c r="N947" t="s">
        <v>163</v>
      </c>
    </row>
    <row r="948" spans="1:22" ht="15" x14ac:dyDescent="0.2">
      <c r="A948" t="s">
        <v>1530</v>
      </c>
      <c r="B948" t="s">
        <v>165</v>
      </c>
      <c r="C948" t="s">
        <v>166</v>
      </c>
      <c r="D948" t="s">
        <v>1523</v>
      </c>
      <c r="E948" t="s">
        <v>116</v>
      </c>
      <c r="F948" t="s">
        <v>117</v>
      </c>
      <c r="G948">
        <v>42</v>
      </c>
      <c r="H948">
        <v>5.5639000000000003</v>
      </c>
      <c r="I948">
        <v>11.6753</v>
      </c>
      <c r="J948" t="s">
        <v>1066</v>
      </c>
      <c r="K948" t="s">
        <v>1067</v>
      </c>
      <c r="L948" t="s">
        <v>124</v>
      </c>
      <c r="M948" t="s">
        <v>1068</v>
      </c>
      <c r="N948" t="s">
        <v>163</v>
      </c>
      <c r="O948" s="4"/>
      <c r="P948" s="4"/>
    </row>
    <row r="949" spans="1:22" ht="15" x14ac:dyDescent="0.2">
      <c r="A949" t="s">
        <v>1531</v>
      </c>
      <c r="B949" t="s">
        <v>165</v>
      </c>
      <c r="C949" t="s">
        <v>166</v>
      </c>
      <c r="D949" t="s">
        <v>1523</v>
      </c>
      <c r="E949" t="s">
        <v>116</v>
      </c>
      <c r="F949" t="s">
        <v>117</v>
      </c>
      <c r="G949">
        <v>42</v>
      </c>
      <c r="H949">
        <v>5.6093000000000002</v>
      </c>
      <c r="I949">
        <v>11.7454</v>
      </c>
      <c r="J949" t="s">
        <v>1066</v>
      </c>
      <c r="K949" t="s">
        <v>1067</v>
      </c>
      <c r="L949" t="s">
        <v>124</v>
      </c>
      <c r="M949" t="s">
        <v>1068</v>
      </c>
      <c r="N949" t="s">
        <v>163</v>
      </c>
      <c r="O949" s="4"/>
      <c r="P949" s="4"/>
      <c r="Q949" s="4"/>
      <c r="R949" s="4"/>
      <c r="S949" s="4"/>
      <c r="T949" s="4"/>
      <c r="U949" s="4"/>
      <c r="V949" s="4"/>
    </row>
    <row r="950" spans="1:22" ht="15" x14ac:dyDescent="0.2">
      <c r="A950" t="s">
        <v>1532</v>
      </c>
      <c r="B950" t="s">
        <v>165</v>
      </c>
      <c r="C950" t="s">
        <v>166</v>
      </c>
      <c r="D950" t="s">
        <v>1523</v>
      </c>
      <c r="E950" t="s">
        <v>116</v>
      </c>
      <c r="F950" t="s">
        <v>117</v>
      </c>
      <c r="G950">
        <v>42</v>
      </c>
      <c r="H950">
        <v>6.7041000000000004</v>
      </c>
      <c r="I950">
        <v>13.8687</v>
      </c>
      <c r="J950" t="s">
        <v>1066</v>
      </c>
      <c r="K950" t="s">
        <v>1067</v>
      </c>
      <c r="L950" t="s">
        <v>124</v>
      </c>
      <c r="M950" t="s">
        <v>1068</v>
      </c>
      <c r="N950" t="s">
        <v>163</v>
      </c>
      <c r="O950" s="4"/>
      <c r="P950" s="4"/>
    </row>
    <row r="951" spans="1:22" ht="15" x14ac:dyDescent="0.2">
      <c r="A951" t="s">
        <v>1533</v>
      </c>
      <c r="B951" t="s">
        <v>165</v>
      </c>
      <c r="C951" t="s">
        <v>166</v>
      </c>
      <c r="D951" t="s">
        <v>1523</v>
      </c>
      <c r="E951" t="s">
        <v>116</v>
      </c>
      <c r="F951" t="s">
        <v>117</v>
      </c>
      <c r="G951">
        <v>42</v>
      </c>
      <c r="H951">
        <v>7.1180000000000003</v>
      </c>
      <c r="I951">
        <v>14.6661</v>
      </c>
      <c r="J951" t="s">
        <v>1066</v>
      </c>
      <c r="K951" t="s">
        <v>1067</v>
      </c>
      <c r="L951" t="s">
        <v>124</v>
      </c>
      <c r="M951" t="s">
        <v>1068</v>
      </c>
      <c r="N951" t="s">
        <v>163</v>
      </c>
      <c r="O951" s="4"/>
      <c r="P951" s="4"/>
    </row>
    <row r="952" spans="1:22" ht="15" x14ac:dyDescent="0.2">
      <c r="A952" t="s">
        <v>1534</v>
      </c>
      <c r="B952" t="s">
        <v>165</v>
      </c>
      <c r="C952" t="s">
        <v>166</v>
      </c>
      <c r="D952" t="s">
        <v>1523</v>
      </c>
      <c r="E952" t="s">
        <v>116</v>
      </c>
      <c r="F952" t="s">
        <v>117</v>
      </c>
      <c r="G952">
        <v>42</v>
      </c>
      <c r="H952">
        <v>8.8809000000000005</v>
      </c>
      <c r="I952">
        <v>17.9575</v>
      </c>
      <c r="J952" t="s">
        <v>1066</v>
      </c>
      <c r="K952" t="s">
        <v>1067</v>
      </c>
      <c r="L952" t="s">
        <v>124</v>
      </c>
      <c r="M952" t="s">
        <v>1068</v>
      </c>
      <c r="N952" t="s">
        <v>163</v>
      </c>
      <c r="O952" s="4"/>
      <c r="P952" s="4"/>
    </row>
    <row r="953" spans="1:22" ht="15" x14ac:dyDescent="0.2">
      <c r="A953" t="s">
        <v>1535</v>
      </c>
      <c r="B953" t="s">
        <v>173</v>
      </c>
      <c r="C953" t="s">
        <v>166</v>
      </c>
      <c r="D953" t="s">
        <v>1523</v>
      </c>
      <c r="E953" t="s">
        <v>116</v>
      </c>
      <c r="F953" t="s">
        <v>117</v>
      </c>
      <c r="G953">
        <v>42</v>
      </c>
      <c r="H953">
        <v>3.3052000000000001</v>
      </c>
      <c r="I953">
        <v>7.1326999999999998</v>
      </c>
      <c r="J953" t="s">
        <v>1066</v>
      </c>
      <c r="K953" t="s">
        <v>1067</v>
      </c>
      <c r="L953" t="s">
        <v>124</v>
      </c>
      <c r="M953" t="s">
        <v>1068</v>
      </c>
      <c r="N953" t="s">
        <v>163</v>
      </c>
      <c r="O953" s="4"/>
      <c r="P953" s="4"/>
    </row>
    <row r="954" spans="1:22" ht="15" x14ac:dyDescent="0.2">
      <c r="A954" t="s">
        <v>1536</v>
      </c>
      <c r="B954" t="s">
        <v>173</v>
      </c>
      <c r="C954" t="s">
        <v>166</v>
      </c>
      <c r="D954" t="s">
        <v>1523</v>
      </c>
      <c r="E954" t="s">
        <v>116</v>
      </c>
      <c r="F954" t="s">
        <v>117</v>
      </c>
      <c r="G954">
        <v>42</v>
      </c>
      <c r="H954">
        <v>5.7606000000000002</v>
      </c>
      <c r="I954">
        <v>12.161799999999999</v>
      </c>
      <c r="J954" t="s">
        <v>1066</v>
      </c>
      <c r="K954" t="s">
        <v>1067</v>
      </c>
      <c r="L954" t="s">
        <v>124</v>
      </c>
      <c r="M954" t="s">
        <v>1068</v>
      </c>
      <c r="N954" t="s">
        <v>163</v>
      </c>
      <c r="O954" s="4"/>
      <c r="P954" s="4"/>
    </row>
    <row r="955" spans="1:22" ht="15" x14ac:dyDescent="0.2">
      <c r="A955" t="s">
        <v>1537</v>
      </c>
      <c r="B955" t="s">
        <v>173</v>
      </c>
      <c r="C955" t="s">
        <v>166</v>
      </c>
      <c r="D955" t="s">
        <v>1523</v>
      </c>
      <c r="E955" t="s">
        <v>116</v>
      </c>
      <c r="F955" t="s">
        <v>117</v>
      </c>
      <c r="G955">
        <v>42</v>
      </c>
      <c r="H955">
        <v>6.1581999999999999</v>
      </c>
      <c r="I955">
        <v>12.8188</v>
      </c>
      <c r="J955" t="s">
        <v>1066</v>
      </c>
      <c r="K955" t="s">
        <v>1067</v>
      </c>
      <c r="L955" t="s">
        <v>124</v>
      </c>
      <c r="M955" t="s">
        <v>1068</v>
      </c>
      <c r="N955" t="s">
        <v>163</v>
      </c>
      <c r="O955" s="4"/>
      <c r="P955" s="4"/>
    </row>
    <row r="956" spans="1:22" ht="15" x14ac:dyDescent="0.2">
      <c r="A956" t="s">
        <v>1538</v>
      </c>
      <c r="B956" t="s">
        <v>173</v>
      </c>
      <c r="C956" t="s">
        <v>166</v>
      </c>
      <c r="D956" t="s">
        <v>1523</v>
      </c>
      <c r="E956" t="s">
        <v>116</v>
      </c>
      <c r="F956" t="s">
        <v>117</v>
      </c>
      <c r="G956">
        <v>42</v>
      </c>
      <c r="H956">
        <v>8.6159999999999997</v>
      </c>
      <c r="I956">
        <v>17.562799999999999</v>
      </c>
      <c r="J956" t="s">
        <v>1066</v>
      </c>
      <c r="K956" t="s">
        <v>1067</v>
      </c>
      <c r="L956" t="s">
        <v>124</v>
      </c>
      <c r="M956" t="s">
        <v>1068</v>
      </c>
      <c r="N956" t="s">
        <v>163</v>
      </c>
      <c r="O956" s="4"/>
      <c r="P956" s="4"/>
    </row>
    <row r="957" spans="1:22" ht="15" x14ac:dyDescent="0.2">
      <c r="A957" t="s">
        <v>1539</v>
      </c>
      <c r="B957" t="s">
        <v>145</v>
      </c>
      <c r="C957" t="s">
        <v>17</v>
      </c>
      <c r="D957" t="s">
        <v>1523</v>
      </c>
      <c r="E957" t="s">
        <v>116</v>
      </c>
      <c r="F957" t="s">
        <v>117</v>
      </c>
      <c r="G957">
        <v>42</v>
      </c>
      <c r="H957">
        <v>4.6021999999999998</v>
      </c>
      <c r="I957">
        <v>14.169</v>
      </c>
      <c r="J957" t="s">
        <v>1066</v>
      </c>
      <c r="K957" t="s">
        <v>1067</v>
      </c>
      <c r="L957" t="s">
        <v>124</v>
      </c>
      <c r="M957" t="s">
        <v>1068</v>
      </c>
      <c r="N957" t="s">
        <v>163</v>
      </c>
      <c r="O957" s="4"/>
      <c r="P957" s="4"/>
    </row>
    <row r="958" spans="1:22" ht="15" x14ac:dyDescent="0.2">
      <c r="A958" t="s">
        <v>1540</v>
      </c>
      <c r="B958" t="s">
        <v>120</v>
      </c>
      <c r="C958" t="s">
        <v>28</v>
      </c>
      <c r="D958" t="s">
        <v>1523</v>
      </c>
      <c r="E958" t="s">
        <v>116</v>
      </c>
      <c r="F958" t="s">
        <v>117</v>
      </c>
      <c r="G958">
        <v>42</v>
      </c>
      <c r="H958">
        <v>5.0012999999999996</v>
      </c>
      <c r="I958">
        <v>8.4515999999999991</v>
      </c>
      <c r="J958" t="s">
        <v>1066</v>
      </c>
      <c r="K958" t="s">
        <v>1067</v>
      </c>
      <c r="L958" t="s">
        <v>124</v>
      </c>
      <c r="M958" t="s">
        <v>1068</v>
      </c>
      <c r="N958" t="s">
        <v>163</v>
      </c>
    </row>
    <row r="959" spans="1:22" ht="15" x14ac:dyDescent="0.2">
      <c r="A959" t="s">
        <v>1541</v>
      </c>
      <c r="B959" t="s">
        <v>120</v>
      </c>
      <c r="C959" t="s">
        <v>28</v>
      </c>
      <c r="D959" t="s">
        <v>1523</v>
      </c>
      <c r="E959" t="s">
        <v>116</v>
      </c>
      <c r="F959" t="s">
        <v>117</v>
      </c>
      <c r="G959">
        <v>42</v>
      </c>
      <c r="H959">
        <v>8.6616999999999997</v>
      </c>
      <c r="I959">
        <v>17.555499999999999</v>
      </c>
      <c r="J959" t="s">
        <v>1066</v>
      </c>
      <c r="K959" t="s">
        <v>1067</v>
      </c>
      <c r="L959" t="s">
        <v>124</v>
      </c>
      <c r="M959" t="s">
        <v>1068</v>
      </c>
      <c r="N959" t="s">
        <v>163</v>
      </c>
      <c r="O959" s="4"/>
    </row>
    <row r="960" spans="1:22" ht="15" x14ac:dyDescent="0.2">
      <c r="A960" t="s">
        <v>1542</v>
      </c>
      <c r="B960" t="s">
        <v>265</v>
      </c>
      <c r="C960" t="s">
        <v>43</v>
      </c>
      <c r="D960" t="s">
        <v>1523</v>
      </c>
      <c r="E960" t="s">
        <v>116</v>
      </c>
      <c r="F960" t="s">
        <v>117</v>
      </c>
      <c r="G960">
        <v>42</v>
      </c>
      <c r="H960">
        <v>4.1944999999999997</v>
      </c>
      <c r="I960">
        <v>8.9657</v>
      </c>
      <c r="J960" t="s">
        <v>1066</v>
      </c>
      <c r="K960" t="s">
        <v>1067</v>
      </c>
      <c r="L960" t="s">
        <v>124</v>
      </c>
      <c r="M960" t="s">
        <v>1068</v>
      </c>
      <c r="N960" t="s">
        <v>163</v>
      </c>
    </row>
    <row r="961" spans="1:15" ht="15" x14ac:dyDescent="0.2">
      <c r="A961" t="s">
        <v>1543</v>
      </c>
      <c r="B961" t="s">
        <v>37</v>
      </c>
      <c r="C961" t="s">
        <v>17</v>
      </c>
      <c r="D961" t="s">
        <v>1544</v>
      </c>
      <c r="E961" t="s">
        <v>116</v>
      </c>
      <c r="F961" t="s">
        <v>117</v>
      </c>
      <c r="G961">
        <v>45</v>
      </c>
      <c r="H961">
        <v>3.1879</v>
      </c>
      <c r="I961">
        <v>7.2080000000000002</v>
      </c>
      <c r="J961" t="s">
        <v>1066</v>
      </c>
      <c r="K961" t="s">
        <v>1067</v>
      </c>
      <c r="L961" t="s">
        <v>124</v>
      </c>
      <c r="M961" t="s">
        <v>1068</v>
      </c>
      <c r="N961" t="s">
        <v>163</v>
      </c>
    </row>
    <row r="962" spans="1:15" ht="15" x14ac:dyDescent="0.2">
      <c r="A962" t="s">
        <v>1545</v>
      </c>
      <c r="B962" t="s">
        <v>165</v>
      </c>
      <c r="C962" t="s">
        <v>166</v>
      </c>
      <c r="D962" t="s">
        <v>1546</v>
      </c>
      <c r="E962" t="s">
        <v>116</v>
      </c>
      <c r="F962" t="s">
        <v>117</v>
      </c>
      <c r="G962">
        <v>51</v>
      </c>
      <c r="H962">
        <v>2.8125</v>
      </c>
      <c r="I962">
        <v>4.8036000000000003</v>
      </c>
      <c r="J962" t="s">
        <v>1066</v>
      </c>
      <c r="K962" t="s">
        <v>1067</v>
      </c>
      <c r="L962" t="s">
        <v>124</v>
      </c>
      <c r="M962" t="s">
        <v>1068</v>
      </c>
      <c r="N962" t="s">
        <v>163</v>
      </c>
    </row>
    <row r="963" spans="1:15" ht="15" x14ac:dyDescent="0.2">
      <c r="A963" t="s">
        <v>1547</v>
      </c>
      <c r="B963" t="s">
        <v>173</v>
      </c>
      <c r="C963" t="s">
        <v>166</v>
      </c>
      <c r="D963" t="s">
        <v>1546</v>
      </c>
      <c r="E963" t="s">
        <v>116</v>
      </c>
      <c r="F963" t="s">
        <v>117</v>
      </c>
      <c r="G963">
        <v>51</v>
      </c>
      <c r="H963">
        <v>2.8822999999999999</v>
      </c>
      <c r="I963">
        <v>5.8071000000000002</v>
      </c>
      <c r="J963" t="s">
        <v>1066</v>
      </c>
      <c r="K963" t="s">
        <v>1067</v>
      </c>
      <c r="L963" t="s">
        <v>124</v>
      </c>
      <c r="M963" t="s">
        <v>1068</v>
      </c>
      <c r="N963" t="s">
        <v>163</v>
      </c>
    </row>
    <row r="964" spans="1:15" ht="15" x14ac:dyDescent="0.2">
      <c r="A964" t="s">
        <v>1548</v>
      </c>
      <c r="B964" t="s">
        <v>235</v>
      </c>
      <c r="C964" t="s">
        <v>43</v>
      </c>
      <c r="D964" t="s">
        <v>1549</v>
      </c>
      <c r="E964" t="s">
        <v>116</v>
      </c>
      <c r="F964" t="s">
        <v>117</v>
      </c>
      <c r="G964">
        <v>53</v>
      </c>
      <c r="H964">
        <v>2.8386999999999998</v>
      </c>
      <c r="I964">
        <v>6.1543999999999999</v>
      </c>
      <c r="J964" t="s">
        <v>1066</v>
      </c>
      <c r="K964" t="s">
        <v>1067</v>
      </c>
      <c r="L964" t="s">
        <v>124</v>
      </c>
      <c r="M964" t="s">
        <v>1068</v>
      </c>
      <c r="N964" t="s">
        <v>163</v>
      </c>
      <c r="O964" s="4"/>
    </row>
    <row r="965" spans="1:15" ht="15" x14ac:dyDescent="0.2">
      <c r="A965" t="s">
        <v>1550</v>
      </c>
      <c r="B965" t="s">
        <v>184</v>
      </c>
      <c r="C965" t="s">
        <v>17</v>
      </c>
      <c r="D965" t="s">
        <v>1551</v>
      </c>
      <c r="E965" t="s">
        <v>116</v>
      </c>
      <c r="F965" t="s">
        <v>117</v>
      </c>
      <c r="G965">
        <v>54</v>
      </c>
      <c r="H965">
        <v>4.4455</v>
      </c>
      <c r="I965">
        <v>9.8816000000000006</v>
      </c>
      <c r="J965" t="s">
        <v>1066</v>
      </c>
      <c r="K965" t="s">
        <v>1067</v>
      </c>
      <c r="L965" t="s">
        <v>124</v>
      </c>
      <c r="M965" t="s">
        <v>1068</v>
      </c>
      <c r="N965" t="s">
        <v>163</v>
      </c>
      <c r="O965" s="4"/>
    </row>
    <row r="966" spans="1:15" ht="15" x14ac:dyDescent="0.2">
      <c r="A966" t="s">
        <v>1552</v>
      </c>
      <c r="B966" t="s">
        <v>37</v>
      </c>
      <c r="C966" t="s">
        <v>17</v>
      </c>
      <c r="D966" t="s">
        <v>1551</v>
      </c>
      <c r="E966" t="s">
        <v>116</v>
      </c>
      <c r="F966" t="s">
        <v>117</v>
      </c>
      <c r="G966">
        <v>54</v>
      </c>
      <c r="H966">
        <v>3.7736000000000001</v>
      </c>
      <c r="I966">
        <v>8.4013000000000009</v>
      </c>
      <c r="J966" t="s">
        <v>1066</v>
      </c>
      <c r="K966" t="s">
        <v>1067</v>
      </c>
      <c r="L966" t="s">
        <v>124</v>
      </c>
      <c r="M966" t="s">
        <v>1068</v>
      </c>
      <c r="N966" t="s">
        <v>163</v>
      </c>
      <c r="O966" s="4"/>
    </row>
    <row r="967" spans="1:15" ht="15" x14ac:dyDescent="0.2">
      <c r="A967" t="s">
        <v>1553</v>
      </c>
      <c r="B967" t="s">
        <v>37</v>
      </c>
      <c r="C967" t="s">
        <v>17</v>
      </c>
      <c r="D967" t="s">
        <v>1554</v>
      </c>
      <c r="E967" t="s">
        <v>116</v>
      </c>
      <c r="F967" t="s">
        <v>117</v>
      </c>
      <c r="G967">
        <v>60</v>
      </c>
      <c r="H967">
        <v>2.5373999999999999</v>
      </c>
      <c r="I967">
        <v>5.4932999999999996</v>
      </c>
      <c r="J967" t="s">
        <v>1066</v>
      </c>
      <c r="K967" t="s">
        <v>1067</v>
      </c>
      <c r="L967" t="s">
        <v>124</v>
      </c>
      <c r="M967" t="s">
        <v>1068</v>
      </c>
      <c r="N967" t="s">
        <v>163</v>
      </c>
      <c r="O967" s="4"/>
    </row>
    <row r="968" spans="1:15" ht="15" x14ac:dyDescent="0.2">
      <c r="A968" t="s">
        <v>1555</v>
      </c>
      <c r="B968" t="s">
        <v>265</v>
      </c>
      <c r="C968" t="s">
        <v>43</v>
      </c>
      <c r="D968" t="s">
        <v>1556</v>
      </c>
      <c r="E968" t="s">
        <v>116</v>
      </c>
      <c r="F968" t="s">
        <v>117</v>
      </c>
      <c r="G968">
        <v>68</v>
      </c>
      <c r="H968">
        <v>3.2361</v>
      </c>
      <c r="I968">
        <v>7.0972999999999997</v>
      </c>
      <c r="J968" t="s">
        <v>1066</v>
      </c>
      <c r="K968" t="s">
        <v>1067</v>
      </c>
      <c r="L968" t="s">
        <v>124</v>
      </c>
      <c r="M968" t="s">
        <v>1068</v>
      </c>
      <c r="N968" t="s">
        <v>163</v>
      </c>
      <c r="O968" s="4"/>
    </row>
    <row r="969" spans="1:15" ht="15" x14ac:dyDescent="0.2">
      <c r="A969" t="s">
        <v>1557</v>
      </c>
      <c r="B969" t="s">
        <v>265</v>
      </c>
      <c r="C969" t="s">
        <v>43</v>
      </c>
      <c r="D969" t="s">
        <v>1558</v>
      </c>
      <c r="E969" t="s">
        <v>116</v>
      </c>
      <c r="F969" t="s">
        <v>117</v>
      </c>
      <c r="G969">
        <v>85</v>
      </c>
      <c r="H969">
        <v>2.984</v>
      </c>
      <c r="I969">
        <v>6.5084</v>
      </c>
      <c r="J969" t="s">
        <v>1066</v>
      </c>
      <c r="K969" t="s">
        <v>1067</v>
      </c>
      <c r="L969" t="s">
        <v>124</v>
      </c>
      <c r="M969" t="s">
        <v>1068</v>
      </c>
      <c r="N969" t="s">
        <v>163</v>
      </c>
      <c r="O969" s="4"/>
    </row>
    <row r="970" spans="1:15" ht="15" x14ac:dyDescent="0.2">
      <c r="A970" t="s">
        <v>1559</v>
      </c>
      <c r="B970" t="s">
        <v>1118</v>
      </c>
      <c r="C970" t="s">
        <v>28</v>
      </c>
      <c r="D970" t="s">
        <v>1560</v>
      </c>
      <c r="E970" t="s">
        <v>116</v>
      </c>
      <c r="F970" t="s">
        <v>117</v>
      </c>
      <c r="G970">
        <v>94</v>
      </c>
      <c r="H970">
        <v>3.4055</v>
      </c>
      <c r="I970">
        <v>7.5275999999999996</v>
      </c>
      <c r="J970" t="s">
        <v>1066</v>
      </c>
      <c r="K970" t="s">
        <v>1067</v>
      </c>
      <c r="L970" t="s">
        <v>124</v>
      </c>
      <c r="M970" t="s">
        <v>1068</v>
      </c>
      <c r="N970" t="s">
        <v>163</v>
      </c>
      <c r="O970" s="4"/>
    </row>
    <row r="971" spans="1:15" ht="15" x14ac:dyDescent="0.2">
      <c r="A971" t="s">
        <v>1561</v>
      </c>
      <c r="B971" t="s">
        <v>64</v>
      </c>
      <c r="C971" t="s">
        <v>17</v>
      </c>
      <c r="D971" t="s">
        <v>1562</v>
      </c>
      <c r="E971" t="s">
        <v>19</v>
      </c>
      <c r="F971" t="s">
        <v>20</v>
      </c>
      <c r="G971">
        <v>7.1</v>
      </c>
      <c r="H971">
        <v>3.63</v>
      </c>
      <c r="I971">
        <v>8.3000000000000007</v>
      </c>
      <c r="J971" t="s">
        <v>1563</v>
      </c>
      <c r="K971" t="s">
        <v>1564</v>
      </c>
      <c r="L971" t="s">
        <v>1565</v>
      </c>
      <c r="M971" t="s">
        <v>1566</v>
      </c>
      <c r="N971" t="s">
        <v>25</v>
      </c>
      <c r="O971" s="4"/>
    </row>
    <row r="972" spans="1:15" ht="15" x14ac:dyDescent="0.2">
      <c r="A972" t="s">
        <v>1567</v>
      </c>
      <c r="B972" t="s">
        <v>64</v>
      </c>
      <c r="C972" t="s">
        <v>17</v>
      </c>
      <c r="D972" t="s">
        <v>1568</v>
      </c>
      <c r="E972" t="s">
        <v>19</v>
      </c>
      <c r="F972" t="s">
        <v>20</v>
      </c>
      <c r="G972">
        <v>8.1999999999999993</v>
      </c>
      <c r="H972">
        <v>3.54</v>
      </c>
      <c r="I972">
        <v>8</v>
      </c>
      <c r="J972" t="s">
        <v>1563</v>
      </c>
      <c r="K972" t="s">
        <v>1564</v>
      </c>
      <c r="L972" t="s">
        <v>1565</v>
      </c>
      <c r="M972" t="s">
        <v>1566</v>
      </c>
      <c r="N972" t="s">
        <v>25</v>
      </c>
      <c r="O972" s="4"/>
    </row>
    <row r="973" spans="1:15" ht="15" x14ac:dyDescent="0.2">
      <c r="A973" t="s">
        <v>1569</v>
      </c>
      <c r="B973" t="s">
        <v>64</v>
      </c>
      <c r="C973" t="s">
        <v>17</v>
      </c>
      <c r="D973" t="s">
        <v>1570</v>
      </c>
      <c r="E973" t="s">
        <v>19</v>
      </c>
      <c r="F973" t="s">
        <v>20</v>
      </c>
      <c r="G973">
        <v>11.3</v>
      </c>
      <c r="H973">
        <v>3.53</v>
      </c>
      <c r="I973">
        <v>9</v>
      </c>
      <c r="J973" t="s">
        <v>1563</v>
      </c>
      <c r="K973" t="s">
        <v>1564</v>
      </c>
      <c r="L973" t="s">
        <v>1565</v>
      </c>
      <c r="M973" t="s">
        <v>1566</v>
      </c>
      <c r="N973" t="s">
        <v>25</v>
      </c>
      <c r="O973" s="4"/>
    </row>
    <row r="974" spans="1:15" ht="15" x14ac:dyDescent="0.2">
      <c r="A974" t="s">
        <v>1569</v>
      </c>
      <c r="B974" t="s">
        <v>64</v>
      </c>
      <c r="C974" t="s">
        <v>17</v>
      </c>
      <c r="D974" t="s">
        <v>1571</v>
      </c>
      <c r="E974" t="s">
        <v>19</v>
      </c>
      <c r="F974" t="s">
        <v>20</v>
      </c>
      <c r="G974">
        <v>14.2</v>
      </c>
      <c r="H974">
        <v>4.51</v>
      </c>
      <c r="I974">
        <v>9.6</v>
      </c>
      <c r="J974" t="s">
        <v>1563</v>
      </c>
      <c r="K974" t="s">
        <v>1564</v>
      </c>
      <c r="L974" t="s">
        <v>1565</v>
      </c>
      <c r="M974" t="s">
        <v>1566</v>
      </c>
      <c r="N974" t="s">
        <v>25</v>
      </c>
    </row>
    <row r="975" spans="1:15" ht="15" x14ac:dyDescent="0.2">
      <c r="A975" t="s">
        <v>1572</v>
      </c>
      <c r="B975" t="s">
        <v>37</v>
      </c>
      <c r="C975" t="s">
        <v>17</v>
      </c>
      <c r="D975" t="s">
        <v>1573</v>
      </c>
      <c r="E975" t="s">
        <v>131</v>
      </c>
      <c r="F975" t="s">
        <v>132</v>
      </c>
      <c r="G975">
        <v>14.9</v>
      </c>
      <c r="H975">
        <v>3.44</v>
      </c>
      <c r="I975">
        <v>7.5</v>
      </c>
      <c r="J975" t="s">
        <v>1563</v>
      </c>
      <c r="K975" t="s">
        <v>1564</v>
      </c>
      <c r="L975" t="s">
        <v>1565</v>
      </c>
      <c r="M975" t="s">
        <v>1566</v>
      </c>
      <c r="N975" t="s">
        <v>25</v>
      </c>
    </row>
    <row r="976" spans="1:15" ht="15" x14ac:dyDescent="0.2">
      <c r="A976" t="s">
        <v>1574</v>
      </c>
      <c r="B976" t="s">
        <v>37</v>
      </c>
      <c r="C976" t="s">
        <v>17</v>
      </c>
      <c r="D976" t="s">
        <v>1575</v>
      </c>
      <c r="E976" t="s">
        <v>131</v>
      </c>
      <c r="F976" t="s">
        <v>132</v>
      </c>
      <c r="G976">
        <v>16.399999999999999</v>
      </c>
      <c r="H976">
        <v>3.65</v>
      </c>
      <c r="I976">
        <v>7.5</v>
      </c>
      <c r="J976" t="s">
        <v>1563</v>
      </c>
      <c r="K976" t="s">
        <v>1564</v>
      </c>
      <c r="L976" t="s">
        <v>1565</v>
      </c>
      <c r="M976" t="s">
        <v>1566</v>
      </c>
      <c r="N976" t="s">
        <v>25</v>
      </c>
    </row>
    <row r="977" spans="1:16" ht="15" x14ac:dyDescent="0.2">
      <c r="A977" t="s">
        <v>1576</v>
      </c>
      <c r="B977" t="s">
        <v>265</v>
      </c>
      <c r="C977" t="s">
        <v>43</v>
      </c>
      <c r="D977" t="s">
        <v>1577</v>
      </c>
      <c r="E977" t="s">
        <v>49</v>
      </c>
      <c r="F977" t="s">
        <v>50</v>
      </c>
      <c r="G977">
        <v>15.9</v>
      </c>
      <c r="H977">
        <v>3.11</v>
      </c>
      <c r="I977">
        <v>7.7</v>
      </c>
      <c r="J977" t="s">
        <v>1563</v>
      </c>
      <c r="K977" t="s">
        <v>1564</v>
      </c>
      <c r="L977" t="s">
        <v>1565</v>
      </c>
      <c r="M977" t="s">
        <v>1566</v>
      </c>
      <c r="N977" t="s">
        <v>25</v>
      </c>
    </row>
    <row r="978" spans="1:16" ht="15" x14ac:dyDescent="0.2">
      <c r="A978" t="s">
        <v>1578</v>
      </c>
      <c r="B978" t="s">
        <v>64</v>
      </c>
      <c r="C978" t="s">
        <v>17</v>
      </c>
      <c r="D978" t="s">
        <v>1579</v>
      </c>
      <c r="E978" t="s">
        <v>110</v>
      </c>
      <c r="F978" t="s">
        <v>111</v>
      </c>
      <c r="G978">
        <v>11</v>
      </c>
      <c r="H978">
        <v>2.8</v>
      </c>
      <c r="I978">
        <v>7</v>
      </c>
      <c r="J978" t="s">
        <v>1563</v>
      </c>
      <c r="K978" t="s">
        <v>1564</v>
      </c>
      <c r="L978" t="s">
        <v>1565</v>
      </c>
      <c r="M978" t="s">
        <v>1566</v>
      </c>
      <c r="N978" t="s">
        <v>25</v>
      </c>
    </row>
    <row r="979" spans="1:16" ht="15" x14ac:dyDescent="0.2">
      <c r="A979" t="s">
        <v>1580</v>
      </c>
      <c r="B979" t="s">
        <v>37</v>
      </c>
      <c r="C979" t="s">
        <v>17</v>
      </c>
      <c r="D979" t="s">
        <v>1579</v>
      </c>
      <c r="E979" t="s">
        <v>110</v>
      </c>
      <c r="F979" t="s">
        <v>111</v>
      </c>
      <c r="G979">
        <v>11</v>
      </c>
      <c r="H979">
        <v>2.75</v>
      </c>
      <c r="I979">
        <v>6.5</v>
      </c>
      <c r="J979" t="s">
        <v>1563</v>
      </c>
      <c r="K979" t="s">
        <v>1564</v>
      </c>
      <c r="L979" t="s">
        <v>1565</v>
      </c>
      <c r="M979" t="s">
        <v>1566</v>
      </c>
      <c r="N979" t="s">
        <v>25</v>
      </c>
    </row>
    <row r="980" spans="1:16" ht="15" x14ac:dyDescent="0.2">
      <c r="A980" t="s">
        <v>1581</v>
      </c>
      <c r="B980" t="s">
        <v>37</v>
      </c>
      <c r="C980" t="s">
        <v>17</v>
      </c>
      <c r="D980" t="s">
        <v>1582</v>
      </c>
      <c r="E980" t="s">
        <v>110</v>
      </c>
      <c r="F980" t="s">
        <v>111</v>
      </c>
      <c r="G980">
        <v>12.7</v>
      </c>
      <c r="H980">
        <v>2.83</v>
      </c>
      <c r="I980">
        <v>6.3</v>
      </c>
      <c r="J980" t="s">
        <v>1563</v>
      </c>
      <c r="K980" t="s">
        <v>1564</v>
      </c>
      <c r="L980" t="s">
        <v>1565</v>
      </c>
      <c r="M980" t="s">
        <v>1566</v>
      </c>
      <c r="N980" t="s">
        <v>25</v>
      </c>
    </row>
    <row r="981" spans="1:16" ht="15" x14ac:dyDescent="0.2">
      <c r="A981" t="s">
        <v>1583</v>
      </c>
      <c r="B981" t="s">
        <v>265</v>
      </c>
      <c r="C981" t="s">
        <v>43</v>
      </c>
      <c r="D981" t="s">
        <v>1584</v>
      </c>
      <c r="E981" t="s">
        <v>110</v>
      </c>
      <c r="F981" t="s">
        <v>111</v>
      </c>
      <c r="G981">
        <v>15.7</v>
      </c>
      <c r="H981">
        <v>2.87</v>
      </c>
      <c r="I981">
        <v>7</v>
      </c>
      <c r="J981" t="s">
        <v>1563</v>
      </c>
      <c r="K981" t="s">
        <v>1564</v>
      </c>
      <c r="L981" t="s">
        <v>1565</v>
      </c>
      <c r="M981" t="s">
        <v>1566</v>
      </c>
      <c r="N981" t="s">
        <v>25</v>
      </c>
    </row>
    <row r="982" spans="1:16" ht="15" x14ac:dyDescent="0.2">
      <c r="A982" t="s">
        <v>1585</v>
      </c>
      <c r="B982" t="s">
        <v>265</v>
      </c>
      <c r="C982" t="s">
        <v>43</v>
      </c>
      <c r="D982" t="s">
        <v>1586</v>
      </c>
      <c r="E982" t="s">
        <v>110</v>
      </c>
      <c r="F982" t="s">
        <v>111</v>
      </c>
      <c r="G982">
        <v>17</v>
      </c>
      <c r="H982">
        <v>3.01</v>
      </c>
      <c r="I982">
        <v>7</v>
      </c>
      <c r="J982" t="s">
        <v>1563</v>
      </c>
      <c r="K982" t="s">
        <v>1564</v>
      </c>
      <c r="L982" t="s">
        <v>1565</v>
      </c>
      <c r="M982" t="s">
        <v>1566</v>
      </c>
      <c r="N982" t="s">
        <v>25</v>
      </c>
      <c r="P982" s="4"/>
    </row>
    <row r="983" spans="1:16" ht="15" x14ac:dyDescent="0.2">
      <c r="A983" t="s">
        <v>1587</v>
      </c>
      <c r="B983" t="s">
        <v>972</v>
      </c>
      <c r="C983" t="s">
        <v>17</v>
      </c>
      <c r="D983" t="s">
        <v>1586</v>
      </c>
      <c r="E983" t="s">
        <v>110</v>
      </c>
      <c r="F983" t="s">
        <v>111</v>
      </c>
      <c r="G983">
        <v>17</v>
      </c>
      <c r="H983">
        <v>2.83</v>
      </c>
      <c r="I983">
        <v>7</v>
      </c>
      <c r="J983" t="s">
        <v>1563</v>
      </c>
      <c r="K983" t="s">
        <v>1564</v>
      </c>
      <c r="L983" t="s">
        <v>1565</v>
      </c>
      <c r="M983" t="s">
        <v>1566</v>
      </c>
      <c r="N983" t="s">
        <v>25</v>
      </c>
      <c r="P983" s="4"/>
    </row>
    <row r="984" spans="1:16" ht="15" x14ac:dyDescent="0.2">
      <c r="A984" t="s">
        <v>1588</v>
      </c>
      <c r="B984" t="s">
        <v>265</v>
      </c>
      <c r="C984" t="s">
        <v>43</v>
      </c>
      <c r="D984" t="s">
        <v>1589</v>
      </c>
      <c r="E984" t="s">
        <v>110</v>
      </c>
      <c r="F984" t="s">
        <v>111</v>
      </c>
      <c r="G984">
        <v>17.600000000000001</v>
      </c>
      <c r="H984">
        <v>3.63</v>
      </c>
      <c r="I984">
        <v>8.1</v>
      </c>
      <c r="J984" t="s">
        <v>1563</v>
      </c>
      <c r="K984" t="s">
        <v>1564</v>
      </c>
      <c r="L984" t="s">
        <v>1565</v>
      </c>
      <c r="M984" t="s">
        <v>1566</v>
      </c>
      <c r="N984" t="s">
        <v>25</v>
      </c>
      <c r="P984" s="4"/>
    </row>
    <row r="985" spans="1:16" ht="15" x14ac:dyDescent="0.2">
      <c r="A985" t="s">
        <v>1590</v>
      </c>
      <c r="B985" t="s">
        <v>1591</v>
      </c>
      <c r="C985" t="s">
        <v>34</v>
      </c>
      <c r="D985" t="s">
        <v>1592</v>
      </c>
      <c r="E985" t="s">
        <v>49</v>
      </c>
      <c r="F985" t="s">
        <v>50</v>
      </c>
      <c r="G985">
        <v>41.034999999999997</v>
      </c>
      <c r="H985">
        <v>27</v>
      </c>
      <c r="I985">
        <v>54.9</v>
      </c>
      <c r="J985" t="s">
        <v>1593</v>
      </c>
      <c r="K985" t="s">
        <v>729</v>
      </c>
      <c r="L985" t="s">
        <v>124</v>
      </c>
      <c r="M985" t="s">
        <v>1594</v>
      </c>
      <c r="N985" t="s">
        <v>731</v>
      </c>
      <c r="P985" s="4"/>
    </row>
    <row r="986" spans="1:16" ht="15" x14ac:dyDescent="0.2">
      <c r="A986" t="s">
        <v>1595</v>
      </c>
      <c r="B986" t="s">
        <v>165</v>
      </c>
      <c r="C986" t="s">
        <v>166</v>
      </c>
      <c r="D986" t="s">
        <v>1596</v>
      </c>
      <c r="E986" t="s">
        <v>53</v>
      </c>
      <c r="F986" t="s">
        <v>54</v>
      </c>
      <c r="G986">
        <v>76.715000000000003</v>
      </c>
      <c r="H986">
        <v>4</v>
      </c>
      <c r="I986">
        <v>13</v>
      </c>
      <c r="J986" t="s">
        <v>1593</v>
      </c>
      <c r="K986" t="s">
        <v>729</v>
      </c>
      <c r="L986" t="s">
        <v>124</v>
      </c>
      <c r="M986" t="s">
        <v>1594</v>
      </c>
      <c r="N986" t="s">
        <v>731</v>
      </c>
      <c r="O986" s="4"/>
      <c r="P986" s="4"/>
    </row>
    <row r="987" spans="1:16" ht="15" x14ac:dyDescent="0.2">
      <c r="A987" t="s">
        <v>1597</v>
      </c>
      <c r="B987" t="s">
        <v>165</v>
      </c>
      <c r="C987" t="s">
        <v>166</v>
      </c>
      <c r="D987" t="s">
        <v>1598</v>
      </c>
      <c r="E987" t="s">
        <v>116</v>
      </c>
      <c r="F987" t="s">
        <v>117</v>
      </c>
      <c r="G987">
        <v>58.734999999999999</v>
      </c>
      <c r="H987">
        <v>3</v>
      </c>
      <c r="I987">
        <v>8.6999999999999993</v>
      </c>
      <c r="J987" t="s">
        <v>1593</v>
      </c>
      <c r="K987" t="s">
        <v>729</v>
      </c>
      <c r="L987" t="s">
        <v>124</v>
      </c>
      <c r="M987" t="s">
        <v>1594</v>
      </c>
      <c r="N987" t="s">
        <v>731</v>
      </c>
      <c r="O987" s="4"/>
      <c r="P987" s="4"/>
    </row>
    <row r="988" spans="1:16" ht="15" x14ac:dyDescent="0.2">
      <c r="A988" t="s">
        <v>1599</v>
      </c>
      <c r="B988" t="s">
        <v>120</v>
      </c>
      <c r="C988" t="s">
        <v>28</v>
      </c>
      <c r="D988" t="s">
        <v>1600</v>
      </c>
      <c r="E988" t="s">
        <v>19</v>
      </c>
      <c r="F988" t="s">
        <v>20</v>
      </c>
      <c r="G988">
        <v>5.51</v>
      </c>
      <c r="H988">
        <v>4</v>
      </c>
      <c r="I988">
        <v>4</v>
      </c>
      <c r="J988" t="s">
        <v>419</v>
      </c>
      <c r="K988" t="s">
        <v>196</v>
      </c>
      <c r="L988" t="s">
        <v>124</v>
      </c>
      <c r="M988" t="s">
        <v>1601</v>
      </c>
      <c r="N988" t="s">
        <v>163</v>
      </c>
      <c r="O988" s="4"/>
      <c r="P988" s="4"/>
    </row>
    <row r="989" spans="1:16" ht="15" x14ac:dyDescent="0.2">
      <c r="A989" t="s">
        <v>1602</v>
      </c>
      <c r="B989" t="s">
        <v>1603</v>
      </c>
      <c r="C989" t="s">
        <v>34</v>
      </c>
      <c r="D989" t="s">
        <v>1600</v>
      </c>
      <c r="E989" t="s">
        <v>19</v>
      </c>
      <c r="F989" t="s">
        <v>20</v>
      </c>
      <c r="G989">
        <v>6.81</v>
      </c>
      <c r="H989">
        <v>4</v>
      </c>
      <c r="I989">
        <v>4</v>
      </c>
      <c r="J989" t="s">
        <v>419</v>
      </c>
      <c r="K989" t="s">
        <v>196</v>
      </c>
      <c r="L989" t="s">
        <v>124</v>
      </c>
      <c r="M989" t="s">
        <v>1601</v>
      </c>
      <c r="N989" t="s">
        <v>163</v>
      </c>
      <c r="O989" s="4"/>
      <c r="P989" s="4"/>
    </row>
    <row r="990" spans="1:16" ht="15" x14ac:dyDescent="0.2">
      <c r="A990" t="s">
        <v>1604</v>
      </c>
      <c r="B990" t="s">
        <v>120</v>
      </c>
      <c r="C990" t="s">
        <v>28</v>
      </c>
      <c r="D990" t="s">
        <v>1605</v>
      </c>
      <c r="E990" t="s">
        <v>19</v>
      </c>
      <c r="F990" t="s">
        <v>20</v>
      </c>
      <c r="G990">
        <v>9.31</v>
      </c>
      <c r="H990">
        <v>4</v>
      </c>
      <c r="I990">
        <v>4</v>
      </c>
      <c r="J990" t="s">
        <v>419</v>
      </c>
      <c r="K990" t="s">
        <v>196</v>
      </c>
      <c r="L990" t="s">
        <v>124</v>
      </c>
      <c r="M990" t="s">
        <v>1601</v>
      </c>
      <c r="N990" t="s">
        <v>163</v>
      </c>
      <c r="O990" s="4"/>
      <c r="P990" s="4"/>
    </row>
    <row r="991" spans="1:16" ht="15" x14ac:dyDescent="0.2">
      <c r="A991" t="s">
        <v>1606</v>
      </c>
      <c r="B991" t="s">
        <v>120</v>
      </c>
      <c r="C991" t="s">
        <v>28</v>
      </c>
      <c r="D991" t="s">
        <v>1607</v>
      </c>
      <c r="E991" t="s">
        <v>19</v>
      </c>
      <c r="F991" t="s">
        <v>20</v>
      </c>
      <c r="G991">
        <v>12.91</v>
      </c>
      <c r="H991">
        <v>4</v>
      </c>
      <c r="I991">
        <v>4</v>
      </c>
      <c r="J991" t="s">
        <v>419</v>
      </c>
      <c r="K991" t="s">
        <v>196</v>
      </c>
      <c r="L991" t="s">
        <v>124</v>
      </c>
      <c r="M991" t="s">
        <v>1601</v>
      </c>
      <c r="N991" t="s">
        <v>163</v>
      </c>
      <c r="O991" s="4"/>
      <c r="P991" s="4"/>
    </row>
    <row r="992" spans="1:16" ht="15" x14ac:dyDescent="0.2">
      <c r="A992" t="s">
        <v>1608</v>
      </c>
      <c r="B992" t="s">
        <v>1609</v>
      </c>
      <c r="C992" t="s">
        <v>28</v>
      </c>
      <c r="D992" t="s">
        <v>1607</v>
      </c>
      <c r="E992" t="s">
        <v>19</v>
      </c>
      <c r="F992" t="s">
        <v>20</v>
      </c>
      <c r="G992">
        <v>12.91</v>
      </c>
      <c r="H992">
        <v>7</v>
      </c>
      <c r="I992">
        <v>10</v>
      </c>
      <c r="J992" t="s">
        <v>419</v>
      </c>
      <c r="K992" t="s">
        <v>196</v>
      </c>
      <c r="L992" t="s">
        <v>124</v>
      </c>
      <c r="M992" t="s">
        <v>1601</v>
      </c>
      <c r="N992" t="s">
        <v>163</v>
      </c>
      <c r="O992" s="4"/>
      <c r="P992" s="4"/>
    </row>
    <row r="993" spans="1:16" ht="15" x14ac:dyDescent="0.2">
      <c r="A993" t="s">
        <v>1610</v>
      </c>
      <c r="B993" t="s">
        <v>1609</v>
      </c>
      <c r="C993" t="s">
        <v>28</v>
      </c>
      <c r="D993" t="s">
        <v>1607</v>
      </c>
      <c r="E993" t="s">
        <v>19</v>
      </c>
      <c r="F993" t="s">
        <v>20</v>
      </c>
      <c r="G993">
        <v>12.91</v>
      </c>
      <c r="H993">
        <v>8</v>
      </c>
      <c r="I993">
        <v>10</v>
      </c>
      <c r="J993" t="s">
        <v>419</v>
      </c>
      <c r="K993" t="s">
        <v>196</v>
      </c>
      <c r="L993" t="s">
        <v>124</v>
      </c>
      <c r="M993" t="s">
        <v>1601</v>
      </c>
      <c r="N993" t="s">
        <v>163</v>
      </c>
      <c r="O993" s="4"/>
      <c r="P993" s="4"/>
    </row>
    <row r="994" spans="1:16" ht="15" x14ac:dyDescent="0.2">
      <c r="A994" t="s">
        <v>1611</v>
      </c>
      <c r="B994" t="s">
        <v>1609</v>
      </c>
      <c r="C994" t="s">
        <v>28</v>
      </c>
      <c r="D994" t="s">
        <v>1612</v>
      </c>
      <c r="E994" t="s">
        <v>19</v>
      </c>
      <c r="F994" t="s">
        <v>20</v>
      </c>
      <c r="G994">
        <v>18.11</v>
      </c>
      <c r="H994">
        <v>4</v>
      </c>
      <c r="I994">
        <v>5</v>
      </c>
      <c r="J994" t="s">
        <v>419</v>
      </c>
      <c r="K994" t="s">
        <v>196</v>
      </c>
      <c r="L994" t="s">
        <v>124</v>
      </c>
      <c r="M994" t="s">
        <v>1601</v>
      </c>
      <c r="N994" t="s">
        <v>163</v>
      </c>
      <c r="O994" s="4"/>
    </row>
    <row r="995" spans="1:16" ht="15" x14ac:dyDescent="0.2">
      <c r="A995" t="s">
        <v>1613</v>
      </c>
      <c r="B995" t="s">
        <v>1609</v>
      </c>
      <c r="C995" t="s">
        <v>28</v>
      </c>
      <c r="D995" t="s">
        <v>1612</v>
      </c>
      <c r="E995" t="s">
        <v>19</v>
      </c>
      <c r="F995" t="s">
        <v>20</v>
      </c>
      <c r="G995">
        <v>18.11</v>
      </c>
      <c r="H995">
        <v>5</v>
      </c>
      <c r="I995">
        <v>7</v>
      </c>
      <c r="J995" t="s">
        <v>419</v>
      </c>
      <c r="K995" t="s">
        <v>196</v>
      </c>
      <c r="L995" t="s">
        <v>124</v>
      </c>
      <c r="M995" t="s">
        <v>1601</v>
      </c>
      <c r="N995" t="s">
        <v>163</v>
      </c>
    </row>
    <row r="996" spans="1:16" ht="15" x14ac:dyDescent="0.2">
      <c r="A996" t="s">
        <v>1614</v>
      </c>
      <c r="B996" t="s">
        <v>1615</v>
      </c>
      <c r="C996" t="s">
        <v>28</v>
      </c>
      <c r="D996" t="s">
        <v>1616</v>
      </c>
      <c r="E996" t="s">
        <v>19</v>
      </c>
      <c r="F996" t="s">
        <v>20</v>
      </c>
      <c r="G996">
        <v>43.81</v>
      </c>
      <c r="H996">
        <v>3</v>
      </c>
      <c r="I996">
        <v>5</v>
      </c>
      <c r="J996" t="s">
        <v>419</v>
      </c>
      <c r="K996" t="s">
        <v>196</v>
      </c>
      <c r="L996" t="s">
        <v>124</v>
      </c>
      <c r="M996" t="s">
        <v>1601</v>
      </c>
      <c r="N996" t="s">
        <v>163</v>
      </c>
      <c r="O996" s="4"/>
    </row>
    <row r="997" spans="1:16" ht="15" x14ac:dyDescent="0.2">
      <c r="A997" t="s">
        <v>1617</v>
      </c>
      <c r="B997" t="s">
        <v>120</v>
      </c>
      <c r="C997" t="s">
        <v>28</v>
      </c>
      <c r="D997" t="s">
        <v>1618</v>
      </c>
      <c r="E997" t="s">
        <v>19</v>
      </c>
      <c r="F997" t="s">
        <v>20</v>
      </c>
      <c r="G997">
        <v>55.81</v>
      </c>
      <c r="H997">
        <v>3</v>
      </c>
      <c r="I997">
        <v>3</v>
      </c>
      <c r="J997" t="s">
        <v>419</v>
      </c>
      <c r="K997" t="s">
        <v>196</v>
      </c>
      <c r="L997" t="s">
        <v>124</v>
      </c>
      <c r="M997" t="s">
        <v>1601</v>
      </c>
      <c r="N997" t="s">
        <v>163</v>
      </c>
      <c r="O997" s="4"/>
    </row>
    <row r="998" spans="1:16" ht="15" x14ac:dyDescent="0.2">
      <c r="A998" t="s">
        <v>1619</v>
      </c>
      <c r="B998" t="s">
        <v>1615</v>
      </c>
      <c r="C998" t="s">
        <v>28</v>
      </c>
      <c r="D998" t="s">
        <v>1620</v>
      </c>
      <c r="E998" t="s">
        <v>19</v>
      </c>
      <c r="F998" t="s">
        <v>20</v>
      </c>
      <c r="G998">
        <v>72.31</v>
      </c>
      <c r="H998">
        <v>4</v>
      </c>
      <c r="I998">
        <v>7</v>
      </c>
      <c r="J998" t="s">
        <v>419</v>
      </c>
      <c r="K998" t="s">
        <v>196</v>
      </c>
      <c r="L998" t="s">
        <v>124</v>
      </c>
      <c r="M998" t="s">
        <v>1601</v>
      </c>
      <c r="N998" t="s">
        <v>163</v>
      </c>
      <c r="O998" s="4"/>
    </row>
    <row r="999" spans="1:16" ht="15" x14ac:dyDescent="0.2">
      <c r="A999" t="s">
        <v>1621</v>
      </c>
      <c r="B999" t="s">
        <v>1603</v>
      </c>
      <c r="C999" t="s">
        <v>34</v>
      </c>
      <c r="D999" t="s">
        <v>1622</v>
      </c>
      <c r="E999" t="s">
        <v>49</v>
      </c>
      <c r="F999" t="s">
        <v>50</v>
      </c>
      <c r="G999">
        <v>14.11</v>
      </c>
      <c r="H999">
        <v>5</v>
      </c>
      <c r="I999">
        <v>4</v>
      </c>
      <c r="J999" t="s">
        <v>419</v>
      </c>
      <c r="K999" t="s">
        <v>196</v>
      </c>
      <c r="L999" t="s">
        <v>124</v>
      </c>
      <c r="M999" t="s">
        <v>1601</v>
      </c>
      <c r="N999" t="s">
        <v>163</v>
      </c>
      <c r="O999" s="4"/>
    </row>
    <row r="1000" spans="1:16" ht="15" x14ac:dyDescent="0.2">
      <c r="A1000" t="s">
        <v>1623</v>
      </c>
      <c r="B1000" t="s">
        <v>1603</v>
      </c>
      <c r="C1000" t="s">
        <v>34</v>
      </c>
      <c r="D1000" t="s">
        <v>1624</v>
      </c>
      <c r="E1000" t="s">
        <v>49</v>
      </c>
      <c r="F1000" t="s">
        <v>50</v>
      </c>
      <c r="G1000">
        <v>21.61</v>
      </c>
      <c r="H1000">
        <v>6</v>
      </c>
      <c r="I1000">
        <v>5</v>
      </c>
      <c r="J1000" t="s">
        <v>419</v>
      </c>
      <c r="K1000" t="s">
        <v>196</v>
      </c>
      <c r="L1000" t="s">
        <v>124</v>
      </c>
      <c r="M1000" t="s">
        <v>1601</v>
      </c>
      <c r="N1000" t="s">
        <v>163</v>
      </c>
    </row>
    <row r="1001" spans="1:16" ht="15" x14ac:dyDescent="0.2">
      <c r="A1001" t="s">
        <v>1625</v>
      </c>
      <c r="B1001" t="s">
        <v>1626</v>
      </c>
      <c r="C1001" t="s">
        <v>1015</v>
      </c>
      <c r="D1001" t="s">
        <v>1627</v>
      </c>
      <c r="E1001" t="s">
        <v>49</v>
      </c>
      <c r="F1001" t="s">
        <v>50</v>
      </c>
      <c r="G1001">
        <v>35.909999999999997</v>
      </c>
      <c r="H1001">
        <v>3</v>
      </c>
      <c r="I1001">
        <v>5</v>
      </c>
      <c r="J1001" t="s">
        <v>419</v>
      </c>
      <c r="K1001" t="s">
        <v>196</v>
      </c>
      <c r="L1001" t="s">
        <v>124</v>
      </c>
      <c r="M1001" t="s">
        <v>1601</v>
      </c>
      <c r="N1001" t="s">
        <v>163</v>
      </c>
    </row>
    <row r="1002" spans="1:16" ht="15" x14ac:dyDescent="0.2">
      <c r="A1002" t="s">
        <v>1628</v>
      </c>
      <c r="B1002" t="s">
        <v>1629</v>
      </c>
      <c r="C1002" t="s">
        <v>1015</v>
      </c>
      <c r="D1002" t="s">
        <v>1630</v>
      </c>
      <c r="E1002" t="s">
        <v>49</v>
      </c>
      <c r="F1002" t="s">
        <v>50</v>
      </c>
      <c r="G1002">
        <v>42.21</v>
      </c>
      <c r="H1002">
        <v>5</v>
      </c>
      <c r="I1002">
        <v>9</v>
      </c>
      <c r="J1002" t="s">
        <v>419</v>
      </c>
      <c r="K1002" t="s">
        <v>196</v>
      </c>
      <c r="L1002" t="s">
        <v>124</v>
      </c>
      <c r="M1002" t="s">
        <v>1601</v>
      </c>
      <c r="N1002" t="s">
        <v>163</v>
      </c>
    </row>
    <row r="1003" spans="1:16" ht="15" x14ac:dyDescent="0.2">
      <c r="A1003" t="s">
        <v>1631</v>
      </c>
      <c r="B1003" t="s">
        <v>1626</v>
      </c>
      <c r="C1003" t="s">
        <v>1015</v>
      </c>
      <c r="D1003" t="s">
        <v>1632</v>
      </c>
      <c r="E1003" t="s">
        <v>49</v>
      </c>
      <c r="F1003" t="s">
        <v>50</v>
      </c>
      <c r="G1003">
        <v>43.21</v>
      </c>
      <c r="H1003">
        <v>6</v>
      </c>
      <c r="I1003">
        <v>11</v>
      </c>
      <c r="J1003" t="s">
        <v>419</v>
      </c>
      <c r="K1003" t="s">
        <v>196</v>
      </c>
      <c r="L1003" t="s">
        <v>124</v>
      </c>
      <c r="M1003" t="s">
        <v>1601</v>
      </c>
      <c r="N1003" t="s">
        <v>163</v>
      </c>
    </row>
    <row r="1004" spans="1:16" ht="15" x14ac:dyDescent="0.2">
      <c r="A1004" t="s">
        <v>1633</v>
      </c>
      <c r="B1004" t="s">
        <v>1626</v>
      </c>
      <c r="C1004" t="s">
        <v>1015</v>
      </c>
      <c r="D1004" t="s">
        <v>1634</v>
      </c>
      <c r="E1004" t="s">
        <v>49</v>
      </c>
      <c r="F1004" t="s">
        <v>50</v>
      </c>
      <c r="G1004">
        <v>51.41</v>
      </c>
      <c r="H1004">
        <v>4</v>
      </c>
      <c r="I1004">
        <v>7</v>
      </c>
      <c r="J1004" t="s">
        <v>419</v>
      </c>
      <c r="K1004" t="s">
        <v>196</v>
      </c>
      <c r="L1004" t="s">
        <v>124</v>
      </c>
      <c r="M1004" t="s">
        <v>1601</v>
      </c>
      <c r="N1004" t="s">
        <v>163</v>
      </c>
    </row>
    <row r="1005" spans="1:16" ht="15" x14ac:dyDescent="0.2">
      <c r="A1005" t="s">
        <v>1635</v>
      </c>
      <c r="B1005" t="s">
        <v>1629</v>
      </c>
      <c r="C1005" t="s">
        <v>1015</v>
      </c>
      <c r="D1005" t="s">
        <v>1634</v>
      </c>
      <c r="E1005" t="s">
        <v>49</v>
      </c>
      <c r="F1005" t="s">
        <v>50</v>
      </c>
      <c r="G1005">
        <v>51.41</v>
      </c>
      <c r="H1005">
        <v>3</v>
      </c>
      <c r="I1005">
        <v>5</v>
      </c>
      <c r="J1005" t="s">
        <v>419</v>
      </c>
      <c r="K1005" t="s">
        <v>196</v>
      </c>
      <c r="L1005" t="s">
        <v>124</v>
      </c>
      <c r="M1005" t="s">
        <v>1601</v>
      </c>
      <c r="N1005" t="s">
        <v>163</v>
      </c>
    </row>
    <row r="1006" spans="1:16" ht="15" x14ac:dyDescent="0.2">
      <c r="A1006" t="s">
        <v>1636</v>
      </c>
      <c r="B1006" t="s">
        <v>120</v>
      </c>
      <c r="C1006" t="s">
        <v>28</v>
      </c>
      <c r="D1006" t="s">
        <v>1637</v>
      </c>
      <c r="E1006" t="s">
        <v>49</v>
      </c>
      <c r="F1006" t="s">
        <v>50</v>
      </c>
      <c r="G1006">
        <v>54.31</v>
      </c>
      <c r="H1006">
        <v>3</v>
      </c>
      <c r="I1006">
        <v>2</v>
      </c>
      <c r="J1006" t="s">
        <v>419</v>
      </c>
      <c r="K1006" t="s">
        <v>196</v>
      </c>
      <c r="L1006" t="s">
        <v>124</v>
      </c>
      <c r="M1006" t="s">
        <v>1601</v>
      </c>
      <c r="N1006" t="s">
        <v>163</v>
      </c>
    </row>
    <row r="1007" spans="1:16" ht="15" x14ac:dyDescent="0.2">
      <c r="A1007" t="s">
        <v>1638</v>
      </c>
      <c r="B1007" t="s">
        <v>1639</v>
      </c>
      <c r="C1007" t="s">
        <v>28</v>
      </c>
      <c r="D1007" t="s">
        <v>1640</v>
      </c>
      <c r="E1007" t="s">
        <v>53</v>
      </c>
      <c r="F1007" t="s">
        <v>54</v>
      </c>
      <c r="G1007">
        <v>2.21</v>
      </c>
      <c r="H1007">
        <v>3</v>
      </c>
      <c r="I1007">
        <v>6</v>
      </c>
      <c r="J1007" t="s">
        <v>419</v>
      </c>
      <c r="K1007" t="s">
        <v>196</v>
      </c>
      <c r="L1007" t="s">
        <v>124</v>
      </c>
      <c r="M1007" t="s">
        <v>1601</v>
      </c>
      <c r="N1007" t="s">
        <v>163</v>
      </c>
    </row>
    <row r="1008" spans="1:16" ht="15" x14ac:dyDescent="0.2">
      <c r="A1008" t="s">
        <v>1641</v>
      </c>
      <c r="B1008" t="s">
        <v>1629</v>
      </c>
      <c r="C1008" t="s">
        <v>1015</v>
      </c>
      <c r="D1008" t="s">
        <v>1640</v>
      </c>
      <c r="E1008" t="s">
        <v>53</v>
      </c>
      <c r="F1008" t="s">
        <v>54</v>
      </c>
      <c r="G1008">
        <v>4.21</v>
      </c>
      <c r="H1008">
        <v>3</v>
      </c>
      <c r="I1008">
        <v>7</v>
      </c>
      <c r="J1008" t="s">
        <v>419</v>
      </c>
      <c r="K1008" t="s">
        <v>196</v>
      </c>
      <c r="L1008" t="s">
        <v>124</v>
      </c>
      <c r="M1008" t="s">
        <v>1601</v>
      </c>
      <c r="N1008" t="s">
        <v>163</v>
      </c>
      <c r="O1008" s="4"/>
    </row>
    <row r="1009" spans="1:16" ht="15" x14ac:dyDescent="0.2">
      <c r="A1009" t="s">
        <v>1642</v>
      </c>
      <c r="B1009" t="s">
        <v>1615</v>
      </c>
      <c r="C1009" t="s">
        <v>28</v>
      </c>
      <c r="D1009" t="s">
        <v>1640</v>
      </c>
      <c r="E1009" t="s">
        <v>53</v>
      </c>
      <c r="F1009" t="s">
        <v>54</v>
      </c>
      <c r="G1009">
        <v>6.21</v>
      </c>
      <c r="H1009">
        <v>4</v>
      </c>
      <c r="I1009">
        <v>7</v>
      </c>
      <c r="J1009" t="s">
        <v>419</v>
      </c>
      <c r="K1009" t="s">
        <v>196</v>
      </c>
      <c r="L1009" t="s">
        <v>124</v>
      </c>
      <c r="M1009" t="s">
        <v>1601</v>
      </c>
      <c r="N1009" t="s">
        <v>163</v>
      </c>
      <c r="O1009" s="4"/>
      <c r="P1009" s="4"/>
    </row>
    <row r="1010" spans="1:16" ht="15" x14ac:dyDescent="0.2">
      <c r="A1010" t="s">
        <v>1643</v>
      </c>
      <c r="B1010" t="s">
        <v>1615</v>
      </c>
      <c r="C1010" t="s">
        <v>28</v>
      </c>
      <c r="D1010" t="s">
        <v>1640</v>
      </c>
      <c r="E1010" t="s">
        <v>53</v>
      </c>
      <c r="F1010" t="s">
        <v>54</v>
      </c>
      <c r="G1010">
        <v>8.2100000000000009</v>
      </c>
      <c r="H1010">
        <v>3</v>
      </c>
      <c r="I1010">
        <v>7</v>
      </c>
      <c r="J1010" t="s">
        <v>419</v>
      </c>
      <c r="K1010" t="s">
        <v>196</v>
      </c>
      <c r="L1010" t="s">
        <v>124</v>
      </c>
      <c r="M1010" t="s">
        <v>1601</v>
      </c>
      <c r="N1010" t="s">
        <v>163</v>
      </c>
      <c r="O1010" s="4"/>
    </row>
    <row r="1011" spans="1:16" ht="15" x14ac:dyDescent="0.2">
      <c r="A1011" t="s">
        <v>1644</v>
      </c>
      <c r="B1011" t="s">
        <v>1609</v>
      </c>
      <c r="C1011" t="s">
        <v>28</v>
      </c>
      <c r="D1011" t="s">
        <v>1645</v>
      </c>
      <c r="E1011" t="s">
        <v>53</v>
      </c>
      <c r="F1011" t="s">
        <v>54</v>
      </c>
      <c r="G1011">
        <v>41.21</v>
      </c>
      <c r="H1011">
        <v>11</v>
      </c>
      <c r="I1011">
        <v>13</v>
      </c>
      <c r="J1011" t="s">
        <v>419</v>
      </c>
      <c r="K1011" t="s">
        <v>196</v>
      </c>
      <c r="L1011" t="s">
        <v>124</v>
      </c>
      <c r="M1011" t="s">
        <v>1601</v>
      </c>
      <c r="N1011" t="s">
        <v>163</v>
      </c>
    </row>
    <row r="1012" spans="1:16" ht="15" x14ac:dyDescent="0.2">
      <c r="A1012" t="s">
        <v>1646</v>
      </c>
      <c r="B1012" t="s">
        <v>1609</v>
      </c>
      <c r="C1012" t="s">
        <v>28</v>
      </c>
      <c r="D1012" t="s">
        <v>1647</v>
      </c>
      <c r="E1012" t="s">
        <v>53</v>
      </c>
      <c r="F1012" t="s">
        <v>54</v>
      </c>
      <c r="G1012">
        <v>42.91</v>
      </c>
      <c r="H1012">
        <v>7</v>
      </c>
      <c r="I1012">
        <v>9</v>
      </c>
      <c r="J1012" t="s">
        <v>419</v>
      </c>
      <c r="K1012" t="s">
        <v>196</v>
      </c>
      <c r="L1012" t="s">
        <v>124</v>
      </c>
      <c r="M1012" t="s">
        <v>1601</v>
      </c>
      <c r="N1012" t="s">
        <v>163</v>
      </c>
      <c r="O1012" s="4"/>
    </row>
    <row r="1013" spans="1:16" ht="15" x14ac:dyDescent="0.2">
      <c r="A1013" t="s">
        <v>1648</v>
      </c>
      <c r="B1013" t="s">
        <v>120</v>
      </c>
      <c r="C1013" t="s">
        <v>28</v>
      </c>
      <c r="D1013" t="s">
        <v>1649</v>
      </c>
      <c r="E1013" t="s">
        <v>53</v>
      </c>
      <c r="F1013" t="s">
        <v>54</v>
      </c>
      <c r="G1013">
        <v>43.11</v>
      </c>
      <c r="H1013">
        <v>3</v>
      </c>
      <c r="I1013">
        <v>3</v>
      </c>
      <c r="J1013" t="s">
        <v>419</v>
      </c>
      <c r="K1013" t="s">
        <v>196</v>
      </c>
      <c r="L1013" t="s">
        <v>124</v>
      </c>
      <c r="M1013" t="s">
        <v>1601</v>
      </c>
      <c r="N1013" t="s">
        <v>163</v>
      </c>
    </row>
    <row r="1014" spans="1:16" ht="15" x14ac:dyDescent="0.2">
      <c r="A1014" t="s">
        <v>1650</v>
      </c>
      <c r="B1014" t="s">
        <v>1609</v>
      </c>
      <c r="C1014" t="s">
        <v>28</v>
      </c>
      <c r="D1014" t="s">
        <v>1651</v>
      </c>
      <c r="E1014" t="s">
        <v>53</v>
      </c>
      <c r="F1014" t="s">
        <v>54</v>
      </c>
      <c r="G1014">
        <v>45.01</v>
      </c>
      <c r="H1014">
        <v>13</v>
      </c>
      <c r="I1014">
        <v>14</v>
      </c>
      <c r="J1014" t="s">
        <v>419</v>
      </c>
      <c r="K1014" t="s">
        <v>196</v>
      </c>
      <c r="L1014" t="s">
        <v>124</v>
      </c>
      <c r="M1014" t="s">
        <v>1601</v>
      </c>
      <c r="N1014" t="s">
        <v>163</v>
      </c>
    </row>
    <row r="1015" spans="1:16" ht="15" x14ac:dyDescent="0.2">
      <c r="A1015" t="s">
        <v>1652</v>
      </c>
      <c r="B1015" t="s">
        <v>1609</v>
      </c>
      <c r="C1015" t="s">
        <v>28</v>
      </c>
      <c r="D1015" t="s">
        <v>1651</v>
      </c>
      <c r="E1015" t="s">
        <v>53</v>
      </c>
      <c r="F1015" t="s">
        <v>54</v>
      </c>
      <c r="G1015">
        <v>45.11</v>
      </c>
      <c r="H1015">
        <v>13</v>
      </c>
      <c r="I1015">
        <v>16</v>
      </c>
      <c r="J1015" t="s">
        <v>419</v>
      </c>
      <c r="K1015" t="s">
        <v>196</v>
      </c>
      <c r="L1015" t="s">
        <v>124</v>
      </c>
      <c r="M1015" t="s">
        <v>1601</v>
      </c>
      <c r="N1015" t="s">
        <v>163</v>
      </c>
    </row>
    <row r="1016" spans="1:16" ht="15" x14ac:dyDescent="0.2">
      <c r="A1016" t="s">
        <v>1653</v>
      </c>
      <c r="B1016" t="s">
        <v>1609</v>
      </c>
      <c r="C1016" t="s">
        <v>28</v>
      </c>
      <c r="D1016" t="s">
        <v>1654</v>
      </c>
      <c r="E1016" t="s">
        <v>53</v>
      </c>
      <c r="F1016" t="s">
        <v>54</v>
      </c>
      <c r="G1016">
        <v>45.91</v>
      </c>
      <c r="H1016">
        <v>7</v>
      </c>
      <c r="I1016">
        <v>8</v>
      </c>
      <c r="J1016" t="s">
        <v>419</v>
      </c>
      <c r="K1016" t="s">
        <v>196</v>
      </c>
      <c r="L1016" t="s">
        <v>124</v>
      </c>
      <c r="M1016" t="s">
        <v>1601</v>
      </c>
      <c r="N1016" t="s">
        <v>163</v>
      </c>
    </row>
    <row r="1017" spans="1:16" ht="15" x14ac:dyDescent="0.2">
      <c r="A1017" t="s">
        <v>1655</v>
      </c>
      <c r="B1017" t="s">
        <v>1609</v>
      </c>
      <c r="C1017" t="s">
        <v>28</v>
      </c>
      <c r="D1017" t="s">
        <v>1656</v>
      </c>
      <c r="E1017" t="s">
        <v>53</v>
      </c>
      <c r="F1017" t="s">
        <v>54</v>
      </c>
      <c r="G1017">
        <v>50.61</v>
      </c>
      <c r="H1017">
        <v>9</v>
      </c>
      <c r="I1017">
        <v>11</v>
      </c>
      <c r="J1017" t="s">
        <v>419</v>
      </c>
      <c r="K1017" t="s">
        <v>196</v>
      </c>
      <c r="L1017" t="s">
        <v>124</v>
      </c>
      <c r="M1017" t="s">
        <v>1601</v>
      </c>
      <c r="N1017" t="s">
        <v>163</v>
      </c>
    </row>
    <row r="1018" spans="1:16" ht="15" x14ac:dyDescent="0.2">
      <c r="A1018" t="s">
        <v>1657</v>
      </c>
      <c r="B1018" t="s">
        <v>1609</v>
      </c>
      <c r="C1018" t="s">
        <v>28</v>
      </c>
      <c r="D1018" t="s">
        <v>1656</v>
      </c>
      <c r="E1018" t="s">
        <v>53</v>
      </c>
      <c r="F1018" t="s">
        <v>54</v>
      </c>
      <c r="G1018">
        <v>50.61</v>
      </c>
      <c r="H1018">
        <v>14</v>
      </c>
      <c r="I1018">
        <v>15</v>
      </c>
      <c r="J1018" t="s">
        <v>419</v>
      </c>
      <c r="K1018" t="s">
        <v>196</v>
      </c>
      <c r="L1018" t="s">
        <v>124</v>
      </c>
      <c r="M1018" t="s">
        <v>1601</v>
      </c>
      <c r="N1018" t="s">
        <v>163</v>
      </c>
    </row>
    <row r="1019" spans="1:16" ht="15" x14ac:dyDescent="0.2">
      <c r="A1019" t="s">
        <v>1658</v>
      </c>
      <c r="B1019" t="s">
        <v>1609</v>
      </c>
      <c r="C1019" t="s">
        <v>28</v>
      </c>
      <c r="D1019" t="s">
        <v>1659</v>
      </c>
      <c r="E1019" t="s">
        <v>53</v>
      </c>
      <c r="F1019" t="s">
        <v>54</v>
      </c>
      <c r="G1019">
        <v>50.81</v>
      </c>
      <c r="H1019">
        <v>11</v>
      </c>
      <c r="I1019">
        <v>13</v>
      </c>
      <c r="J1019" t="s">
        <v>419</v>
      </c>
      <c r="K1019" t="s">
        <v>196</v>
      </c>
      <c r="L1019" t="s">
        <v>124</v>
      </c>
      <c r="M1019" t="s">
        <v>1601</v>
      </c>
      <c r="N1019" t="s">
        <v>163</v>
      </c>
    </row>
    <row r="1020" spans="1:16" ht="15" x14ac:dyDescent="0.2">
      <c r="A1020" t="s">
        <v>1660</v>
      </c>
      <c r="B1020" t="s">
        <v>1615</v>
      </c>
      <c r="C1020" t="s">
        <v>28</v>
      </c>
      <c r="D1020" t="s">
        <v>1661</v>
      </c>
      <c r="E1020" t="s">
        <v>53</v>
      </c>
      <c r="F1020" t="s">
        <v>54</v>
      </c>
      <c r="G1020">
        <v>51.01</v>
      </c>
      <c r="H1020">
        <v>3</v>
      </c>
      <c r="I1020">
        <v>6</v>
      </c>
      <c r="J1020" t="s">
        <v>419</v>
      </c>
      <c r="K1020" t="s">
        <v>196</v>
      </c>
      <c r="L1020" t="s">
        <v>124</v>
      </c>
      <c r="M1020" t="s">
        <v>1601</v>
      </c>
      <c r="N1020" t="s">
        <v>163</v>
      </c>
    </row>
    <row r="1021" spans="1:16" ht="15" x14ac:dyDescent="0.2">
      <c r="A1021" t="s">
        <v>1662</v>
      </c>
      <c r="B1021" t="s">
        <v>1609</v>
      </c>
      <c r="C1021" t="s">
        <v>28</v>
      </c>
      <c r="D1021" t="s">
        <v>1663</v>
      </c>
      <c r="E1021" t="s">
        <v>53</v>
      </c>
      <c r="F1021" t="s">
        <v>54</v>
      </c>
      <c r="G1021">
        <v>54.01</v>
      </c>
      <c r="H1021">
        <v>8</v>
      </c>
      <c r="I1021">
        <v>10</v>
      </c>
      <c r="J1021" t="s">
        <v>419</v>
      </c>
      <c r="K1021" t="s">
        <v>196</v>
      </c>
      <c r="L1021" t="s">
        <v>124</v>
      </c>
      <c r="M1021" t="s">
        <v>1601</v>
      </c>
      <c r="N1021" t="s">
        <v>163</v>
      </c>
    </row>
    <row r="1022" spans="1:16" ht="15" x14ac:dyDescent="0.2">
      <c r="A1022" t="s">
        <v>1664</v>
      </c>
      <c r="B1022" t="s">
        <v>1603</v>
      </c>
      <c r="C1022" t="s">
        <v>34</v>
      </c>
      <c r="D1022" t="s">
        <v>1665</v>
      </c>
      <c r="E1022" t="s">
        <v>53</v>
      </c>
      <c r="F1022" t="s">
        <v>54</v>
      </c>
      <c r="G1022">
        <v>57.51</v>
      </c>
      <c r="H1022">
        <v>4</v>
      </c>
      <c r="I1022">
        <v>5</v>
      </c>
      <c r="J1022" t="s">
        <v>419</v>
      </c>
      <c r="K1022" t="s">
        <v>196</v>
      </c>
      <c r="L1022" t="s">
        <v>124</v>
      </c>
      <c r="M1022" t="s">
        <v>1601</v>
      </c>
      <c r="N1022" t="s">
        <v>163</v>
      </c>
      <c r="O1022" s="4"/>
      <c r="P1022" s="4"/>
    </row>
    <row r="1023" spans="1:16" ht="15" x14ac:dyDescent="0.2">
      <c r="A1023" t="s">
        <v>1666</v>
      </c>
      <c r="B1023" t="s">
        <v>64</v>
      </c>
      <c r="C1023" t="s">
        <v>17</v>
      </c>
      <c r="D1023" t="s">
        <v>1665</v>
      </c>
      <c r="E1023" t="s">
        <v>53</v>
      </c>
      <c r="F1023" t="s">
        <v>54</v>
      </c>
      <c r="G1023">
        <v>58.51</v>
      </c>
      <c r="H1023">
        <v>5</v>
      </c>
      <c r="I1023">
        <v>11</v>
      </c>
      <c r="J1023" t="s">
        <v>419</v>
      </c>
      <c r="K1023" t="s">
        <v>196</v>
      </c>
      <c r="L1023" t="s">
        <v>124</v>
      </c>
      <c r="M1023" t="s">
        <v>1601</v>
      </c>
      <c r="N1023" t="s">
        <v>163</v>
      </c>
      <c r="O1023" s="4"/>
    </row>
    <row r="1024" spans="1:16" ht="15" x14ac:dyDescent="0.2">
      <c r="A1024" t="s">
        <v>1667</v>
      </c>
      <c r="B1024" t="s">
        <v>1668</v>
      </c>
      <c r="C1024" t="s">
        <v>1015</v>
      </c>
      <c r="D1024" t="s">
        <v>1665</v>
      </c>
      <c r="E1024" t="s">
        <v>53</v>
      </c>
      <c r="F1024" t="s">
        <v>54</v>
      </c>
      <c r="G1024">
        <v>58.51</v>
      </c>
      <c r="H1024">
        <v>4</v>
      </c>
      <c r="I1024">
        <v>7</v>
      </c>
      <c r="J1024" t="s">
        <v>419</v>
      </c>
      <c r="K1024" t="s">
        <v>196</v>
      </c>
      <c r="L1024" t="s">
        <v>124</v>
      </c>
      <c r="M1024" t="s">
        <v>1601</v>
      </c>
      <c r="N1024" t="s">
        <v>163</v>
      </c>
    </row>
    <row r="1025" spans="1:14" ht="15" x14ac:dyDescent="0.2">
      <c r="A1025" t="s">
        <v>1669</v>
      </c>
      <c r="B1025" t="s">
        <v>1670</v>
      </c>
      <c r="C1025" t="s">
        <v>28</v>
      </c>
      <c r="D1025" t="s">
        <v>1671</v>
      </c>
      <c r="E1025" t="s">
        <v>53</v>
      </c>
      <c r="F1025" t="s">
        <v>54</v>
      </c>
      <c r="G1025">
        <v>58.91</v>
      </c>
      <c r="H1025">
        <v>7</v>
      </c>
      <c r="I1025">
        <v>12</v>
      </c>
      <c r="J1025" t="s">
        <v>419</v>
      </c>
      <c r="K1025" t="s">
        <v>196</v>
      </c>
      <c r="L1025" t="s">
        <v>124</v>
      </c>
      <c r="M1025" t="s">
        <v>1601</v>
      </c>
      <c r="N1025" t="s">
        <v>163</v>
      </c>
    </row>
    <row r="1026" spans="1:14" ht="15" x14ac:dyDescent="0.2">
      <c r="A1026" t="s">
        <v>1672</v>
      </c>
      <c r="B1026" t="s">
        <v>1615</v>
      </c>
      <c r="C1026" t="s">
        <v>28</v>
      </c>
      <c r="D1026" t="s">
        <v>1673</v>
      </c>
      <c r="E1026" t="s">
        <v>53</v>
      </c>
      <c r="F1026" t="s">
        <v>54</v>
      </c>
      <c r="G1026">
        <v>59.31</v>
      </c>
      <c r="H1026">
        <v>6</v>
      </c>
      <c r="I1026">
        <v>10</v>
      </c>
      <c r="J1026" t="s">
        <v>419</v>
      </c>
      <c r="K1026" t="s">
        <v>196</v>
      </c>
      <c r="L1026" t="s">
        <v>124</v>
      </c>
      <c r="M1026" t="s">
        <v>1601</v>
      </c>
      <c r="N1026" t="s">
        <v>163</v>
      </c>
    </row>
    <row r="1027" spans="1:14" ht="15" x14ac:dyDescent="0.2">
      <c r="A1027" t="s">
        <v>1674</v>
      </c>
      <c r="B1027" t="s">
        <v>1615</v>
      </c>
      <c r="C1027" t="s">
        <v>28</v>
      </c>
      <c r="D1027" t="s">
        <v>1673</v>
      </c>
      <c r="E1027" t="s">
        <v>53</v>
      </c>
      <c r="F1027" t="s">
        <v>54</v>
      </c>
      <c r="G1027">
        <v>59.41</v>
      </c>
      <c r="H1027">
        <v>4</v>
      </c>
      <c r="I1027">
        <v>6</v>
      </c>
      <c r="J1027" t="s">
        <v>419</v>
      </c>
      <c r="K1027" t="s">
        <v>196</v>
      </c>
      <c r="L1027" t="s">
        <v>124</v>
      </c>
      <c r="M1027" t="s">
        <v>1601</v>
      </c>
      <c r="N1027" t="s">
        <v>163</v>
      </c>
    </row>
    <row r="1028" spans="1:14" ht="15" x14ac:dyDescent="0.2">
      <c r="A1028" t="s">
        <v>1675</v>
      </c>
      <c r="B1028" t="s">
        <v>1670</v>
      </c>
      <c r="C1028" t="s">
        <v>28</v>
      </c>
      <c r="D1028" t="s">
        <v>1673</v>
      </c>
      <c r="E1028" t="s">
        <v>53</v>
      </c>
      <c r="F1028" t="s">
        <v>54</v>
      </c>
      <c r="G1028">
        <v>59.41</v>
      </c>
      <c r="H1028">
        <v>5</v>
      </c>
      <c r="I1028">
        <v>9</v>
      </c>
      <c r="J1028" t="s">
        <v>419</v>
      </c>
      <c r="K1028" t="s">
        <v>196</v>
      </c>
      <c r="L1028" t="s">
        <v>124</v>
      </c>
      <c r="M1028" t="s">
        <v>1601</v>
      </c>
      <c r="N1028" t="s">
        <v>163</v>
      </c>
    </row>
    <row r="1029" spans="1:14" ht="15" x14ac:dyDescent="0.2">
      <c r="A1029" t="s">
        <v>1676</v>
      </c>
      <c r="B1029" t="s">
        <v>1677</v>
      </c>
      <c r="C1029" t="s">
        <v>28</v>
      </c>
      <c r="D1029" t="s">
        <v>1678</v>
      </c>
      <c r="E1029" t="s">
        <v>53</v>
      </c>
      <c r="F1029" t="s">
        <v>54</v>
      </c>
      <c r="G1029">
        <v>59.71</v>
      </c>
      <c r="H1029">
        <v>7</v>
      </c>
      <c r="I1029">
        <v>13</v>
      </c>
      <c r="J1029" t="s">
        <v>419</v>
      </c>
      <c r="K1029" t="s">
        <v>196</v>
      </c>
      <c r="L1029" t="s">
        <v>124</v>
      </c>
      <c r="M1029" t="s">
        <v>1601</v>
      </c>
      <c r="N1029" t="s">
        <v>163</v>
      </c>
    </row>
    <row r="1030" spans="1:14" ht="15" x14ac:dyDescent="0.2">
      <c r="A1030" t="s">
        <v>1679</v>
      </c>
      <c r="B1030" t="s">
        <v>64</v>
      </c>
      <c r="C1030" t="s">
        <v>17</v>
      </c>
      <c r="D1030" t="s">
        <v>1680</v>
      </c>
      <c r="E1030" t="s">
        <v>53</v>
      </c>
      <c r="F1030" t="s">
        <v>54</v>
      </c>
      <c r="G1030">
        <v>60.31</v>
      </c>
      <c r="H1030">
        <v>6</v>
      </c>
      <c r="I1030">
        <v>12</v>
      </c>
      <c r="J1030" t="s">
        <v>419</v>
      </c>
      <c r="K1030" t="s">
        <v>196</v>
      </c>
      <c r="L1030" t="s">
        <v>124</v>
      </c>
      <c r="M1030" t="s">
        <v>1601</v>
      </c>
      <c r="N1030" t="s">
        <v>163</v>
      </c>
    </row>
    <row r="1031" spans="1:14" ht="15" x14ac:dyDescent="0.2">
      <c r="A1031" t="s">
        <v>1681</v>
      </c>
      <c r="B1031" t="s">
        <v>1682</v>
      </c>
      <c r="C1031" t="s">
        <v>1015</v>
      </c>
      <c r="D1031" t="s">
        <v>1683</v>
      </c>
      <c r="E1031" t="s">
        <v>53</v>
      </c>
      <c r="F1031" t="s">
        <v>54</v>
      </c>
      <c r="G1031">
        <v>60.71</v>
      </c>
      <c r="H1031">
        <v>4</v>
      </c>
      <c r="I1031">
        <v>8</v>
      </c>
      <c r="J1031" t="s">
        <v>419</v>
      </c>
      <c r="K1031" t="s">
        <v>196</v>
      </c>
      <c r="L1031" t="s">
        <v>124</v>
      </c>
      <c r="M1031" t="s">
        <v>1601</v>
      </c>
      <c r="N1031" t="s">
        <v>163</v>
      </c>
    </row>
    <row r="1032" spans="1:14" ht="15" x14ac:dyDescent="0.2">
      <c r="A1032" t="s">
        <v>1684</v>
      </c>
      <c r="B1032" t="s">
        <v>1682</v>
      </c>
      <c r="C1032" t="s">
        <v>1015</v>
      </c>
      <c r="D1032" t="s">
        <v>1683</v>
      </c>
      <c r="E1032" t="s">
        <v>53</v>
      </c>
      <c r="F1032" t="s">
        <v>54</v>
      </c>
      <c r="G1032">
        <v>60.71</v>
      </c>
      <c r="H1032">
        <v>5</v>
      </c>
      <c r="I1032">
        <v>9</v>
      </c>
      <c r="J1032" t="s">
        <v>419</v>
      </c>
      <c r="K1032" t="s">
        <v>196</v>
      </c>
      <c r="L1032" t="s">
        <v>124</v>
      </c>
      <c r="M1032" t="s">
        <v>1601</v>
      </c>
      <c r="N1032" t="s">
        <v>163</v>
      </c>
    </row>
    <row r="1033" spans="1:14" ht="15" x14ac:dyDescent="0.2">
      <c r="A1033" t="s">
        <v>1685</v>
      </c>
      <c r="B1033" t="s">
        <v>1626</v>
      </c>
      <c r="C1033" t="s">
        <v>1015</v>
      </c>
      <c r="D1033" t="s">
        <v>1683</v>
      </c>
      <c r="E1033" t="s">
        <v>53</v>
      </c>
      <c r="F1033" t="s">
        <v>54</v>
      </c>
      <c r="G1033">
        <v>60.71</v>
      </c>
      <c r="H1033">
        <v>3</v>
      </c>
      <c r="I1033">
        <v>5</v>
      </c>
      <c r="J1033" t="s">
        <v>419</v>
      </c>
      <c r="K1033" t="s">
        <v>196</v>
      </c>
      <c r="L1033" t="s">
        <v>124</v>
      </c>
      <c r="M1033" t="s">
        <v>1601</v>
      </c>
      <c r="N1033" t="s">
        <v>163</v>
      </c>
    </row>
    <row r="1034" spans="1:14" ht="15" x14ac:dyDescent="0.2">
      <c r="A1034" t="s">
        <v>1686</v>
      </c>
      <c r="B1034" t="s">
        <v>1668</v>
      </c>
      <c r="C1034" t="s">
        <v>1015</v>
      </c>
      <c r="D1034" t="s">
        <v>1683</v>
      </c>
      <c r="E1034" t="s">
        <v>53</v>
      </c>
      <c r="F1034" t="s">
        <v>54</v>
      </c>
      <c r="G1034">
        <v>60.71</v>
      </c>
      <c r="H1034">
        <v>4</v>
      </c>
      <c r="I1034">
        <v>8</v>
      </c>
      <c r="J1034" t="s">
        <v>419</v>
      </c>
      <c r="K1034" t="s">
        <v>196</v>
      </c>
      <c r="L1034" t="s">
        <v>124</v>
      </c>
      <c r="M1034" t="s">
        <v>1601</v>
      </c>
      <c r="N1034" t="s">
        <v>163</v>
      </c>
    </row>
    <row r="1035" spans="1:14" ht="15" x14ac:dyDescent="0.2">
      <c r="A1035" t="s">
        <v>1687</v>
      </c>
      <c r="B1035" t="s">
        <v>1670</v>
      </c>
      <c r="C1035" t="s">
        <v>28</v>
      </c>
      <c r="D1035" t="s">
        <v>1688</v>
      </c>
      <c r="E1035" t="s">
        <v>53</v>
      </c>
      <c r="F1035" t="s">
        <v>54</v>
      </c>
      <c r="G1035">
        <v>61.31</v>
      </c>
      <c r="H1035">
        <v>9</v>
      </c>
      <c r="I1035">
        <v>14</v>
      </c>
      <c r="J1035" t="s">
        <v>419</v>
      </c>
      <c r="K1035" t="s">
        <v>196</v>
      </c>
      <c r="L1035" t="s">
        <v>124</v>
      </c>
      <c r="M1035" t="s">
        <v>1601</v>
      </c>
      <c r="N1035" t="s">
        <v>163</v>
      </c>
    </row>
    <row r="1036" spans="1:14" ht="15" x14ac:dyDescent="0.2">
      <c r="A1036" t="s">
        <v>1689</v>
      </c>
      <c r="B1036" t="s">
        <v>1639</v>
      </c>
      <c r="C1036" t="s">
        <v>28</v>
      </c>
      <c r="D1036" t="s">
        <v>1688</v>
      </c>
      <c r="E1036" t="s">
        <v>53</v>
      </c>
      <c r="F1036" t="s">
        <v>54</v>
      </c>
      <c r="G1036">
        <v>61.31</v>
      </c>
      <c r="H1036">
        <v>3</v>
      </c>
      <c r="I1036">
        <v>6</v>
      </c>
      <c r="J1036" t="s">
        <v>419</v>
      </c>
      <c r="K1036" t="s">
        <v>196</v>
      </c>
      <c r="L1036" t="s">
        <v>124</v>
      </c>
      <c r="M1036" t="s">
        <v>1601</v>
      </c>
      <c r="N1036" t="s">
        <v>163</v>
      </c>
    </row>
    <row r="1037" spans="1:14" ht="15" x14ac:dyDescent="0.2">
      <c r="A1037" t="s">
        <v>1690</v>
      </c>
      <c r="B1037" t="s">
        <v>1639</v>
      </c>
      <c r="C1037" t="s">
        <v>28</v>
      </c>
      <c r="D1037" t="s">
        <v>1688</v>
      </c>
      <c r="E1037" t="s">
        <v>53</v>
      </c>
      <c r="F1037" t="s">
        <v>54</v>
      </c>
      <c r="G1037">
        <v>61.31</v>
      </c>
      <c r="H1037">
        <v>4</v>
      </c>
      <c r="I1037">
        <v>8</v>
      </c>
      <c r="J1037" t="s">
        <v>419</v>
      </c>
      <c r="K1037" t="s">
        <v>196</v>
      </c>
      <c r="L1037" t="s">
        <v>124</v>
      </c>
      <c r="M1037" t="s">
        <v>1601</v>
      </c>
      <c r="N1037" t="s">
        <v>163</v>
      </c>
    </row>
    <row r="1038" spans="1:14" ht="15" x14ac:dyDescent="0.2">
      <c r="A1038" t="s">
        <v>1691</v>
      </c>
      <c r="B1038" t="s">
        <v>64</v>
      </c>
      <c r="C1038" t="s">
        <v>17</v>
      </c>
      <c r="D1038" t="s">
        <v>1692</v>
      </c>
      <c r="E1038" t="s">
        <v>53</v>
      </c>
      <c r="F1038" t="s">
        <v>54</v>
      </c>
      <c r="G1038">
        <v>62.31</v>
      </c>
      <c r="H1038">
        <v>6</v>
      </c>
      <c r="I1038">
        <v>11</v>
      </c>
      <c r="J1038" t="s">
        <v>419</v>
      </c>
      <c r="K1038" t="s">
        <v>196</v>
      </c>
      <c r="L1038" t="s">
        <v>124</v>
      </c>
      <c r="M1038" t="s">
        <v>1601</v>
      </c>
      <c r="N1038" t="s">
        <v>163</v>
      </c>
    </row>
    <row r="1039" spans="1:14" ht="15" x14ac:dyDescent="0.2">
      <c r="A1039" t="s">
        <v>1693</v>
      </c>
      <c r="B1039" t="s">
        <v>120</v>
      </c>
      <c r="C1039" t="s">
        <v>28</v>
      </c>
      <c r="D1039" t="s">
        <v>1692</v>
      </c>
      <c r="E1039" t="s">
        <v>53</v>
      </c>
      <c r="F1039" t="s">
        <v>54</v>
      </c>
      <c r="G1039">
        <v>62.31</v>
      </c>
      <c r="H1039">
        <v>8</v>
      </c>
      <c r="I1039">
        <v>14</v>
      </c>
      <c r="J1039" t="s">
        <v>419</v>
      </c>
      <c r="K1039" t="s">
        <v>196</v>
      </c>
      <c r="L1039" t="s">
        <v>124</v>
      </c>
      <c r="M1039" t="s">
        <v>1601</v>
      </c>
      <c r="N1039" t="s">
        <v>163</v>
      </c>
    </row>
    <row r="1040" spans="1:14" ht="15" x14ac:dyDescent="0.2">
      <c r="A1040" t="s">
        <v>1694</v>
      </c>
      <c r="B1040" t="s">
        <v>1670</v>
      </c>
      <c r="C1040" t="s">
        <v>28</v>
      </c>
      <c r="D1040" t="s">
        <v>1692</v>
      </c>
      <c r="E1040" t="s">
        <v>53</v>
      </c>
      <c r="F1040" t="s">
        <v>54</v>
      </c>
      <c r="G1040">
        <v>62.31</v>
      </c>
      <c r="H1040">
        <v>7</v>
      </c>
      <c r="I1040">
        <v>12</v>
      </c>
      <c r="J1040" t="s">
        <v>419</v>
      </c>
      <c r="K1040" t="s">
        <v>196</v>
      </c>
      <c r="L1040" t="s">
        <v>124</v>
      </c>
      <c r="M1040" t="s">
        <v>1601</v>
      </c>
      <c r="N1040" t="s">
        <v>163</v>
      </c>
    </row>
    <row r="1041" spans="1:16" ht="15" x14ac:dyDescent="0.2">
      <c r="A1041" t="s">
        <v>1695</v>
      </c>
      <c r="B1041" t="s">
        <v>1615</v>
      </c>
      <c r="C1041" t="s">
        <v>28</v>
      </c>
      <c r="D1041" t="s">
        <v>1692</v>
      </c>
      <c r="E1041" t="s">
        <v>53</v>
      </c>
      <c r="F1041" t="s">
        <v>54</v>
      </c>
      <c r="G1041">
        <v>63.31</v>
      </c>
      <c r="H1041">
        <v>3</v>
      </c>
      <c r="I1041">
        <v>5</v>
      </c>
      <c r="J1041" t="s">
        <v>419</v>
      </c>
      <c r="K1041" t="s">
        <v>196</v>
      </c>
      <c r="L1041" t="s">
        <v>124</v>
      </c>
      <c r="M1041" t="s">
        <v>1601</v>
      </c>
      <c r="N1041" t="s">
        <v>163</v>
      </c>
    </row>
    <row r="1042" spans="1:16" ht="15" x14ac:dyDescent="0.2">
      <c r="A1042" t="s">
        <v>1696</v>
      </c>
      <c r="B1042" t="s">
        <v>1639</v>
      </c>
      <c r="C1042" t="s">
        <v>28</v>
      </c>
      <c r="D1042" t="s">
        <v>1697</v>
      </c>
      <c r="E1042" t="s">
        <v>53</v>
      </c>
      <c r="F1042" t="s">
        <v>54</v>
      </c>
      <c r="G1042">
        <v>64.510000000000005</v>
      </c>
      <c r="H1042">
        <v>3</v>
      </c>
      <c r="I1042">
        <v>5</v>
      </c>
      <c r="J1042" t="s">
        <v>419</v>
      </c>
      <c r="K1042" t="s">
        <v>196</v>
      </c>
      <c r="L1042" t="s">
        <v>124</v>
      </c>
      <c r="M1042" t="s">
        <v>1601</v>
      </c>
      <c r="N1042" t="s">
        <v>163</v>
      </c>
    </row>
    <row r="1043" spans="1:16" ht="15" x14ac:dyDescent="0.2">
      <c r="A1043" t="s">
        <v>1698</v>
      </c>
      <c r="B1043" t="s">
        <v>1699</v>
      </c>
      <c r="C1043" t="s">
        <v>28</v>
      </c>
      <c r="D1043" t="s">
        <v>1697</v>
      </c>
      <c r="E1043" t="s">
        <v>53</v>
      </c>
      <c r="F1043" t="s">
        <v>54</v>
      </c>
      <c r="G1043">
        <v>64.510000000000005</v>
      </c>
      <c r="H1043">
        <v>3</v>
      </c>
      <c r="I1043">
        <v>5</v>
      </c>
      <c r="J1043" t="s">
        <v>419</v>
      </c>
      <c r="K1043" t="s">
        <v>196</v>
      </c>
      <c r="L1043" t="s">
        <v>124</v>
      </c>
      <c r="M1043" t="s">
        <v>1601</v>
      </c>
      <c r="N1043" t="s">
        <v>163</v>
      </c>
    </row>
    <row r="1044" spans="1:16" ht="15" x14ac:dyDescent="0.2">
      <c r="A1044" t="s">
        <v>1700</v>
      </c>
      <c r="B1044" t="s">
        <v>1682</v>
      </c>
      <c r="C1044" t="s">
        <v>1015</v>
      </c>
      <c r="D1044" t="s">
        <v>1701</v>
      </c>
      <c r="E1044" t="s">
        <v>53</v>
      </c>
      <c r="F1044" t="s">
        <v>54</v>
      </c>
      <c r="G1044">
        <v>67.31</v>
      </c>
      <c r="H1044">
        <v>4</v>
      </c>
      <c r="I1044">
        <v>12</v>
      </c>
      <c r="J1044" t="s">
        <v>419</v>
      </c>
      <c r="K1044" t="s">
        <v>196</v>
      </c>
      <c r="L1044" t="s">
        <v>124</v>
      </c>
      <c r="M1044" t="s">
        <v>1601</v>
      </c>
      <c r="N1044" t="s">
        <v>163</v>
      </c>
    </row>
    <row r="1045" spans="1:16" ht="15" x14ac:dyDescent="0.2">
      <c r="A1045" t="s">
        <v>1702</v>
      </c>
      <c r="B1045" t="s">
        <v>64</v>
      </c>
      <c r="C1045" t="s">
        <v>17</v>
      </c>
      <c r="D1045" t="s">
        <v>1701</v>
      </c>
      <c r="E1045" t="s">
        <v>53</v>
      </c>
      <c r="F1045" t="s">
        <v>54</v>
      </c>
      <c r="G1045">
        <v>67.709999999999994</v>
      </c>
      <c r="H1045">
        <v>6</v>
      </c>
      <c r="I1045">
        <v>11</v>
      </c>
      <c r="J1045" t="s">
        <v>419</v>
      </c>
      <c r="K1045" t="s">
        <v>196</v>
      </c>
      <c r="L1045" t="s">
        <v>124</v>
      </c>
      <c r="M1045" t="s">
        <v>1601</v>
      </c>
      <c r="N1045" t="s">
        <v>163</v>
      </c>
    </row>
    <row r="1046" spans="1:16" ht="15" x14ac:dyDescent="0.2">
      <c r="A1046" t="s">
        <v>1703</v>
      </c>
      <c r="B1046" t="s">
        <v>1682</v>
      </c>
      <c r="C1046" t="s">
        <v>1015</v>
      </c>
      <c r="D1046" t="s">
        <v>1701</v>
      </c>
      <c r="E1046" t="s">
        <v>53</v>
      </c>
      <c r="F1046" t="s">
        <v>54</v>
      </c>
      <c r="G1046">
        <v>67.709999999999994</v>
      </c>
      <c r="H1046">
        <v>3</v>
      </c>
      <c r="I1046">
        <v>6</v>
      </c>
      <c r="J1046" t="s">
        <v>419</v>
      </c>
      <c r="K1046" t="s">
        <v>196</v>
      </c>
      <c r="L1046" t="s">
        <v>124</v>
      </c>
      <c r="M1046" t="s">
        <v>1601</v>
      </c>
      <c r="N1046" t="s">
        <v>163</v>
      </c>
    </row>
    <row r="1047" spans="1:16" ht="15" x14ac:dyDescent="0.2">
      <c r="A1047" t="s">
        <v>1704</v>
      </c>
      <c r="B1047" t="s">
        <v>120</v>
      </c>
      <c r="C1047" t="s">
        <v>28</v>
      </c>
      <c r="D1047" t="s">
        <v>1701</v>
      </c>
      <c r="E1047" t="s">
        <v>53</v>
      </c>
      <c r="F1047" t="s">
        <v>54</v>
      </c>
      <c r="G1047">
        <v>67.709999999999994</v>
      </c>
      <c r="H1047">
        <v>27</v>
      </c>
      <c r="I1047">
        <v>36</v>
      </c>
      <c r="J1047" t="s">
        <v>419</v>
      </c>
      <c r="K1047" t="s">
        <v>196</v>
      </c>
      <c r="L1047" t="s">
        <v>124</v>
      </c>
      <c r="M1047" t="s">
        <v>1601</v>
      </c>
      <c r="N1047" t="s">
        <v>163</v>
      </c>
    </row>
    <row r="1048" spans="1:16" ht="15" x14ac:dyDescent="0.2">
      <c r="A1048" t="s">
        <v>1705</v>
      </c>
      <c r="B1048" t="s">
        <v>120</v>
      </c>
      <c r="C1048" t="s">
        <v>28</v>
      </c>
      <c r="D1048" t="s">
        <v>1701</v>
      </c>
      <c r="E1048" t="s">
        <v>53</v>
      </c>
      <c r="F1048" t="s">
        <v>54</v>
      </c>
      <c r="G1048">
        <v>67.709999999999994</v>
      </c>
      <c r="H1048">
        <v>27</v>
      </c>
      <c r="I1048">
        <v>37</v>
      </c>
      <c r="J1048" t="s">
        <v>419</v>
      </c>
      <c r="K1048" t="s">
        <v>196</v>
      </c>
      <c r="L1048" t="s">
        <v>124</v>
      </c>
      <c r="M1048" t="s">
        <v>1601</v>
      </c>
      <c r="N1048" t="s">
        <v>163</v>
      </c>
    </row>
    <row r="1049" spans="1:16" ht="15" x14ac:dyDescent="0.2">
      <c r="A1049" t="s">
        <v>1706</v>
      </c>
      <c r="B1049" t="s">
        <v>1670</v>
      </c>
      <c r="C1049" t="s">
        <v>28</v>
      </c>
      <c r="D1049" t="s">
        <v>1701</v>
      </c>
      <c r="E1049" t="s">
        <v>53</v>
      </c>
      <c r="F1049" t="s">
        <v>54</v>
      </c>
      <c r="G1049">
        <v>67.709999999999994</v>
      </c>
      <c r="H1049">
        <v>14</v>
      </c>
      <c r="I1049">
        <v>23</v>
      </c>
      <c r="J1049" t="s">
        <v>419</v>
      </c>
      <c r="K1049" t="s">
        <v>196</v>
      </c>
      <c r="L1049" t="s">
        <v>124</v>
      </c>
      <c r="M1049" t="s">
        <v>1601</v>
      </c>
      <c r="N1049" t="s">
        <v>163</v>
      </c>
      <c r="O1049" s="4"/>
      <c r="P1049" s="4"/>
    </row>
    <row r="1050" spans="1:16" ht="15" x14ac:dyDescent="0.2">
      <c r="A1050" t="s">
        <v>1707</v>
      </c>
      <c r="B1050" t="s">
        <v>1668</v>
      </c>
      <c r="C1050" t="s">
        <v>1015</v>
      </c>
      <c r="D1050" t="s">
        <v>1701</v>
      </c>
      <c r="E1050" t="s">
        <v>53</v>
      </c>
      <c r="F1050" t="s">
        <v>54</v>
      </c>
      <c r="G1050">
        <v>67.709999999999994</v>
      </c>
      <c r="H1050">
        <v>5</v>
      </c>
      <c r="I1050">
        <v>9</v>
      </c>
      <c r="J1050" t="s">
        <v>419</v>
      </c>
      <c r="K1050" t="s">
        <v>196</v>
      </c>
      <c r="L1050" t="s">
        <v>124</v>
      </c>
      <c r="M1050" t="s">
        <v>1601</v>
      </c>
      <c r="N1050" t="s">
        <v>163</v>
      </c>
      <c r="O1050" s="4"/>
      <c r="P1050" s="4"/>
    </row>
    <row r="1051" spans="1:16" ht="15" x14ac:dyDescent="0.2">
      <c r="A1051" t="s">
        <v>1708</v>
      </c>
      <c r="B1051" t="s">
        <v>1668</v>
      </c>
      <c r="C1051" t="s">
        <v>1015</v>
      </c>
      <c r="D1051" t="s">
        <v>1701</v>
      </c>
      <c r="E1051" t="s">
        <v>53</v>
      </c>
      <c r="F1051" t="s">
        <v>54</v>
      </c>
      <c r="G1051">
        <v>67.709999999999994</v>
      </c>
      <c r="H1051">
        <v>5</v>
      </c>
      <c r="I1051">
        <v>9</v>
      </c>
      <c r="J1051" t="s">
        <v>419</v>
      </c>
      <c r="K1051" t="s">
        <v>196</v>
      </c>
      <c r="L1051" t="s">
        <v>124</v>
      </c>
      <c r="M1051" t="s">
        <v>1601</v>
      </c>
      <c r="N1051" t="s">
        <v>163</v>
      </c>
      <c r="O1051" s="4"/>
      <c r="P1051" s="4"/>
    </row>
    <row r="1052" spans="1:16" ht="15" x14ac:dyDescent="0.2">
      <c r="A1052" t="s">
        <v>1709</v>
      </c>
      <c r="B1052" t="s">
        <v>1677</v>
      </c>
      <c r="C1052" t="s">
        <v>28</v>
      </c>
      <c r="D1052" t="s">
        <v>1710</v>
      </c>
      <c r="E1052" t="s">
        <v>53</v>
      </c>
      <c r="F1052" t="s">
        <v>54</v>
      </c>
      <c r="G1052">
        <v>68.709999999999994</v>
      </c>
      <c r="H1052">
        <v>10</v>
      </c>
      <c r="I1052">
        <v>17</v>
      </c>
      <c r="J1052" t="s">
        <v>419</v>
      </c>
      <c r="K1052" t="s">
        <v>196</v>
      </c>
      <c r="L1052" t="s">
        <v>124</v>
      </c>
      <c r="M1052" t="s">
        <v>1601</v>
      </c>
      <c r="N1052" t="s">
        <v>163</v>
      </c>
      <c r="O1052" s="4"/>
      <c r="P1052" s="4"/>
    </row>
    <row r="1053" spans="1:16" ht="15" x14ac:dyDescent="0.2">
      <c r="A1053" t="s">
        <v>1711</v>
      </c>
      <c r="B1053" t="s">
        <v>1677</v>
      </c>
      <c r="C1053" t="s">
        <v>28</v>
      </c>
      <c r="D1053" t="s">
        <v>1710</v>
      </c>
      <c r="E1053" t="s">
        <v>53</v>
      </c>
      <c r="F1053" t="s">
        <v>54</v>
      </c>
      <c r="G1053">
        <v>68.709999999999994</v>
      </c>
      <c r="H1053">
        <v>14</v>
      </c>
      <c r="I1053">
        <v>22</v>
      </c>
      <c r="J1053" t="s">
        <v>419</v>
      </c>
      <c r="K1053" t="s">
        <v>196</v>
      </c>
      <c r="L1053" t="s">
        <v>124</v>
      </c>
      <c r="M1053" t="s">
        <v>1601</v>
      </c>
      <c r="N1053" t="s">
        <v>163</v>
      </c>
      <c r="O1053" s="4"/>
      <c r="P1053" s="4"/>
    </row>
    <row r="1054" spans="1:16" ht="15" x14ac:dyDescent="0.2">
      <c r="A1054" t="s">
        <v>1712</v>
      </c>
      <c r="B1054" t="s">
        <v>1670</v>
      </c>
      <c r="C1054" t="s">
        <v>28</v>
      </c>
      <c r="D1054" t="s">
        <v>1710</v>
      </c>
      <c r="E1054" t="s">
        <v>53</v>
      </c>
      <c r="F1054" t="s">
        <v>54</v>
      </c>
      <c r="G1054">
        <v>68.709999999999994</v>
      </c>
      <c r="H1054">
        <v>9</v>
      </c>
      <c r="I1054">
        <v>16</v>
      </c>
      <c r="J1054" t="s">
        <v>419</v>
      </c>
      <c r="K1054" t="s">
        <v>196</v>
      </c>
      <c r="L1054" t="s">
        <v>124</v>
      </c>
      <c r="M1054" t="s">
        <v>1601</v>
      </c>
      <c r="N1054" t="s">
        <v>163</v>
      </c>
      <c r="O1054" s="4"/>
      <c r="P1054" s="4"/>
    </row>
    <row r="1055" spans="1:16" ht="15" x14ac:dyDescent="0.2">
      <c r="A1055" t="s">
        <v>1713</v>
      </c>
      <c r="B1055" t="s">
        <v>1670</v>
      </c>
      <c r="C1055" t="s">
        <v>28</v>
      </c>
      <c r="D1055" t="s">
        <v>1710</v>
      </c>
      <c r="E1055" t="s">
        <v>53</v>
      </c>
      <c r="F1055" t="s">
        <v>54</v>
      </c>
      <c r="G1055">
        <v>68.709999999999994</v>
      </c>
      <c r="H1055">
        <v>17</v>
      </c>
      <c r="I1055">
        <v>25</v>
      </c>
      <c r="J1055" t="s">
        <v>419</v>
      </c>
      <c r="K1055" t="s">
        <v>196</v>
      </c>
      <c r="L1055" t="s">
        <v>124</v>
      </c>
      <c r="M1055" t="s">
        <v>1601</v>
      </c>
      <c r="N1055" t="s">
        <v>163</v>
      </c>
      <c r="O1055" s="4"/>
      <c r="P1055" s="4"/>
    </row>
    <row r="1056" spans="1:16" ht="15" x14ac:dyDescent="0.2">
      <c r="A1056" t="s">
        <v>1714</v>
      </c>
      <c r="B1056" t="s">
        <v>1639</v>
      </c>
      <c r="C1056" t="s">
        <v>28</v>
      </c>
      <c r="D1056" t="s">
        <v>1710</v>
      </c>
      <c r="E1056" t="s">
        <v>53</v>
      </c>
      <c r="F1056" t="s">
        <v>54</v>
      </c>
      <c r="G1056">
        <v>68.709999999999994</v>
      </c>
      <c r="H1056">
        <v>7</v>
      </c>
      <c r="I1056">
        <v>12</v>
      </c>
      <c r="J1056" t="s">
        <v>419</v>
      </c>
      <c r="K1056" t="s">
        <v>196</v>
      </c>
      <c r="L1056" t="s">
        <v>124</v>
      </c>
      <c r="M1056" t="s">
        <v>1601</v>
      </c>
      <c r="N1056" t="s">
        <v>163</v>
      </c>
      <c r="O1056" s="4"/>
      <c r="P1056" s="4"/>
    </row>
    <row r="1057" spans="1:16" ht="15" x14ac:dyDescent="0.2">
      <c r="A1057" t="s">
        <v>1715</v>
      </c>
      <c r="B1057" t="s">
        <v>1639</v>
      </c>
      <c r="C1057" t="s">
        <v>28</v>
      </c>
      <c r="D1057" t="s">
        <v>1710</v>
      </c>
      <c r="E1057" t="s">
        <v>53</v>
      </c>
      <c r="F1057" t="s">
        <v>54</v>
      </c>
      <c r="G1057">
        <v>68.709999999999994</v>
      </c>
      <c r="H1057">
        <v>9</v>
      </c>
      <c r="I1057">
        <v>14</v>
      </c>
      <c r="J1057" t="s">
        <v>419</v>
      </c>
      <c r="K1057" t="s">
        <v>196</v>
      </c>
      <c r="L1057" t="s">
        <v>124</v>
      </c>
      <c r="M1057" t="s">
        <v>1601</v>
      </c>
      <c r="N1057" t="s">
        <v>163</v>
      </c>
      <c r="O1057" s="4"/>
      <c r="P1057" s="4"/>
    </row>
    <row r="1058" spans="1:16" ht="15" x14ac:dyDescent="0.2">
      <c r="A1058" t="s">
        <v>1716</v>
      </c>
      <c r="B1058" t="s">
        <v>1609</v>
      </c>
      <c r="C1058" t="s">
        <v>28</v>
      </c>
      <c r="D1058" t="s">
        <v>1710</v>
      </c>
      <c r="E1058" t="s">
        <v>53</v>
      </c>
      <c r="F1058" t="s">
        <v>54</v>
      </c>
      <c r="G1058">
        <v>68.709999999999994</v>
      </c>
      <c r="H1058">
        <v>3</v>
      </c>
      <c r="I1058">
        <v>3</v>
      </c>
      <c r="J1058" t="s">
        <v>419</v>
      </c>
      <c r="K1058" t="s">
        <v>196</v>
      </c>
      <c r="L1058" t="s">
        <v>124</v>
      </c>
      <c r="M1058" t="s">
        <v>1601</v>
      </c>
      <c r="N1058" t="s">
        <v>163</v>
      </c>
      <c r="O1058" s="4"/>
    </row>
    <row r="1059" spans="1:16" ht="15" x14ac:dyDescent="0.2">
      <c r="A1059" t="s">
        <v>1717</v>
      </c>
      <c r="B1059" t="s">
        <v>64</v>
      </c>
      <c r="C1059" t="s">
        <v>17</v>
      </c>
      <c r="D1059" t="s">
        <v>1718</v>
      </c>
      <c r="E1059" t="s">
        <v>53</v>
      </c>
      <c r="F1059" t="s">
        <v>54</v>
      </c>
      <c r="G1059">
        <v>68.81</v>
      </c>
      <c r="H1059">
        <v>9</v>
      </c>
      <c r="I1059">
        <v>15</v>
      </c>
      <c r="J1059" t="s">
        <v>419</v>
      </c>
      <c r="K1059" t="s">
        <v>196</v>
      </c>
      <c r="L1059" t="s">
        <v>124</v>
      </c>
      <c r="M1059" t="s">
        <v>1601</v>
      </c>
      <c r="N1059" t="s">
        <v>163</v>
      </c>
    </row>
    <row r="1060" spans="1:16" ht="15" x14ac:dyDescent="0.2">
      <c r="A1060" t="s">
        <v>1719</v>
      </c>
      <c r="B1060" t="s">
        <v>1677</v>
      </c>
      <c r="C1060" t="s">
        <v>28</v>
      </c>
      <c r="D1060" t="s">
        <v>1718</v>
      </c>
      <c r="E1060" t="s">
        <v>53</v>
      </c>
      <c r="F1060" t="s">
        <v>54</v>
      </c>
      <c r="G1060">
        <v>68.81</v>
      </c>
      <c r="H1060">
        <v>4</v>
      </c>
      <c r="I1060">
        <v>7</v>
      </c>
      <c r="J1060" t="s">
        <v>419</v>
      </c>
      <c r="K1060" t="s">
        <v>196</v>
      </c>
      <c r="L1060" t="s">
        <v>124</v>
      </c>
      <c r="M1060" t="s">
        <v>1601</v>
      </c>
      <c r="N1060" t="s">
        <v>163</v>
      </c>
    </row>
    <row r="1061" spans="1:16" ht="15" x14ac:dyDescent="0.2">
      <c r="A1061" t="s">
        <v>1720</v>
      </c>
      <c r="B1061" t="s">
        <v>1615</v>
      </c>
      <c r="C1061" t="s">
        <v>28</v>
      </c>
      <c r="D1061" t="s">
        <v>1718</v>
      </c>
      <c r="E1061" t="s">
        <v>53</v>
      </c>
      <c r="F1061" t="s">
        <v>54</v>
      </c>
      <c r="G1061">
        <v>68.81</v>
      </c>
      <c r="H1061">
        <v>3</v>
      </c>
      <c r="I1061">
        <v>6</v>
      </c>
      <c r="J1061" t="s">
        <v>419</v>
      </c>
      <c r="K1061" t="s">
        <v>196</v>
      </c>
      <c r="L1061" t="s">
        <v>124</v>
      </c>
      <c r="M1061" t="s">
        <v>1601</v>
      </c>
      <c r="N1061" t="s">
        <v>163</v>
      </c>
    </row>
    <row r="1062" spans="1:16" ht="15" x14ac:dyDescent="0.2">
      <c r="A1062" t="s">
        <v>1721</v>
      </c>
      <c r="B1062" t="s">
        <v>1615</v>
      </c>
      <c r="C1062" t="s">
        <v>28</v>
      </c>
      <c r="D1062" t="s">
        <v>1718</v>
      </c>
      <c r="E1062" t="s">
        <v>53</v>
      </c>
      <c r="F1062" t="s">
        <v>54</v>
      </c>
      <c r="G1062">
        <v>68.81</v>
      </c>
      <c r="H1062">
        <v>4</v>
      </c>
      <c r="I1062">
        <v>7</v>
      </c>
      <c r="J1062" t="s">
        <v>419</v>
      </c>
      <c r="K1062" t="s">
        <v>196</v>
      </c>
      <c r="L1062" t="s">
        <v>124</v>
      </c>
      <c r="M1062" t="s">
        <v>1601</v>
      </c>
      <c r="N1062" t="s">
        <v>163</v>
      </c>
    </row>
    <row r="1063" spans="1:16" ht="15" x14ac:dyDescent="0.2">
      <c r="A1063" t="s">
        <v>1722</v>
      </c>
      <c r="B1063" t="s">
        <v>1615</v>
      </c>
      <c r="C1063" t="s">
        <v>28</v>
      </c>
      <c r="D1063" t="s">
        <v>1718</v>
      </c>
      <c r="E1063" t="s">
        <v>53</v>
      </c>
      <c r="F1063" t="s">
        <v>54</v>
      </c>
      <c r="G1063">
        <v>68.81</v>
      </c>
      <c r="H1063">
        <v>6</v>
      </c>
      <c r="I1063">
        <v>9</v>
      </c>
      <c r="J1063" t="s">
        <v>419</v>
      </c>
      <c r="K1063" t="s">
        <v>196</v>
      </c>
      <c r="L1063" t="s">
        <v>124</v>
      </c>
      <c r="M1063" t="s">
        <v>1601</v>
      </c>
      <c r="N1063" t="s">
        <v>163</v>
      </c>
    </row>
    <row r="1064" spans="1:16" ht="15" x14ac:dyDescent="0.2">
      <c r="A1064" t="s">
        <v>1723</v>
      </c>
      <c r="B1064" t="s">
        <v>1603</v>
      </c>
      <c r="C1064" t="s">
        <v>34</v>
      </c>
      <c r="D1064" t="s">
        <v>1718</v>
      </c>
      <c r="E1064" t="s">
        <v>53</v>
      </c>
      <c r="F1064" t="s">
        <v>54</v>
      </c>
      <c r="G1064">
        <v>68.81</v>
      </c>
      <c r="H1064">
        <v>36</v>
      </c>
      <c r="I1064">
        <v>47</v>
      </c>
      <c r="J1064" t="s">
        <v>419</v>
      </c>
      <c r="K1064" t="s">
        <v>196</v>
      </c>
      <c r="L1064" t="s">
        <v>124</v>
      </c>
      <c r="M1064" t="s">
        <v>1601</v>
      </c>
      <c r="N1064" t="s">
        <v>163</v>
      </c>
    </row>
    <row r="1065" spans="1:16" ht="15" x14ac:dyDescent="0.2">
      <c r="A1065" t="s">
        <v>1724</v>
      </c>
      <c r="B1065" t="s">
        <v>1639</v>
      </c>
      <c r="C1065" t="s">
        <v>28</v>
      </c>
      <c r="D1065" t="s">
        <v>1718</v>
      </c>
      <c r="E1065" t="s">
        <v>53</v>
      </c>
      <c r="F1065" t="s">
        <v>54</v>
      </c>
      <c r="G1065">
        <v>68.81</v>
      </c>
      <c r="H1065">
        <v>5</v>
      </c>
      <c r="I1065">
        <v>8</v>
      </c>
      <c r="J1065" t="s">
        <v>419</v>
      </c>
      <c r="K1065" t="s">
        <v>196</v>
      </c>
      <c r="L1065" t="s">
        <v>124</v>
      </c>
      <c r="M1065" t="s">
        <v>1601</v>
      </c>
      <c r="N1065" t="s">
        <v>163</v>
      </c>
    </row>
    <row r="1066" spans="1:16" ht="15" x14ac:dyDescent="0.2">
      <c r="A1066" t="s">
        <v>1725</v>
      </c>
      <c r="B1066" t="s">
        <v>1626</v>
      </c>
      <c r="C1066" t="s">
        <v>1015</v>
      </c>
      <c r="D1066" t="s">
        <v>1726</v>
      </c>
      <c r="E1066" t="s">
        <v>53</v>
      </c>
      <c r="F1066" t="s">
        <v>54</v>
      </c>
      <c r="G1066">
        <v>70.31</v>
      </c>
      <c r="H1066">
        <v>7</v>
      </c>
      <c r="I1066">
        <v>12</v>
      </c>
      <c r="J1066" t="s">
        <v>419</v>
      </c>
      <c r="K1066" t="s">
        <v>196</v>
      </c>
      <c r="L1066" t="s">
        <v>124</v>
      </c>
      <c r="M1066" t="s">
        <v>1601</v>
      </c>
      <c r="N1066" t="s">
        <v>163</v>
      </c>
      <c r="O1066" s="4"/>
      <c r="P1066" s="4"/>
    </row>
    <row r="1067" spans="1:16" ht="15" x14ac:dyDescent="0.2">
      <c r="A1067" t="s">
        <v>1727</v>
      </c>
      <c r="B1067" t="s">
        <v>1626</v>
      </c>
      <c r="C1067" t="s">
        <v>1015</v>
      </c>
      <c r="D1067" t="s">
        <v>1728</v>
      </c>
      <c r="E1067" t="s">
        <v>53</v>
      </c>
      <c r="F1067" t="s">
        <v>54</v>
      </c>
      <c r="G1067">
        <v>70.41</v>
      </c>
      <c r="H1067">
        <v>8</v>
      </c>
      <c r="I1067">
        <v>12</v>
      </c>
      <c r="J1067" t="s">
        <v>419</v>
      </c>
      <c r="K1067" t="s">
        <v>196</v>
      </c>
      <c r="L1067" t="s">
        <v>124</v>
      </c>
      <c r="M1067" t="s">
        <v>1601</v>
      </c>
      <c r="N1067" t="s">
        <v>163</v>
      </c>
    </row>
    <row r="1068" spans="1:16" ht="15" x14ac:dyDescent="0.2">
      <c r="A1068" t="s">
        <v>1729</v>
      </c>
      <c r="B1068" t="s">
        <v>64</v>
      </c>
      <c r="C1068" t="s">
        <v>17</v>
      </c>
      <c r="D1068" t="s">
        <v>1730</v>
      </c>
      <c r="E1068" t="s">
        <v>53</v>
      </c>
      <c r="F1068" t="s">
        <v>54</v>
      </c>
      <c r="G1068">
        <v>72.41</v>
      </c>
      <c r="H1068">
        <v>5</v>
      </c>
      <c r="I1068">
        <v>9</v>
      </c>
      <c r="J1068" t="s">
        <v>419</v>
      </c>
      <c r="K1068" t="s">
        <v>196</v>
      </c>
      <c r="L1068" t="s">
        <v>124</v>
      </c>
      <c r="M1068" t="s">
        <v>1601</v>
      </c>
      <c r="N1068" t="s">
        <v>163</v>
      </c>
    </row>
    <row r="1069" spans="1:16" ht="15" x14ac:dyDescent="0.2">
      <c r="A1069" t="s">
        <v>1731</v>
      </c>
      <c r="B1069" t="s">
        <v>64</v>
      </c>
      <c r="C1069" t="s">
        <v>17</v>
      </c>
      <c r="D1069" t="s">
        <v>1730</v>
      </c>
      <c r="E1069" t="s">
        <v>53</v>
      </c>
      <c r="F1069" t="s">
        <v>54</v>
      </c>
      <c r="G1069">
        <v>72.41</v>
      </c>
      <c r="H1069">
        <v>11</v>
      </c>
      <c r="I1069">
        <v>18</v>
      </c>
      <c r="J1069" t="s">
        <v>419</v>
      </c>
      <c r="K1069" t="s">
        <v>196</v>
      </c>
      <c r="L1069" t="s">
        <v>124</v>
      </c>
      <c r="M1069" t="s">
        <v>1601</v>
      </c>
      <c r="N1069" t="s">
        <v>163</v>
      </c>
    </row>
    <row r="1070" spans="1:16" ht="15" x14ac:dyDescent="0.2">
      <c r="A1070" t="s">
        <v>1732</v>
      </c>
      <c r="B1070" t="s">
        <v>120</v>
      </c>
      <c r="C1070" t="s">
        <v>28</v>
      </c>
      <c r="D1070" t="s">
        <v>1730</v>
      </c>
      <c r="E1070" t="s">
        <v>53</v>
      </c>
      <c r="F1070" t="s">
        <v>54</v>
      </c>
      <c r="G1070">
        <v>72.41</v>
      </c>
      <c r="H1070">
        <v>19</v>
      </c>
      <c r="I1070">
        <v>26</v>
      </c>
      <c r="J1070" t="s">
        <v>419</v>
      </c>
      <c r="K1070" t="s">
        <v>196</v>
      </c>
      <c r="L1070" t="s">
        <v>124</v>
      </c>
      <c r="M1070" t="s">
        <v>1601</v>
      </c>
      <c r="N1070" t="s">
        <v>163</v>
      </c>
    </row>
    <row r="1071" spans="1:16" ht="15" x14ac:dyDescent="0.2">
      <c r="A1071" t="s">
        <v>1733</v>
      </c>
      <c r="B1071" t="s">
        <v>120</v>
      </c>
      <c r="C1071" t="s">
        <v>28</v>
      </c>
      <c r="D1071" t="s">
        <v>1730</v>
      </c>
      <c r="E1071" t="s">
        <v>53</v>
      </c>
      <c r="F1071" t="s">
        <v>54</v>
      </c>
      <c r="G1071">
        <v>72.41</v>
      </c>
      <c r="H1071">
        <v>27</v>
      </c>
      <c r="I1071">
        <v>33</v>
      </c>
      <c r="J1071" t="s">
        <v>419</v>
      </c>
      <c r="K1071" t="s">
        <v>196</v>
      </c>
      <c r="L1071" t="s">
        <v>124</v>
      </c>
      <c r="M1071" t="s">
        <v>1601</v>
      </c>
      <c r="N1071" t="s">
        <v>163</v>
      </c>
    </row>
    <row r="1072" spans="1:16" ht="15" x14ac:dyDescent="0.2">
      <c r="A1072" t="s">
        <v>1734</v>
      </c>
      <c r="B1072" t="s">
        <v>120</v>
      </c>
      <c r="C1072" t="s">
        <v>28</v>
      </c>
      <c r="D1072" t="s">
        <v>1730</v>
      </c>
      <c r="E1072" t="s">
        <v>53</v>
      </c>
      <c r="F1072" t="s">
        <v>54</v>
      </c>
      <c r="G1072">
        <v>72.41</v>
      </c>
      <c r="H1072">
        <v>29</v>
      </c>
      <c r="I1072">
        <v>36</v>
      </c>
      <c r="J1072" t="s">
        <v>419</v>
      </c>
      <c r="K1072" t="s">
        <v>196</v>
      </c>
      <c r="L1072" t="s">
        <v>124</v>
      </c>
      <c r="M1072" t="s">
        <v>1601</v>
      </c>
      <c r="N1072" t="s">
        <v>163</v>
      </c>
    </row>
    <row r="1073" spans="1:16" ht="15" x14ac:dyDescent="0.2">
      <c r="A1073" t="s">
        <v>1735</v>
      </c>
      <c r="B1073" t="s">
        <v>1736</v>
      </c>
      <c r="C1073" t="s">
        <v>28</v>
      </c>
      <c r="D1073" t="s">
        <v>1730</v>
      </c>
      <c r="E1073" t="s">
        <v>53</v>
      </c>
      <c r="F1073" t="s">
        <v>54</v>
      </c>
      <c r="G1073">
        <v>72.41</v>
      </c>
      <c r="H1073">
        <v>4</v>
      </c>
      <c r="I1073">
        <v>7</v>
      </c>
      <c r="J1073" t="s">
        <v>419</v>
      </c>
      <c r="K1073" t="s">
        <v>196</v>
      </c>
      <c r="L1073" t="s">
        <v>124</v>
      </c>
      <c r="M1073" t="s">
        <v>1601</v>
      </c>
      <c r="N1073" t="s">
        <v>163</v>
      </c>
    </row>
    <row r="1074" spans="1:16" ht="15" x14ac:dyDescent="0.2">
      <c r="A1074" t="s">
        <v>1737</v>
      </c>
      <c r="B1074" t="s">
        <v>1677</v>
      </c>
      <c r="C1074" t="s">
        <v>28</v>
      </c>
      <c r="D1074" t="s">
        <v>1738</v>
      </c>
      <c r="E1074" t="s">
        <v>53</v>
      </c>
      <c r="F1074" t="s">
        <v>54</v>
      </c>
      <c r="G1074">
        <v>72.81</v>
      </c>
      <c r="H1074">
        <v>13</v>
      </c>
      <c r="I1074">
        <v>20</v>
      </c>
      <c r="J1074" t="s">
        <v>419</v>
      </c>
      <c r="K1074" t="s">
        <v>196</v>
      </c>
      <c r="L1074" t="s">
        <v>124</v>
      </c>
      <c r="M1074" t="s">
        <v>1601</v>
      </c>
      <c r="N1074" t="s">
        <v>163</v>
      </c>
    </row>
    <row r="1075" spans="1:16" ht="15" x14ac:dyDescent="0.2">
      <c r="A1075" t="s">
        <v>1739</v>
      </c>
      <c r="B1075" t="s">
        <v>1615</v>
      </c>
      <c r="C1075" t="s">
        <v>28</v>
      </c>
      <c r="D1075" t="s">
        <v>1740</v>
      </c>
      <c r="E1075" t="s">
        <v>53</v>
      </c>
      <c r="F1075" t="s">
        <v>54</v>
      </c>
      <c r="G1075">
        <v>73.010000000000005</v>
      </c>
      <c r="H1075">
        <v>5</v>
      </c>
      <c r="I1075">
        <v>9</v>
      </c>
      <c r="J1075" t="s">
        <v>419</v>
      </c>
      <c r="K1075" t="s">
        <v>196</v>
      </c>
      <c r="L1075" t="s">
        <v>124</v>
      </c>
      <c r="M1075" t="s">
        <v>1601</v>
      </c>
      <c r="N1075" t="s">
        <v>163</v>
      </c>
    </row>
    <row r="1076" spans="1:16" ht="15" x14ac:dyDescent="0.2">
      <c r="A1076" t="s">
        <v>1741</v>
      </c>
      <c r="B1076" t="s">
        <v>1670</v>
      </c>
      <c r="C1076" t="s">
        <v>28</v>
      </c>
      <c r="D1076" t="s">
        <v>1742</v>
      </c>
      <c r="E1076" t="s">
        <v>53</v>
      </c>
      <c r="F1076" t="s">
        <v>54</v>
      </c>
      <c r="G1076">
        <v>73.209999999999994</v>
      </c>
      <c r="H1076">
        <v>9</v>
      </c>
      <c r="I1076">
        <v>15</v>
      </c>
      <c r="J1076" t="s">
        <v>419</v>
      </c>
      <c r="K1076" t="s">
        <v>196</v>
      </c>
      <c r="L1076" t="s">
        <v>124</v>
      </c>
      <c r="M1076" t="s">
        <v>1601</v>
      </c>
      <c r="N1076" t="s">
        <v>163</v>
      </c>
    </row>
    <row r="1077" spans="1:16" ht="15" x14ac:dyDescent="0.2">
      <c r="A1077" t="s">
        <v>1743</v>
      </c>
      <c r="B1077" t="s">
        <v>1670</v>
      </c>
      <c r="C1077" t="s">
        <v>28</v>
      </c>
      <c r="D1077" t="s">
        <v>1744</v>
      </c>
      <c r="E1077" t="s">
        <v>53</v>
      </c>
      <c r="F1077" t="s">
        <v>54</v>
      </c>
      <c r="G1077">
        <v>74.209999999999994</v>
      </c>
      <c r="H1077">
        <v>17</v>
      </c>
      <c r="I1077">
        <v>25</v>
      </c>
      <c r="J1077" t="s">
        <v>419</v>
      </c>
      <c r="K1077" t="s">
        <v>196</v>
      </c>
      <c r="L1077" t="s">
        <v>124</v>
      </c>
      <c r="M1077" t="s">
        <v>1601</v>
      </c>
      <c r="N1077" t="s">
        <v>163</v>
      </c>
      <c r="O1077" s="4"/>
    </row>
    <row r="1078" spans="1:16" ht="15" x14ac:dyDescent="0.2">
      <c r="A1078" t="s">
        <v>1745</v>
      </c>
      <c r="B1078" t="s">
        <v>1670</v>
      </c>
      <c r="C1078" t="s">
        <v>28</v>
      </c>
      <c r="D1078" t="s">
        <v>1744</v>
      </c>
      <c r="E1078" t="s">
        <v>53</v>
      </c>
      <c r="F1078" t="s">
        <v>54</v>
      </c>
      <c r="G1078">
        <v>75.209999999999994</v>
      </c>
      <c r="H1078">
        <v>14</v>
      </c>
      <c r="I1078">
        <v>23</v>
      </c>
      <c r="J1078" t="s">
        <v>419</v>
      </c>
      <c r="K1078" t="s">
        <v>196</v>
      </c>
      <c r="L1078" t="s">
        <v>124</v>
      </c>
      <c r="M1078" t="s">
        <v>1601</v>
      </c>
      <c r="N1078" t="s">
        <v>163</v>
      </c>
    </row>
    <row r="1079" spans="1:16" ht="15" x14ac:dyDescent="0.2">
      <c r="A1079" t="s">
        <v>1746</v>
      </c>
      <c r="B1079" t="s">
        <v>1603</v>
      </c>
      <c r="C1079" t="s">
        <v>34</v>
      </c>
      <c r="D1079" t="s">
        <v>1744</v>
      </c>
      <c r="E1079" t="s">
        <v>53</v>
      </c>
      <c r="F1079" t="s">
        <v>54</v>
      </c>
      <c r="G1079">
        <v>75.209999999999994</v>
      </c>
      <c r="H1079">
        <v>39</v>
      </c>
      <c r="I1079">
        <v>51</v>
      </c>
      <c r="J1079" t="s">
        <v>419</v>
      </c>
      <c r="K1079" t="s">
        <v>196</v>
      </c>
      <c r="L1079" t="s">
        <v>124</v>
      </c>
      <c r="M1079" t="s">
        <v>1601</v>
      </c>
      <c r="N1079" t="s">
        <v>163</v>
      </c>
      <c r="O1079" s="4"/>
      <c r="P1079" s="4"/>
    </row>
    <row r="1080" spans="1:16" ht="15" x14ac:dyDescent="0.2">
      <c r="A1080" t="s">
        <v>1747</v>
      </c>
      <c r="B1080" t="s">
        <v>1677</v>
      </c>
      <c r="C1080" t="s">
        <v>28</v>
      </c>
      <c r="D1080" t="s">
        <v>1744</v>
      </c>
      <c r="E1080" t="s">
        <v>53</v>
      </c>
      <c r="F1080" t="s">
        <v>54</v>
      </c>
      <c r="G1080">
        <v>76.209999999999994</v>
      </c>
      <c r="H1080">
        <v>5</v>
      </c>
      <c r="I1080">
        <v>8</v>
      </c>
      <c r="J1080" t="s">
        <v>419</v>
      </c>
      <c r="K1080" t="s">
        <v>196</v>
      </c>
      <c r="L1080" t="s">
        <v>124</v>
      </c>
      <c r="M1080" t="s">
        <v>1601</v>
      </c>
      <c r="N1080" t="s">
        <v>163</v>
      </c>
      <c r="O1080" s="4"/>
      <c r="P1080" s="4"/>
    </row>
    <row r="1081" spans="1:16" ht="15" x14ac:dyDescent="0.2">
      <c r="A1081" t="s">
        <v>1748</v>
      </c>
      <c r="B1081" t="s">
        <v>1639</v>
      </c>
      <c r="C1081" t="s">
        <v>28</v>
      </c>
      <c r="D1081" t="s">
        <v>1744</v>
      </c>
      <c r="E1081" t="s">
        <v>53</v>
      </c>
      <c r="F1081" t="s">
        <v>54</v>
      </c>
      <c r="G1081">
        <v>76.209999999999994</v>
      </c>
      <c r="H1081">
        <v>6</v>
      </c>
      <c r="I1081">
        <v>10</v>
      </c>
      <c r="J1081" t="s">
        <v>419</v>
      </c>
      <c r="K1081" t="s">
        <v>196</v>
      </c>
      <c r="L1081" t="s">
        <v>124</v>
      </c>
      <c r="M1081" t="s">
        <v>1601</v>
      </c>
      <c r="N1081" t="s">
        <v>163</v>
      </c>
    </row>
    <row r="1082" spans="1:16" ht="15" x14ac:dyDescent="0.2">
      <c r="A1082" t="s">
        <v>1749</v>
      </c>
      <c r="B1082" t="s">
        <v>1736</v>
      </c>
      <c r="C1082" t="s">
        <v>28</v>
      </c>
      <c r="D1082" t="s">
        <v>1744</v>
      </c>
      <c r="E1082" t="s">
        <v>53</v>
      </c>
      <c r="F1082" t="s">
        <v>54</v>
      </c>
      <c r="G1082">
        <v>77.209999999999994</v>
      </c>
      <c r="H1082">
        <v>3</v>
      </c>
      <c r="I1082">
        <v>5</v>
      </c>
      <c r="J1082" t="s">
        <v>419</v>
      </c>
      <c r="K1082" t="s">
        <v>196</v>
      </c>
      <c r="L1082" t="s">
        <v>124</v>
      </c>
      <c r="M1082" t="s">
        <v>1601</v>
      </c>
      <c r="N1082" t="s">
        <v>163</v>
      </c>
    </row>
    <row r="1083" spans="1:16" ht="15" x14ac:dyDescent="0.2">
      <c r="A1083" t="s">
        <v>1750</v>
      </c>
      <c r="B1083" t="s">
        <v>1736</v>
      </c>
      <c r="C1083" t="s">
        <v>28</v>
      </c>
      <c r="D1083" t="s">
        <v>1744</v>
      </c>
      <c r="E1083" t="s">
        <v>53</v>
      </c>
      <c r="F1083" t="s">
        <v>54</v>
      </c>
      <c r="G1083">
        <v>77.209999999999994</v>
      </c>
      <c r="H1083">
        <v>5</v>
      </c>
      <c r="I1083">
        <v>8</v>
      </c>
      <c r="J1083" t="s">
        <v>419</v>
      </c>
      <c r="K1083" t="s">
        <v>196</v>
      </c>
      <c r="L1083" t="s">
        <v>124</v>
      </c>
      <c r="M1083" t="s">
        <v>1601</v>
      </c>
      <c r="N1083" t="s">
        <v>163</v>
      </c>
    </row>
    <row r="1084" spans="1:16" ht="15" x14ac:dyDescent="0.2">
      <c r="A1084" t="s">
        <v>1751</v>
      </c>
      <c r="B1084" t="s">
        <v>1699</v>
      </c>
      <c r="C1084" t="s">
        <v>28</v>
      </c>
      <c r="D1084" t="s">
        <v>1744</v>
      </c>
      <c r="E1084" t="s">
        <v>53</v>
      </c>
      <c r="F1084" t="s">
        <v>54</v>
      </c>
      <c r="G1084">
        <v>77.209999999999994</v>
      </c>
      <c r="H1084">
        <v>4</v>
      </c>
      <c r="I1084">
        <v>7</v>
      </c>
      <c r="J1084" t="s">
        <v>419</v>
      </c>
      <c r="K1084" t="s">
        <v>196</v>
      </c>
      <c r="L1084" t="s">
        <v>124</v>
      </c>
      <c r="M1084" t="s">
        <v>1601</v>
      </c>
      <c r="N1084" t="s">
        <v>163</v>
      </c>
    </row>
    <row r="1085" spans="1:16" ht="15" x14ac:dyDescent="0.2">
      <c r="A1085" t="s">
        <v>1752</v>
      </c>
      <c r="B1085" t="s">
        <v>1677</v>
      </c>
      <c r="C1085" t="s">
        <v>28</v>
      </c>
      <c r="D1085" t="s">
        <v>1753</v>
      </c>
      <c r="E1085" t="s">
        <v>53</v>
      </c>
      <c r="F1085" t="s">
        <v>54</v>
      </c>
      <c r="G1085">
        <v>78.31</v>
      </c>
      <c r="H1085">
        <v>6</v>
      </c>
      <c r="I1085">
        <v>11</v>
      </c>
      <c r="J1085" t="s">
        <v>419</v>
      </c>
      <c r="K1085" t="s">
        <v>196</v>
      </c>
      <c r="L1085" t="s">
        <v>124</v>
      </c>
      <c r="M1085" t="s">
        <v>1601</v>
      </c>
      <c r="N1085" t="s">
        <v>163</v>
      </c>
    </row>
    <row r="1086" spans="1:16" ht="15" x14ac:dyDescent="0.2">
      <c r="A1086" t="s">
        <v>1754</v>
      </c>
      <c r="B1086" t="s">
        <v>64</v>
      </c>
      <c r="C1086" t="s">
        <v>17</v>
      </c>
      <c r="D1086" t="s">
        <v>1755</v>
      </c>
      <c r="E1086" t="s">
        <v>53</v>
      </c>
      <c r="F1086" t="s">
        <v>54</v>
      </c>
      <c r="G1086">
        <v>78.91</v>
      </c>
      <c r="H1086">
        <v>4</v>
      </c>
      <c r="I1086">
        <v>7</v>
      </c>
      <c r="J1086" t="s">
        <v>419</v>
      </c>
      <c r="K1086" t="s">
        <v>196</v>
      </c>
      <c r="L1086" t="s">
        <v>124</v>
      </c>
      <c r="M1086" t="s">
        <v>1601</v>
      </c>
      <c r="N1086" t="s">
        <v>163</v>
      </c>
    </row>
    <row r="1087" spans="1:16" ht="15" x14ac:dyDescent="0.2">
      <c r="A1087" t="s">
        <v>1756</v>
      </c>
      <c r="B1087" t="s">
        <v>1757</v>
      </c>
      <c r="C1087" t="s">
        <v>28</v>
      </c>
      <c r="D1087" t="s">
        <v>1755</v>
      </c>
      <c r="E1087" t="s">
        <v>53</v>
      </c>
      <c r="F1087" t="s">
        <v>54</v>
      </c>
      <c r="G1087">
        <v>78.91</v>
      </c>
      <c r="H1087">
        <v>4</v>
      </c>
      <c r="I1087">
        <v>6</v>
      </c>
      <c r="J1087" t="s">
        <v>419</v>
      </c>
      <c r="K1087" t="s">
        <v>196</v>
      </c>
      <c r="L1087" t="s">
        <v>124</v>
      </c>
      <c r="M1087" t="s">
        <v>1601</v>
      </c>
      <c r="N1087" t="s">
        <v>163</v>
      </c>
    </row>
    <row r="1088" spans="1:16" ht="15" x14ac:dyDescent="0.2">
      <c r="A1088" t="s">
        <v>1758</v>
      </c>
      <c r="B1088" t="s">
        <v>1757</v>
      </c>
      <c r="C1088" t="s">
        <v>28</v>
      </c>
      <c r="D1088" t="s">
        <v>1755</v>
      </c>
      <c r="E1088" t="s">
        <v>53</v>
      </c>
      <c r="F1088" t="s">
        <v>54</v>
      </c>
      <c r="G1088">
        <v>78.91</v>
      </c>
      <c r="H1088">
        <v>4</v>
      </c>
      <c r="I1088">
        <v>7</v>
      </c>
      <c r="J1088" t="s">
        <v>419</v>
      </c>
      <c r="K1088" t="s">
        <v>196</v>
      </c>
      <c r="L1088" t="s">
        <v>124</v>
      </c>
      <c r="M1088" t="s">
        <v>1601</v>
      </c>
      <c r="N1088" t="s">
        <v>163</v>
      </c>
      <c r="O1088" s="4"/>
      <c r="P1088" s="4"/>
    </row>
    <row r="1089" spans="1:16" ht="15" x14ac:dyDescent="0.2">
      <c r="A1089" t="s">
        <v>1759</v>
      </c>
      <c r="B1089" t="s">
        <v>1626</v>
      </c>
      <c r="C1089" t="s">
        <v>1015</v>
      </c>
      <c r="D1089" t="s">
        <v>1755</v>
      </c>
      <c r="E1089" t="s">
        <v>53</v>
      </c>
      <c r="F1089" t="s">
        <v>54</v>
      </c>
      <c r="G1089">
        <v>79.61</v>
      </c>
      <c r="H1089">
        <v>4</v>
      </c>
      <c r="I1089">
        <v>7</v>
      </c>
      <c r="J1089" t="s">
        <v>419</v>
      </c>
      <c r="K1089" t="s">
        <v>196</v>
      </c>
      <c r="L1089" t="s">
        <v>124</v>
      </c>
      <c r="M1089" t="s">
        <v>1601</v>
      </c>
      <c r="N1089" t="s">
        <v>163</v>
      </c>
      <c r="O1089" s="4"/>
      <c r="P1089" s="4"/>
    </row>
    <row r="1090" spans="1:16" ht="15" x14ac:dyDescent="0.2">
      <c r="A1090" t="s">
        <v>1760</v>
      </c>
      <c r="B1090" t="s">
        <v>1626</v>
      </c>
      <c r="C1090" t="s">
        <v>1015</v>
      </c>
      <c r="D1090" t="s">
        <v>1755</v>
      </c>
      <c r="E1090" t="s">
        <v>53</v>
      </c>
      <c r="F1090" t="s">
        <v>54</v>
      </c>
      <c r="G1090">
        <v>79.61</v>
      </c>
      <c r="H1090">
        <v>4</v>
      </c>
      <c r="I1090">
        <v>8</v>
      </c>
      <c r="J1090" t="s">
        <v>419</v>
      </c>
      <c r="K1090" t="s">
        <v>196</v>
      </c>
      <c r="L1090" t="s">
        <v>124</v>
      </c>
      <c r="M1090" t="s">
        <v>1601</v>
      </c>
      <c r="N1090" t="s">
        <v>163</v>
      </c>
      <c r="O1090" s="4"/>
      <c r="P1090" s="4"/>
    </row>
    <row r="1091" spans="1:16" ht="15" x14ac:dyDescent="0.2">
      <c r="A1091" t="s">
        <v>1761</v>
      </c>
      <c r="B1091" t="s">
        <v>1626</v>
      </c>
      <c r="C1091" t="s">
        <v>1015</v>
      </c>
      <c r="D1091" t="s">
        <v>1755</v>
      </c>
      <c r="E1091" t="s">
        <v>53</v>
      </c>
      <c r="F1091" t="s">
        <v>54</v>
      </c>
      <c r="G1091">
        <v>79.61</v>
      </c>
      <c r="H1091">
        <v>6</v>
      </c>
      <c r="I1091">
        <v>11</v>
      </c>
      <c r="J1091" t="s">
        <v>419</v>
      </c>
      <c r="K1091" t="s">
        <v>196</v>
      </c>
      <c r="L1091" t="s">
        <v>124</v>
      </c>
      <c r="M1091" t="s">
        <v>1601</v>
      </c>
      <c r="N1091" t="s">
        <v>163</v>
      </c>
    </row>
    <row r="1092" spans="1:16" ht="15" x14ac:dyDescent="0.2">
      <c r="A1092" t="s">
        <v>1762</v>
      </c>
      <c r="B1092" t="s">
        <v>120</v>
      </c>
      <c r="C1092" t="s">
        <v>28</v>
      </c>
      <c r="D1092" t="s">
        <v>1763</v>
      </c>
      <c r="E1092" t="s">
        <v>53</v>
      </c>
      <c r="F1092" t="s">
        <v>54</v>
      </c>
      <c r="G1092">
        <v>79.61</v>
      </c>
      <c r="H1092">
        <v>5</v>
      </c>
      <c r="I1092">
        <v>9</v>
      </c>
      <c r="J1092" t="s">
        <v>419</v>
      </c>
      <c r="K1092" t="s">
        <v>196</v>
      </c>
      <c r="L1092" t="s">
        <v>124</v>
      </c>
      <c r="M1092" t="s">
        <v>1601</v>
      </c>
      <c r="N1092" t="s">
        <v>163</v>
      </c>
    </row>
    <row r="1093" spans="1:16" ht="15" x14ac:dyDescent="0.2">
      <c r="A1093" t="s">
        <v>1764</v>
      </c>
      <c r="B1093" t="s">
        <v>1629</v>
      </c>
      <c r="C1093" t="s">
        <v>1015</v>
      </c>
      <c r="D1093" t="s">
        <v>1755</v>
      </c>
      <c r="E1093" t="s">
        <v>53</v>
      </c>
      <c r="F1093" t="s">
        <v>54</v>
      </c>
      <c r="G1093">
        <v>79.61</v>
      </c>
      <c r="H1093">
        <v>3</v>
      </c>
      <c r="I1093">
        <v>5</v>
      </c>
      <c r="J1093" t="s">
        <v>419</v>
      </c>
      <c r="K1093" t="s">
        <v>196</v>
      </c>
      <c r="L1093" t="s">
        <v>124</v>
      </c>
      <c r="M1093" t="s">
        <v>1601</v>
      </c>
      <c r="N1093" t="s">
        <v>163</v>
      </c>
    </row>
    <row r="1094" spans="1:16" ht="15" x14ac:dyDescent="0.2">
      <c r="A1094" t="s">
        <v>1765</v>
      </c>
      <c r="B1094" t="s">
        <v>1670</v>
      </c>
      <c r="C1094" t="s">
        <v>28</v>
      </c>
      <c r="D1094" t="s">
        <v>1766</v>
      </c>
      <c r="E1094" t="s">
        <v>53</v>
      </c>
      <c r="F1094" t="s">
        <v>54</v>
      </c>
      <c r="G1094">
        <v>85.01</v>
      </c>
      <c r="H1094">
        <v>4</v>
      </c>
      <c r="I1094">
        <v>9</v>
      </c>
      <c r="J1094" t="s">
        <v>419</v>
      </c>
      <c r="K1094" t="s">
        <v>196</v>
      </c>
      <c r="L1094" t="s">
        <v>124</v>
      </c>
      <c r="M1094" t="s">
        <v>1601</v>
      </c>
      <c r="N1094" t="s">
        <v>163</v>
      </c>
    </row>
    <row r="1095" spans="1:16" ht="15" x14ac:dyDescent="0.2">
      <c r="A1095" t="s">
        <v>1767</v>
      </c>
      <c r="B1095" t="s">
        <v>1670</v>
      </c>
      <c r="C1095" t="s">
        <v>28</v>
      </c>
      <c r="D1095" t="s">
        <v>1768</v>
      </c>
      <c r="E1095" t="s">
        <v>53</v>
      </c>
      <c r="F1095" t="s">
        <v>54</v>
      </c>
      <c r="G1095">
        <v>90.31</v>
      </c>
      <c r="H1095">
        <v>4</v>
      </c>
      <c r="I1095">
        <v>7</v>
      </c>
      <c r="J1095" t="s">
        <v>419</v>
      </c>
      <c r="K1095" t="s">
        <v>196</v>
      </c>
      <c r="L1095" t="s">
        <v>124</v>
      </c>
      <c r="M1095" t="s">
        <v>1601</v>
      </c>
      <c r="N1095" t="s">
        <v>163</v>
      </c>
    </row>
    <row r="1096" spans="1:16" ht="15" x14ac:dyDescent="0.2">
      <c r="A1096" t="s">
        <v>1769</v>
      </c>
      <c r="B1096" t="s">
        <v>1670</v>
      </c>
      <c r="C1096" t="s">
        <v>28</v>
      </c>
      <c r="D1096" t="s">
        <v>1770</v>
      </c>
      <c r="E1096" t="s">
        <v>53</v>
      </c>
      <c r="F1096" t="s">
        <v>54</v>
      </c>
      <c r="G1096">
        <v>103.31</v>
      </c>
      <c r="H1096">
        <v>3</v>
      </c>
      <c r="I1096">
        <v>5</v>
      </c>
      <c r="J1096" t="s">
        <v>419</v>
      </c>
      <c r="K1096" t="s">
        <v>196</v>
      </c>
      <c r="L1096" t="s">
        <v>124</v>
      </c>
      <c r="M1096" t="s">
        <v>1601</v>
      </c>
      <c r="N1096" t="s">
        <v>163</v>
      </c>
    </row>
    <row r="1097" spans="1:16" ht="15" x14ac:dyDescent="0.2">
      <c r="A1097" t="s">
        <v>1771</v>
      </c>
      <c r="B1097" t="s">
        <v>1670</v>
      </c>
      <c r="C1097" t="s">
        <v>28</v>
      </c>
      <c r="D1097" t="s">
        <v>1770</v>
      </c>
      <c r="E1097" t="s">
        <v>53</v>
      </c>
      <c r="F1097" t="s">
        <v>54</v>
      </c>
      <c r="G1097">
        <v>104.31</v>
      </c>
      <c r="H1097">
        <v>3</v>
      </c>
      <c r="I1097">
        <v>5</v>
      </c>
      <c r="J1097" t="s">
        <v>419</v>
      </c>
      <c r="K1097" t="s">
        <v>196</v>
      </c>
      <c r="L1097" t="s">
        <v>124</v>
      </c>
      <c r="M1097" t="s">
        <v>1601</v>
      </c>
      <c r="N1097" t="s">
        <v>163</v>
      </c>
      <c r="O1097" s="4"/>
    </row>
    <row r="1098" spans="1:16" ht="15" x14ac:dyDescent="0.2">
      <c r="A1098" t="s">
        <v>1772</v>
      </c>
      <c r="B1098" t="s">
        <v>1668</v>
      </c>
      <c r="C1098" t="s">
        <v>1015</v>
      </c>
      <c r="D1098" t="s">
        <v>1773</v>
      </c>
      <c r="E1098" t="s">
        <v>87</v>
      </c>
      <c r="F1098" t="s">
        <v>88</v>
      </c>
      <c r="G1098">
        <v>0.01</v>
      </c>
      <c r="H1098">
        <v>6</v>
      </c>
      <c r="I1098">
        <v>14</v>
      </c>
      <c r="J1098" t="s">
        <v>419</v>
      </c>
      <c r="K1098" t="s">
        <v>196</v>
      </c>
      <c r="L1098" t="s">
        <v>124</v>
      </c>
      <c r="M1098" t="s">
        <v>1601</v>
      </c>
      <c r="N1098" t="s">
        <v>163</v>
      </c>
    </row>
    <row r="1099" spans="1:16" ht="15" x14ac:dyDescent="0.2">
      <c r="A1099" t="s">
        <v>1774</v>
      </c>
      <c r="B1099" t="s">
        <v>1639</v>
      </c>
      <c r="C1099" t="s">
        <v>28</v>
      </c>
      <c r="D1099" t="s">
        <v>1775</v>
      </c>
      <c r="E1099" t="s">
        <v>87</v>
      </c>
      <c r="F1099" t="s">
        <v>88</v>
      </c>
      <c r="G1099">
        <v>14.41</v>
      </c>
      <c r="H1099">
        <v>3</v>
      </c>
      <c r="I1099">
        <v>4</v>
      </c>
      <c r="J1099" t="s">
        <v>419</v>
      </c>
      <c r="K1099" t="s">
        <v>196</v>
      </c>
      <c r="L1099" t="s">
        <v>124</v>
      </c>
      <c r="M1099" t="s">
        <v>1601</v>
      </c>
      <c r="N1099" t="s">
        <v>163</v>
      </c>
    </row>
    <row r="1100" spans="1:16" ht="15" x14ac:dyDescent="0.2">
      <c r="A1100" t="s">
        <v>1776</v>
      </c>
      <c r="B1100" t="s">
        <v>1668</v>
      </c>
      <c r="C1100" t="s">
        <v>1015</v>
      </c>
      <c r="D1100" t="s">
        <v>1777</v>
      </c>
      <c r="E1100" t="s">
        <v>104</v>
      </c>
      <c r="F1100" t="s">
        <v>105</v>
      </c>
      <c r="G1100">
        <v>8.31</v>
      </c>
      <c r="H1100">
        <v>3</v>
      </c>
      <c r="I1100">
        <v>4</v>
      </c>
      <c r="J1100" t="s">
        <v>419</v>
      </c>
      <c r="K1100" t="s">
        <v>196</v>
      </c>
      <c r="L1100" t="s">
        <v>124</v>
      </c>
      <c r="M1100" t="s">
        <v>1601</v>
      </c>
      <c r="N1100" t="s">
        <v>163</v>
      </c>
    </row>
    <row r="1101" spans="1:16" ht="15" x14ac:dyDescent="0.2">
      <c r="A1101" t="s">
        <v>1778</v>
      </c>
      <c r="B1101" t="s">
        <v>120</v>
      </c>
      <c r="C1101" t="s">
        <v>28</v>
      </c>
      <c r="D1101" t="s">
        <v>1779</v>
      </c>
      <c r="E1101" t="s">
        <v>104</v>
      </c>
      <c r="F1101" t="s">
        <v>105</v>
      </c>
      <c r="G1101">
        <v>17.11</v>
      </c>
      <c r="H1101">
        <v>4</v>
      </c>
      <c r="I1101">
        <v>5</v>
      </c>
      <c r="J1101" t="s">
        <v>419</v>
      </c>
      <c r="K1101" t="s">
        <v>196</v>
      </c>
      <c r="L1101" t="s">
        <v>124</v>
      </c>
      <c r="M1101" t="s">
        <v>1601</v>
      </c>
      <c r="N1101" t="s">
        <v>163</v>
      </c>
    </row>
    <row r="1102" spans="1:16" ht="15" x14ac:dyDescent="0.2">
      <c r="A1102" t="s">
        <v>1780</v>
      </c>
      <c r="B1102" t="s">
        <v>120</v>
      </c>
      <c r="C1102" t="s">
        <v>28</v>
      </c>
      <c r="D1102" t="s">
        <v>1781</v>
      </c>
      <c r="E1102" t="s">
        <v>104</v>
      </c>
      <c r="F1102" t="s">
        <v>105</v>
      </c>
      <c r="G1102">
        <v>17.71</v>
      </c>
      <c r="H1102">
        <v>3</v>
      </c>
      <c r="I1102">
        <v>2</v>
      </c>
      <c r="J1102" t="s">
        <v>419</v>
      </c>
      <c r="K1102" t="s">
        <v>196</v>
      </c>
      <c r="L1102" t="s">
        <v>124</v>
      </c>
      <c r="M1102" t="s">
        <v>1601</v>
      </c>
      <c r="N1102" t="s">
        <v>163</v>
      </c>
      <c r="O1102" s="4"/>
      <c r="P1102" s="4"/>
    </row>
    <row r="1103" spans="1:16" ht="15" x14ac:dyDescent="0.2">
      <c r="A1103" t="s">
        <v>1782</v>
      </c>
      <c r="B1103" t="s">
        <v>120</v>
      </c>
      <c r="C1103" t="s">
        <v>28</v>
      </c>
      <c r="D1103" t="s">
        <v>1783</v>
      </c>
      <c r="E1103" t="s">
        <v>104</v>
      </c>
      <c r="F1103" t="s">
        <v>105</v>
      </c>
      <c r="G1103">
        <v>23.41</v>
      </c>
      <c r="H1103">
        <v>3</v>
      </c>
      <c r="I1103">
        <v>4</v>
      </c>
      <c r="J1103" t="s">
        <v>419</v>
      </c>
      <c r="K1103" t="s">
        <v>196</v>
      </c>
      <c r="L1103" t="s">
        <v>124</v>
      </c>
      <c r="M1103" t="s">
        <v>1601</v>
      </c>
      <c r="N1103" t="s">
        <v>163</v>
      </c>
      <c r="O1103" s="4"/>
      <c r="P1103" s="4"/>
    </row>
    <row r="1104" spans="1:16" ht="15" x14ac:dyDescent="0.2">
      <c r="A1104" t="s">
        <v>1784</v>
      </c>
      <c r="B1104" t="s">
        <v>1757</v>
      </c>
      <c r="C1104" t="s">
        <v>28</v>
      </c>
      <c r="D1104" t="s">
        <v>1785</v>
      </c>
      <c r="E1104" t="s">
        <v>104</v>
      </c>
      <c r="F1104" t="s">
        <v>105</v>
      </c>
      <c r="G1104">
        <v>40.909999999999997</v>
      </c>
      <c r="H1104">
        <v>3</v>
      </c>
      <c r="I1104">
        <v>5</v>
      </c>
      <c r="J1104" t="s">
        <v>419</v>
      </c>
      <c r="K1104" t="s">
        <v>196</v>
      </c>
      <c r="L1104" t="s">
        <v>124</v>
      </c>
      <c r="M1104" t="s">
        <v>1601</v>
      </c>
      <c r="N1104" t="s">
        <v>163</v>
      </c>
    </row>
    <row r="1105" spans="1:16" ht="15" x14ac:dyDescent="0.2">
      <c r="A1105" t="s">
        <v>1786</v>
      </c>
      <c r="B1105" t="s">
        <v>1609</v>
      </c>
      <c r="C1105" t="s">
        <v>28</v>
      </c>
      <c r="D1105" t="s">
        <v>1787</v>
      </c>
      <c r="E1105" t="s">
        <v>104</v>
      </c>
      <c r="F1105" t="s">
        <v>105</v>
      </c>
      <c r="G1105">
        <v>46.01</v>
      </c>
      <c r="H1105">
        <v>3</v>
      </c>
      <c r="I1105">
        <v>3</v>
      </c>
      <c r="J1105" t="s">
        <v>419</v>
      </c>
      <c r="K1105" t="s">
        <v>196</v>
      </c>
      <c r="L1105" t="s">
        <v>124</v>
      </c>
      <c r="M1105" t="s">
        <v>1601</v>
      </c>
      <c r="N1105" t="s">
        <v>163</v>
      </c>
    </row>
    <row r="1106" spans="1:16" ht="15" x14ac:dyDescent="0.2">
      <c r="A1106" t="s">
        <v>1788</v>
      </c>
      <c r="B1106" t="s">
        <v>1609</v>
      </c>
      <c r="C1106" t="s">
        <v>28</v>
      </c>
      <c r="D1106" t="s">
        <v>1787</v>
      </c>
      <c r="E1106" t="s">
        <v>104</v>
      </c>
      <c r="F1106" t="s">
        <v>105</v>
      </c>
      <c r="G1106">
        <v>46.01</v>
      </c>
      <c r="H1106">
        <v>4</v>
      </c>
      <c r="I1106">
        <v>4</v>
      </c>
      <c r="J1106" t="s">
        <v>419</v>
      </c>
      <c r="K1106" t="s">
        <v>196</v>
      </c>
      <c r="L1106" t="s">
        <v>124</v>
      </c>
      <c r="M1106" t="s">
        <v>1601</v>
      </c>
      <c r="N1106" t="s">
        <v>163</v>
      </c>
    </row>
    <row r="1107" spans="1:16" ht="15" x14ac:dyDescent="0.2">
      <c r="A1107" t="s">
        <v>1789</v>
      </c>
      <c r="B1107" t="s">
        <v>64</v>
      </c>
      <c r="C1107" t="s">
        <v>17</v>
      </c>
      <c r="D1107" t="s">
        <v>1787</v>
      </c>
      <c r="E1107" t="s">
        <v>104</v>
      </c>
      <c r="F1107" t="s">
        <v>105</v>
      </c>
      <c r="G1107">
        <v>46.41</v>
      </c>
      <c r="H1107">
        <v>4</v>
      </c>
      <c r="I1107">
        <v>6</v>
      </c>
      <c r="J1107" t="s">
        <v>419</v>
      </c>
      <c r="K1107" t="s">
        <v>196</v>
      </c>
      <c r="L1107" t="s">
        <v>124</v>
      </c>
      <c r="M1107" t="s">
        <v>1601</v>
      </c>
      <c r="N1107" t="s">
        <v>163</v>
      </c>
    </row>
    <row r="1108" spans="1:16" ht="15" x14ac:dyDescent="0.2">
      <c r="A1108" t="s">
        <v>1790</v>
      </c>
      <c r="B1108" t="s">
        <v>120</v>
      </c>
      <c r="C1108" t="s">
        <v>28</v>
      </c>
      <c r="D1108" t="s">
        <v>1787</v>
      </c>
      <c r="E1108" t="s">
        <v>104</v>
      </c>
      <c r="F1108" t="s">
        <v>105</v>
      </c>
      <c r="G1108">
        <v>46.41</v>
      </c>
      <c r="H1108">
        <v>4</v>
      </c>
      <c r="I1108">
        <v>4</v>
      </c>
      <c r="J1108" t="s">
        <v>419</v>
      </c>
      <c r="K1108" t="s">
        <v>196</v>
      </c>
      <c r="L1108" t="s">
        <v>124</v>
      </c>
      <c r="M1108" t="s">
        <v>1601</v>
      </c>
      <c r="N1108" t="s">
        <v>163</v>
      </c>
    </row>
    <row r="1109" spans="1:16" ht="15" x14ac:dyDescent="0.2">
      <c r="A1109" t="s">
        <v>1791</v>
      </c>
      <c r="B1109" t="s">
        <v>120</v>
      </c>
      <c r="C1109" t="s">
        <v>28</v>
      </c>
      <c r="D1109" t="s">
        <v>1787</v>
      </c>
      <c r="E1109" t="s">
        <v>104</v>
      </c>
      <c r="F1109" t="s">
        <v>105</v>
      </c>
      <c r="G1109">
        <v>46.41</v>
      </c>
      <c r="H1109">
        <v>5</v>
      </c>
      <c r="I1109">
        <v>4</v>
      </c>
      <c r="J1109" t="s">
        <v>419</v>
      </c>
      <c r="K1109" t="s">
        <v>196</v>
      </c>
      <c r="L1109" t="s">
        <v>124</v>
      </c>
      <c r="M1109" t="s">
        <v>1601</v>
      </c>
      <c r="N1109" t="s">
        <v>163</v>
      </c>
    </row>
    <row r="1110" spans="1:16" ht="15" x14ac:dyDescent="0.2">
      <c r="A1110" t="s">
        <v>1792</v>
      </c>
      <c r="B1110" t="s">
        <v>64</v>
      </c>
      <c r="C1110" t="s">
        <v>17</v>
      </c>
      <c r="D1110" t="s">
        <v>1793</v>
      </c>
      <c r="E1110" t="s">
        <v>104</v>
      </c>
      <c r="F1110" t="s">
        <v>105</v>
      </c>
      <c r="G1110">
        <v>51.51</v>
      </c>
      <c r="H1110">
        <v>4</v>
      </c>
      <c r="I1110">
        <v>6</v>
      </c>
      <c r="J1110" t="s">
        <v>419</v>
      </c>
      <c r="K1110" t="s">
        <v>196</v>
      </c>
      <c r="L1110" t="s">
        <v>124</v>
      </c>
      <c r="M1110" t="s">
        <v>1601</v>
      </c>
      <c r="N1110" t="s">
        <v>163</v>
      </c>
    </row>
    <row r="1111" spans="1:16" ht="15" x14ac:dyDescent="0.2">
      <c r="A1111" t="s">
        <v>1794</v>
      </c>
      <c r="B1111" t="s">
        <v>120</v>
      </c>
      <c r="C1111" t="s">
        <v>28</v>
      </c>
      <c r="D1111" t="s">
        <v>1793</v>
      </c>
      <c r="E1111" t="s">
        <v>104</v>
      </c>
      <c r="F1111" t="s">
        <v>105</v>
      </c>
      <c r="G1111">
        <v>51.51</v>
      </c>
      <c r="H1111">
        <v>6</v>
      </c>
      <c r="I1111">
        <v>6</v>
      </c>
      <c r="J1111" t="s">
        <v>419</v>
      </c>
      <c r="K1111" t="s">
        <v>196</v>
      </c>
      <c r="L1111" t="s">
        <v>124</v>
      </c>
      <c r="M1111" t="s">
        <v>1601</v>
      </c>
      <c r="N1111" t="s">
        <v>163</v>
      </c>
    </row>
    <row r="1112" spans="1:16" ht="15" x14ac:dyDescent="0.2">
      <c r="A1112" t="s">
        <v>1795</v>
      </c>
      <c r="B1112" t="s">
        <v>120</v>
      </c>
      <c r="C1112" t="s">
        <v>28</v>
      </c>
      <c r="D1112" t="s">
        <v>1793</v>
      </c>
      <c r="E1112" t="s">
        <v>104</v>
      </c>
      <c r="F1112" t="s">
        <v>105</v>
      </c>
      <c r="G1112">
        <v>51.51</v>
      </c>
      <c r="H1112">
        <v>6</v>
      </c>
      <c r="I1112">
        <v>6</v>
      </c>
      <c r="J1112" t="s">
        <v>419</v>
      </c>
      <c r="K1112" t="s">
        <v>196</v>
      </c>
      <c r="L1112" t="s">
        <v>124</v>
      </c>
      <c r="M1112" t="s">
        <v>1601</v>
      </c>
      <c r="N1112" t="s">
        <v>163</v>
      </c>
    </row>
    <row r="1113" spans="1:16" ht="15" x14ac:dyDescent="0.2">
      <c r="A1113" t="s">
        <v>1796</v>
      </c>
      <c r="B1113" t="s">
        <v>1670</v>
      </c>
      <c r="C1113" t="s">
        <v>28</v>
      </c>
      <c r="D1113" t="s">
        <v>1793</v>
      </c>
      <c r="E1113" t="s">
        <v>104</v>
      </c>
      <c r="F1113" t="s">
        <v>105</v>
      </c>
      <c r="G1113">
        <v>51.51</v>
      </c>
      <c r="H1113">
        <v>3</v>
      </c>
      <c r="I1113">
        <v>4</v>
      </c>
      <c r="J1113" t="s">
        <v>419</v>
      </c>
      <c r="K1113" t="s">
        <v>196</v>
      </c>
      <c r="L1113" t="s">
        <v>124</v>
      </c>
      <c r="M1113" t="s">
        <v>1601</v>
      </c>
      <c r="N1113" t="s">
        <v>163</v>
      </c>
    </row>
    <row r="1114" spans="1:16" ht="15" x14ac:dyDescent="0.2">
      <c r="A1114" t="s">
        <v>1797</v>
      </c>
      <c r="B1114" t="s">
        <v>1736</v>
      </c>
      <c r="C1114" t="s">
        <v>28</v>
      </c>
      <c r="D1114" t="s">
        <v>1793</v>
      </c>
      <c r="E1114" t="s">
        <v>104</v>
      </c>
      <c r="F1114" t="s">
        <v>105</v>
      </c>
      <c r="G1114">
        <v>51.51</v>
      </c>
      <c r="H1114">
        <v>3</v>
      </c>
      <c r="I1114">
        <v>5</v>
      </c>
      <c r="J1114" t="s">
        <v>419</v>
      </c>
      <c r="K1114" t="s">
        <v>196</v>
      </c>
      <c r="L1114" t="s">
        <v>124</v>
      </c>
      <c r="M1114" t="s">
        <v>1601</v>
      </c>
      <c r="N1114" t="s">
        <v>163</v>
      </c>
    </row>
    <row r="1115" spans="1:16" ht="15" x14ac:dyDescent="0.2">
      <c r="A1115" t="s">
        <v>1798</v>
      </c>
      <c r="B1115" t="s">
        <v>1736</v>
      </c>
      <c r="C1115" t="s">
        <v>28</v>
      </c>
      <c r="D1115" t="s">
        <v>1793</v>
      </c>
      <c r="E1115" t="s">
        <v>104</v>
      </c>
      <c r="F1115" t="s">
        <v>105</v>
      </c>
      <c r="G1115">
        <v>51.51</v>
      </c>
      <c r="H1115">
        <v>4</v>
      </c>
      <c r="I1115">
        <v>7</v>
      </c>
      <c r="J1115" t="s">
        <v>419</v>
      </c>
      <c r="K1115" t="s">
        <v>196</v>
      </c>
      <c r="L1115" t="s">
        <v>124</v>
      </c>
      <c r="M1115" t="s">
        <v>1601</v>
      </c>
      <c r="N1115" t="s">
        <v>163</v>
      </c>
    </row>
    <row r="1116" spans="1:16" ht="15" x14ac:dyDescent="0.2">
      <c r="A1116" t="s">
        <v>1799</v>
      </c>
      <c r="B1116" t="s">
        <v>120</v>
      </c>
      <c r="C1116" t="s">
        <v>28</v>
      </c>
      <c r="D1116" t="s">
        <v>1800</v>
      </c>
      <c r="E1116" t="s">
        <v>104</v>
      </c>
      <c r="F1116" t="s">
        <v>105</v>
      </c>
      <c r="G1116">
        <v>57.81</v>
      </c>
      <c r="H1116">
        <v>5</v>
      </c>
      <c r="I1116">
        <v>8</v>
      </c>
      <c r="J1116" t="s">
        <v>419</v>
      </c>
      <c r="K1116" t="s">
        <v>196</v>
      </c>
      <c r="L1116" t="s">
        <v>124</v>
      </c>
      <c r="M1116" t="s">
        <v>1601</v>
      </c>
      <c r="N1116" t="s">
        <v>163</v>
      </c>
    </row>
    <row r="1117" spans="1:16" ht="15" x14ac:dyDescent="0.2">
      <c r="A1117" t="s">
        <v>1801</v>
      </c>
      <c r="B1117" t="s">
        <v>120</v>
      </c>
      <c r="C1117" t="s">
        <v>28</v>
      </c>
      <c r="D1117" t="s">
        <v>1802</v>
      </c>
      <c r="E1117" t="s">
        <v>104</v>
      </c>
      <c r="F1117" t="s">
        <v>105</v>
      </c>
      <c r="G1117">
        <v>58.51</v>
      </c>
      <c r="H1117">
        <v>5</v>
      </c>
      <c r="I1117">
        <v>5</v>
      </c>
      <c r="J1117" t="s">
        <v>419</v>
      </c>
      <c r="K1117" t="s">
        <v>196</v>
      </c>
      <c r="L1117" t="s">
        <v>124</v>
      </c>
      <c r="M1117" t="s">
        <v>1601</v>
      </c>
      <c r="N1117" t="s">
        <v>163</v>
      </c>
    </row>
    <row r="1118" spans="1:16" ht="15" x14ac:dyDescent="0.2">
      <c r="A1118" t="s">
        <v>1803</v>
      </c>
      <c r="B1118" t="s">
        <v>1670</v>
      </c>
      <c r="C1118" t="s">
        <v>28</v>
      </c>
      <c r="D1118" t="s">
        <v>1802</v>
      </c>
      <c r="E1118" t="s">
        <v>104</v>
      </c>
      <c r="F1118" t="s">
        <v>105</v>
      </c>
      <c r="G1118">
        <v>58.51</v>
      </c>
      <c r="H1118">
        <v>3</v>
      </c>
      <c r="I1118">
        <v>4</v>
      </c>
      <c r="J1118" t="s">
        <v>419</v>
      </c>
      <c r="K1118" t="s">
        <v>196</v>
      </c>
      <c r="L1118" t="s">
        <v>124</v>
      </c>
      <c r="M1118" t="s">
        <v>1601</v>
      </c>
      <c r="N1118" t="s">
        <v>163</v>
      </c>
    </row>
    <row r="1119" spans="1:16" ht="15" x14ac:dyDescent="0.2">
      <c r="A1119" t="s">
        <v>1804</v>
      </c>
      <c r="B1119" t="s">
        <v>120</v>
      </c>
      <c r="C1119" t="s">
        <v>28</v>
      </c>
      <c r="D1119" t="s">
        <v>1805</v>
      </c>
      <c r="E1119" t="s">
        <v>104</v>
      </c>
      <c r="F1119" t="s">
        <v>105</v>
      </c>
      <c r="G1119">
        <v>63.61</v>
      </c>
      <c r="H1119">
        <v>4</v>
      </c>
      <c r="I1119">
        <v>5</v>
      </c>
      <c r="J1119" t="s">
        <v>419</v>
      </c>
      <c r="K1119" t="s">
        <v>196</v>
      </c>
      <c r="L1119" t="s">
        <v>124</v>
      </c>
      <c r="M1119" t="s">
        <v>1601</v>
      </c>
      <c r="N1119" t="s">
        <v>163</v>
      </c>
    </row>
    <row r="1120" spans="1:16" ht="15" x14ac:dyDescent="0.2">
      <c r="A1120" t="s">
        <v>1806</v>
      </c>
      <c r="B1120" t="s">
        <v>120</v>
      </c>
      <c r="C1120" t="s">
        <v>28</v>
      </c>
      <c r="D1120" t="s">
        <v>1805</v>
      </c>
      <c r="E1120" t="s">
        <v>104</v>
      </c>
      <c r="F1120" t="s">
        <v>105</v>
      </c>
      <c r="G1120">
        <v>64.61</v>
      </c>
      <c r="H1120">
        <v>6</v>
      </c>
      <c r="I1120">
        <v>6</v>
      </c>
      <c r="J1120" t="s">
        <v>419</v>
      </c>
      <c r="K1120" t="s">
        <v>196</v>
      </c>
      <c r="L1120" t="s">
        <v>124</v>
      </c>
      <c r="M1120" t="s">
        <v>1601</v>
      </c>
      <c r="N1120" t="s">
        <v>163</v>
      </c>
      <c r="O1120" s="4"/>
      <c r="P1120" s="4"/>
    </row>
    <row r="1121" spans="1:15" ht="15" x14ac:dyDescent="0.2">
      <c r="A1121" t="s">
        <v>1807</v>
      </c>
      <c r="B1121" t="s">
        <v>1609</v>
      </c>
      <c r="C1121" t="s">
        <v>28</v>
      </c>
      <c r="D1121" t="s">
        <v>1808</v>
      </c>
      <c r="E1121" t="s">
        <v>104</v>
      </c>
      <c r="F1121" t="s">
        <v>105</v>
      </c>
      <c r="G1121">
        <v>67.510000000000005</v>
      </c>
      <c r="H1121">
        <v>6</v>
      </c>
      <c r="I1121">
        <v>7</v>
      </c>
      <c r="J1121" t="s">
        <v>419</v>
      </c>
      <c r="K1121" t="s">
        <v>196</v>
      </c>
      <c r="L1121" t="s">
        <v>124</v>
      </c>
      <c r="M1121" t="s">
        <v>1601</v>
      </c>
      <c r="N1121" t="s">
        <v>163</v>
      </c>
      <c r="O1121" s="4"/>
    </row>
    <row r="1122" spans="1:15" ht="15" x14ac:dyDescent="0.2">
      <c r="A1122" t="s">
        <v>1809</v>
      </c>
      <c r="B1122" t="s">
        <v>1609</v>
      </c>
      <c r="C1122" t="s">
        <v>28</v>
      </c>
      <c r="D1122" t="s">
        <v>1810</v>
      </c>
      <c r="E1122" t="s">
        <v>104</v>
      </c>
      <c r="F1122" t="s">
        <v>105</v>
      </c>
      <c r="G1122">
        <v>68.510000000000005</v>
      </c>
      <c r="H1122">
        <v>3</v>
      </c>
      <c r="I1122">
        <v>3</v>
      </c>
      <c r="J1122" t="s">
        <v>419</v>
      </c>
      <c r="K1122" t="s">
        <v>196</v>
      </c>
      <c r="L1122" t="s">
        <v>124</v>
      </c>
      <c r="M1122" t="s">
        <v>1601</v>
      </c>
      <c r="N1122" t="s">
        <v>163</v>
      </c>
      <c r="O1122" s="4"/>
    </row>
    <row r="1123" spans="1:15" ht="15" x14ac:dyDescent="0.2">
      <c r="A1123" t="s">
        <v>1811</v>
      </c>
      <c r="B1123" t="s">
        <v>1609</v>
      </c>
      <c r="C1123" t="s">
        <v>28</v>
      </c>
      <c r="D1123" t="s">
        <v>1812</v>
      </c>
      <c r="E1123" t="s">
        <v>104</v>
      </c>
      <c r="F1123" t="s">
        <v>105</v>
      </c>
      <c r="G1123">
        <v>79.81</v>
      </c>
      <c r="H1123">
        <v>7</v>
      </c>
      <c r="I1123">
        <v>10</v>
      </c>
      <c r="J1123" t="s">
        <v>419</v>
      </c>
      <c r="K1123" t="s">
        <v>196</v>
      </c>
      <c r="L1123" t="s">
        <v>124</v>
      </c>
      <c r="M1123" t="s">
        <v>1601</v>
      </c>
      <c r="N1123" t="s">
        <v>163</v>
      </c>
    </row>
    <row r="1124" spans="1:15" ht="15" x14ac:dyDescent="0.2">
      <c r="A1124" t="s">
        <v>1813</v>
      </c>
      <c r="B1124" t="s">
        <v>1609</v>
      </c>
      <c r="C1124" t="s">
        <v>28</v>
      </c>
      <c r="D1124" t="s">
        <v>1812</v>
      </c>
      <c r="E1124" t="s">
        <v>104</v>
      </c>
      <c r="F1124" t="s">
        <v>105</v>
      </c>
      <c r="G1124">
        <v>79.81</v>
      </c>
      <c r="H1124">
        <v>8</v>
      </c>
      <c r="I1124">
        <v>11</v>
      </c>
      <c r="J1124" t="s">
        <v>419</v>
      </c>
      <c r="K1124" t="s">
        <v>196</v>
      </c>
      <c r="L1124" t="s">
        <v>124</v>
      </c>
      <c r="M1124" t="s">
        <v>1601</v>
      </c>
      <c r="N1124" t="s">
        <v>163</v>
      </c>
    </row>
    <row r="1125" spans="1:15" ht="15" x14ac:dyDescent="0.2">
      <c r="A1125" t="s">
        <v>1814</v>
      </c>
      <c r="B1125" t="s">
        <v>1609</v>
      </c>
      <c r="C1125" t="s">
        <v>28</v>
      </c>
      <c r="D1125" t="s">
        <v>1815</v>
      </c>
      <c r="E1125" t="s">
        <v>104</v>
      </c>
      <c r="F1125" t="s">
        <v>105</v>
      </c>
      <c r="G1125">
        <v>85.11</v>
      </c>
      <c r="H1125">
        <v>7</v>
      </c>
      <c r="I1125">
        <v>8</v>
      </c>
      <c r="J1125" t="s">
        <v>419</v>
      </c>
      <c r="K1125" t="s">
        <v>196</v>
      </c>
      <c r="L1125" t="s">
        <v>124</v>
      </c>
      <c r="M1125" t="s">
        <v>1601</v>
      </c>
      <c r="N1125" t="s">
        <v>163</v>
      </c>
    </row>
    <row r="1126" spans="1:15" ht="15" x14ac:dyDescent="0.2">
      <c r="A1126" t="s">
        <v>1816</v>
      </c>
      <c r="B1126" t="s">
        <v>1609</v>
      </c>
      <c r="C1126" t="s">
        <v>28</v>
      </c>
      <c r="D1126" t="s">
        <v>1815</v>
      </c>
      <c r="E1126" t="s">
        <v>104</v>
      </c>
      <c r="F1126" t="s">
        <v>105</v>
      </c>
      <c r="G1126">
        <v>86.11</v>
      </c>
      <c r="H1126">
        <v>8</v>
      </c>
      <c r="I1126">
        <v>9</v>
      </c>
      <c r="J1126" t="s">
        <v>419</v>
      </c>
      <c r="K1126" t="s">
        <v>196</v>
      </c>
      <c r="L1126" t="s">
        <v>124</v>
      </c>
      <c r="M1126" t="s">
        <v>1601</v>
      </c>
      <c r="N1126" t="s">
        <v>163</v>
      </c>
    </row>
    <row r="1127" spans="1:15" ht="15" x14ac:dyDescent="0.2">
      <c r="A1127" t="s">
        <v>1817</v>
      </c>
      <c r="B1127" t="s">
        <v>120</v>
      </c>
      <c r="C1127" t="s">
        <v>28</v>
      </c>
      <c r="D1127" t="s">
        <v>1818</v>
      </c>
      <c r="E1127" t="s">
        <v>110</v>
      </c>
      <c r="F1127" t="s">
        <v>111</v>
      </c>
      <c r="G1127">
        <v>4.51</v>
      </c>
      <c r="H1127">
        <v>7</v>
      </c>
      <c r="I1127">
        <v>7</v>
      </c>
      <c r="J1127" t="s">
        <v>419</v>
      </c>
      <c r="K1127" t="s">
        <v>196</v>
      </c>
      <c r="L1127" t="s">
        <v>124</v>
      </c>
      <c r="M1127" t="s">
        <v>1601</v>
      </c>
      <c r="N1127" t="s">
        <v>163</v>
      </c>
    </row>
    <row r="1128" spans="1:15" ht="15" x14ac:dyDescent="0.2">
      <c r="A1128" t="s">
        <v>1819</v>
      </c>
      <c r="B1128" t="s">
        <v>120</v>
      </c>
      <c r="C1128" t="s">
        <v>28</v>
      </c>
      <c r="D1128" t="s">
        <v>1818</v>
      </c>
      <c r="E1128" t="s">
        <v>110</v>
      </c>
      <c r="F1128" t="s">
        <v>111</v>
      </c>
      <c r="G1128">
        <v>5.51</v>
      </c>
      <c r="H1128">
        <v>6</v>
      </c>
      <c r="I1128">
        <v>7</v>
      </c>
      <c r="J1128" t="s">
        <v>419</v>
      </c>
      <c r="K1128" t="s">
        <v>196</v>
      </c>
      <c r="L1128" t="s">
        <v>124</v>
      </c>
      <c r="M1128" t="s">
        <v>1601</v>
      </c>
      <c r="N1128" t="s">
        <v>163</v>
      </c>
    </row>
    <row r="1129" spans="1:15" ht="15" x14ac:dyDescent="0.2">
      <c r="A1129" t="s">
        <v>1820</v>
      </c>
      <c r="B1129" t="s">
        <v>1609</v>
      </c>
      <c r="C1129" t="s">
        <v>28</v>
      </c>
      <c r="D1129" t="s">
        <v>1821</v>
      </c>
      <c r="E1129" t="s">
        <v>110</v>
      </c>
      <c r="F1129" t="s">
        <v>111</v>
      </c>
      <c r="G1129">
        <v>10.91</v>
      </c>
      <c r="H1129">
        <v>4</v>
      </c>
      <c r="I1129">
        <v>5</v>
      </c>
      <c r="J1129" t="s">
        <v>419</v>
      </c>
      <c r="K1129" t="s">
        <v>196</v>
      </c>
      <c r="L1129" t="s">
        <v>124</v>
      </c>
      <c r="M1129" t="s">
        <v>1601</v>
      </c>
      <c r="N1129" t="s">
        <v>163</v>
      </c>
    </row>
    <row r="1130" spans="1:15" ht="15" x14ac:dyDescent="0.2">
      <c r="A1130" t="s">
        <v>1822</v>
      </c>
      <c r="B1130" t="s">
        <v>120</v>
      </c>
      <c r="C1130" t="s">
        <v>28</v>
      </c>
      <c r="D1130" t="s">
        <v>1821</v>
      </c>
      <c r="E1130" t="s">
        <v>110</v>
      </c>
      <c r="F1130" t="s">
        <v>111</v>
      </c>
      <c r="G1130">
        <v>12.91</v>
      </c>
      <c r="H1130">
        <v>4</v>
      </c>
      <c r="I1130">
        <v>4</v>
      </c>
      <c r="J1130" t="s">
        <v>419</v>
      </c>
      <c r="K1130" t="s">
        <v>196</v>
      </c>
      <c r="L1130" t="s">
        <v>124</v>
      </c>
      <c r="M1130" t="s">
        <v>1601</v>
      </c>
      <c r="N1130" t="s">
        <v>163</v>
      </c>
    </row>
    <row r="1131" spans="1:15" ht="15" x14ac:dyDescent="0.2">
      <c r="A1131" t="s">
        <v>1823</v>
      </c>
      <c r="B1131" t="s">
        <v>120</v>
      </c>
      <c r="C1131" t="s">
        <v>28</v>
      </c>
      <c r="D1131" t="s">
        <v>1821</v>
      </c>
      <c r="E1131" t="s">
        <v>110</v>
      </c>
      <c r="F1131" t="s">
        <v>111</v>
      </c>
      <c r="G1131">
        <v>12.91</v>
      </c>
      <c r="H1131">
        <v>5</v>
      </c>
      <c r="I1131">
        <v>6</v>
      </c>
      <c r="J1131" t="s">
        <v>419</v>
      </c>
      <c r="K1131" t="s">
        <v>196</v>
      </c>
      <c r="L1131" t="s">
        <v>124</v>
      </c>
      <c r="M1131" t="s">
        <v>1601</v>
      </c>
      <c r="N1131" t="s">
        <v>163</v>
      </c>
    </row>
    <row r="1132" spans="1:15" ht="15" x14ac:dyDescent="0.2">
      <c r="A1132" t="s">
        <v>1824</v>
      </c>
      <c r="B1132" t="s">
        <v>120</v>
      </c>
      <c r="C1132" t="s">
        <v>28</v>
      </c>
      <c r="D1132" t="s">
        <v>1825</v>
      </c>
      <c r="E1132" t="s">
        <v>110</v>
      </c>
      <c r="F1132" t="s">
        <v>111</v>
      </c>
      <c r="G1132">
        <v>13.71</v>
      </c>
      <c r="H1132">
        <v>4</v>
      </c>
      <c r="I1132">
        <v>5</v>
      </c>
      <c r="J1132" t="s">
        <v>419</v>
      </c>
      <c r="K1132" t="s">
        <v>196</v>
      </c>
      <c r="L1132" t="s">
        <v>124</v>
      </c>
      <c r="M1132" t="s">
        <v>1601</v>
      </c>
      <c r="N1132" t="s">
        <v>163</v>
      </c>
    </row>
    <row r="1133" spans="1:15" ht="15" x14ac:dyDescent="0.2">
      <c r="A1133" t="s">
        <v>1826</v>
      </c>
      <c r="B1133" t="s">
        <v>1609</v>
      </c>
      <c r="C1133" t="s">
        <v>28</v>
      </c>
      <c r="D1133" t="s">
        <v>1827</v>
      </c>
      <c r="E1133" t="s">
        <v>110</v>
      </c>
      <c r="F1133" t="s">
        <v>111</v>
      </c>
      <c r="G1133">
        <v>18.61</v>
      </c>
      <c r="H1133">
        <v>8</v>
      </c>
      <c r="I1133">
        <v>8</v>
      </c>
      <c r="J1133" t="s">
        <v>419</v>
      </c>
      <c r="K1133" t="s">
        <v>196</v>
      </c>
      <c r="L1133" t="s">
        <v>124</v>
      </c>
      <c r="M1133" t="s">
        <v>1601</v>
      </c>
      <c r="N1133" t="s">
        <v>163</v>
      </c>
    </row>
    <row r="1134" spans="1:15" ht="15" x14ac:dyDescent="0.2">
      <c r="A1134" t="s">
        <v>1828</v>
      </c>
      <c r="B1134" t="s">
        <v>1609</v>
      </c>
      <c r="C1134" t="s">
        <v>28</v>
      </c>
      <c r="D1134" t="s">
        <v>1827</v>
      </c>
      <c r="E1134" t="s">
        <v>110</v>
      </c>
      <c r="F1134" t="s">
        <v>111</v>
      </c>
      <c r="G1134">
        <v>18.61</v>
      </c>
      <c r="H1134">
        <v>7</v>
      </c>
      <c r="I1134">
        <v>9</v>
      </c>
      <c r="J1134" t="s">
        <v>419</v>
      </c>
      <c r="K1134" t="s">
        <v>196</v>
      </c>
      <c r="L1134" t="s">
        <v>124</v>
      </c>
      <c r="M1134" t="s">
        <v>1601</v>
      </c>
      <c r="N1134" t="s">
        <v>163</v>
      </c>
    </row>
    <row r="1135" spans="1:15" ht="15" x14ac:dyDescent="0.2">
      <c r="A1135" t="s">
        <v>1829</v>
      </c>
      <c r="B1135" t="s">
        <v>1609</v>
      </c>
      <c r="C1135" t="s">
        <v>28</v>
      </c>
      <c r="D1135" t="s">
        <v>1827</v>
      </c>
      <c r="E1135" t="s">
        <v>110</v>
      </c>
      <c r="F1135" t="s">
        <v>111</v>
      </c>
      <c r="G1135">
        <v>18.61</v>
      </c>
      <c r="H1135">
        <v>9</v>
      </c>
      <c r="I1135">
        <v>10</v>
      </c>
      <c r="J1135" t="s">
        <v>419</v>
      </c>
      <c r="K1135" t="s">
        <v>196</v>
      </c>
      <c r="L1135" t="s">
        <v>124</v>
      </c>
      <c r="M1135" t="s">
        <v>1601</v>
      </c>
      <c r="N1135" t="s">
        <v>163</v>
      </c>
    </row>
    <row r="1136" spans="1:15" ht="15" x14ac:dyDescent="0.2">
      <c r="A1136" t="s">
        <v>1830</v>
      </c>
      <c r="B1136" t="s">
        <v>120</v>
      </c>
      <c r="C1136" t="s">
        <v>28</v>
      </c>
      <c r="D1136" t="s">
        <v>1831</v>
      </c>
      <c r="E1136" t="s">
        <v>110</v>
      </c>
      <c r="F1136" t="s">
        <v>111</v>
      </c>
      <c r="G1136">
        <v>19.61</v>
      </c>
      <c r="H1136">
        <v>5</v>
      </c>
      <c r="I1136">
        <v>6</v>
      </c>
      <c r="J1136" t="s">
        <v>419</v>
      </c>
      <c r="K1136" t="s">
        <v>196</v>
      </c>
      <c r="L1136" t="s">
        <v>124</v>
      </c>
      <c r="M1136" t="s">
        <v>1601</v>
      </c>
      <c r="N1136" t="s">
        <v>163</v>
      </c>
    </row>
    <row r="1137" spans="1:14" ht="15" x14ac:dyDescent="0.2">
      <c r="A1137" t="s">
        <v>1832</v>
      </c>
      <c r="B1137" t="s">
        <v>1609</v>
      </c>
      <c r="C1137" t="s">
        <v>28</v>
      </c>
      <c r="D1137" t="s">
        <v>1833</v>
      </c>
      <c r="E1137" t="s">
        <v>110</v>
      </c>
      <c r="F1137" t="s">
        <v>111</v>
      </c>
      <c r="G1137">
        <v>27.11</v>
      </c>
      <c r="H1137">
        <v>10</v>
      </c>
      <c r="I1137">
        <v>11</v>
      </c>
      <c r="J1137" t="s">
        <v>419</v>
      </c>
      <c r="K1137" t="s">
        <v>196</v>
      </c>
      <c r="L1137" t="s">
        <v>124</v>
      </c>
      <c r="M1137" t="s">
        <v>1601</v>
      </c>
      <c r="N1137" t="s">
        <v>163</v>
      </c>
    </row>
    <row r="1138" spans="1:14" ht="15" x14ac:dyDescent="0.2">
      <c r="A1138" t="s">
        <v>1834</v>
      </c>
      <c r="B1138" t="s">
        <v>1609</v>
      </c>
      <c r="C1138" t="s">
        <v>28</v>
      </c>
      <c r="D1138" t="s">
        <v>1835</v>
      </c>
      <c r="E1138" t="s">
        <v>110</v>
      </c>
      <c r="F1138" t="s">
        <v>111</v>
      </c>
      <c r="G1138">
        <v>27.51</v>
      </c>
      <c r="H1138">
        <v>4</v>
      </c>
      <c r="I1138">
        <v>6</v>
      </c>
      <c r="J1138" t="s">
        <v>419</v>
      </c>
      <c r="K1138" t="s">
        <v>196</v>
      </c>
      <c r="L1138" t="s">
        <v>124</v>
      </c>
      <c r="M1138" t="s">
        <v>1601</v>
      </c>
      <c r="N1138" t="s">
        <v>163</v>
      </c>
    </row>
    <row r="1139" spans="1:14" ht="15" x14ac:dyDescent="0.2">
      <c r="A1139" t="s">
        <v>1836</v>
      </c>
      <c r="B1139" t="s">
        <v>1609</v>
      </c>
      <c r="C1139" t="s">
        <v>28</v>
      </c>
      <c r="D1139" t="s">
        <v>1835</v>
      </c>
      <c r="E1139" t="s">
        <v>110</v>
      </c>
      <c r="F1139" t="s">
        <v>111</v>
      </c>
      <c r="G1139">
        <v>27.51</v>
      </c>
      <c r="H1139">
        <v>6</v>
      </c>
      <c r="I1139">
        <v>6</v>
      </c>
      <c r="J1139" t="s">
        <v>419</v>
      </c>
      <c r="K1139" t="s">
        <v>196</v>
      </c>
      <c r="L1139" t="s">
        <v>124</v>
      </c>
      <c r="M1139" t="s">
        <v>1601</v>
      </c>
      <c r="N1139" t="s">
        <v>163</v>
      </c>
    </row>
    <row r="1140" spans="1:14" ht="15" x14ac:dyDescent="0.2">
      <c r="A1140" t="s">
        <v>1837</v>
      </c>
      <c r="B1140" t="s">
        <v>120</v>
      </c>
      <c r="C1140" t="s">
        <v>28</v>
      </c>
      <c r="D1140" t="s">
        <v>1838</v>
      </c>
      <c r="E1140" t="s">
        <v>110</v>
      </c>
      <c r="F1140" t="s">
        <v>111</v>
      </c>
      <c r="G1140">
        <v>39.11</v>
      </c>
      <c r="H1140">
        <v>3</v>
      </c>
      <c r="I1140">
        <v>5</v>
      </c>
      <c r="J1140" t="s">
        <v>419</v>
      </c>
      <c r="K1140" t="s">
        <v>196</v>
      </c>
      <c r="L1140" t="s">
        <v>124</v>
      </c>
      <c r="M1140" t="s">
        <v>1601</v>
      </c>
      <c r="N1140" t="s">
        <v>163</v>
      </c>
    </row>
    <row r="1141" spans="1:14" ht="15" x14ac:dyDescent="0.2">
      <c r="A1141" t="s">
        <v>1839</v>
      </c>
      <c r="B1141" t="s">
        <v>120</v>
      </c>
      <c r="C1141" t="s">
        <v>28</v>
      </c>
      <c r="D1141" t="s">
        <v>1838</v>
      </c>
      <c r="E1141" t="s">
        <v>110</v>
      </c>
      <c r="F1141" t="s">
        <v>111</v>
      </c>
      <c r="G1141">
        <v>39.11</v>
      </c>
      <c r="H1141">
        <v>4</v>
      </c>
      <c r="I1141">
        <v>6</v>
      </c>
      <c r="J1141" t="s">
        <v>419</v>
      </c>
      <c r="K1141" t="s">
        <v>196</v>
      </c>
      <c r="L1141" t="s">
        <v>124</v>
      </c>
      <c r="M1141" t="s">
        <v>1601</v>
      </c>
      <c r="N1141" t="s">
        <v>163</v>
      </c>
    </row>
    <row r="1142" spans="1:14" ht="15" x14ac:dyDescent="0.2">
      <c r="A1142" t="s">
        <v>1840</v>
      </c>
      <c r="B1142" t="s">
        <v>1609</v>
      </c>
      <c r="C1142" t="s">
        <v>28</v>
      </c>
      <c r="D1142" t="s">
        <v>1838</v>
      </c>
      <c r="E1142" t="s">
        <v>110</v>
      </c>
      <c r="F1142" t="s">
        <v>111</v>
      </c>
      <c r="G1142">
        <v>40.409999999999997</v>
      </c>
      <c r="H1142">
        <v>3</v>
      </c>
      <c r="I1142">
        <v>4</v>
      </c>
      <c r="J1142" t="s">
        <v>419</v>
      </c>
      <c r="K1142" t="s">
        <v>196</v>
      </c>
      <c r="L1142" t="s">
        <v>124</v>
      </c>
      <c r="M1142" t="s">
        <v>1601</v>
      </c>
      <c r="N1142" t="s">
        <v>163</v>
      </c>
    </row>
    <row r="1143" spans="1:14" ht="15" x14ac:dyDescent="0.2">
      <c r="A1143" t="s">
        <v>1841</v>
      </c>
      <c r="B1143" t="s">
        <v>1626</v>
      </c>
      <c r="C1143" t="s">
        <v>1015</v>
      </c>
      <c r="D1143" t="s">
        <v>1842</v>
      </c>
      <c r="E1143" t="s">
        <v>110</v>
      </c>
      <c r="F1143" t="s">
        <v>111</v>
      </c>
      <c r="G1143">
        <v>41.41</v>
      </c>
      <c r="H1143">
        <v>3</v>
      </c>
      <c r="I1143">
        <v>5</v>
      </c>
      <c r="J1143" t="s">
        <v>419</v>
      </c>
      <c r="K1143" t="s">
        <v>196</v>
      </c>
      <c r="L1143" t="s">
        <v>124</v>
      </c>
      <c r="M1143" t="s">
        <v>1601</v>
      </c>
      <c r="N1143" t="s">
        <v>163</v>
      </c>
    </row>
    <row r="1144" spans="1:14" ht="15" x14ac:dyDescent="0.2">
      <c r="A1144" t="s">
        <v>1843</v>
      </c>
      <c r="B1144" t="s">
        <v>1609</v>
      </c>
      <c r="C1144" t="s">
        <v>28</v>
      </c>
      <c r="D1144" t="s">
        <v>1844</v>
      </c>
      <c r="E1144" t="s">
        <v>110</v>
      </c>
      <c r="F1144" t="s">
        <v>111</v>
      </c>
      <c r="G1144">
        <v>43.41</v>
      </c>
      <c r="H1144">
        <v>5</v>
      </c>
      <c r="I1144">
        <v>5</v>
      </c>
      <c r="J1144" t="s">
        <v>419</v>
      </c>
      <c r="K1144" t="s">
        <v>196</v>
      </c>
      <c r="L1144" t="s">
        <v>124</v>
      </c>
      <c r="M1144" t="s">
        <v>1601</v>
      </c>
      <c r="N1144" t="s">
        <v>163</v>
      </c>
    </row>
    <row r="1145" spans="1:14" ht="15" x14ac:dyDescent="0.2">
      <c r="A1145" t="s">
        <v>1845</v>
      </c>
      <c r="B1145" t="s">
        <v>120</v>
      </c>
      <c r="C1145" t="s">
        <v>28</v>
      </c>
      <c r="D1145" t="s">
        <v>1844</v>
      </c>
      <c r="E1145" t="s">
        <v>110</v>
      </c>
      <c r="F1145" t="s">
        <v>111</v>
      </c>
      <c r="G1145">
        <v>45.41</v>
      </c>
      <c r="H1145">
        <v>4</v>
      </c>
      <c r="I1145">
        <v>6</v>
      </c>
      <c r="J1145" t="s">
        <v>419</v>
      </c>
      <c r="K1145" t="s">
        <v>196</v>
      </c>
      <c r="L1145" t="s">
        <v>124</v>
      </c>
      <c r="M1145" t="s">
        <v>1601</v>
      </c>
      <c r="N1145" t="s">
        <v>163</v>
      </c>
    </row>
    <row r="1146" spans="1:14" ht="15" x14ac:dyDescent="0.2">
      <c r="A1146" t="s">
        <v>1846</v>
      </c>
      <c r="B1146" t="s">
        <v>120</v>
      </c>
      <c r="C1146" t="s">
        <v>28</v>
      </c>
      <c r="D1146" t="s">
        <v>1844</v>
      </c>
      <c r="E1146" t="s">
        <v>110</v>
      </c>
      <c r="F1146" t="s">
        <v>111</v>
      </c>
      <c r="G1146">
        <v>45.41</v>
      </c>
      <c r="H1146">
        <v>5</v>
      </c>
      <c r="I1146">
        <v>7</v>
      </c>
      <c r="J1146" t="s">
        <v>419</v>
      </c>
      <c r="K1146" t="s">
        <v>196</v>
      </c>
      <c r="L1146" t="s">
        <v>124</v>
      </c>
      <c r="M1146" t="s">
        <v>1601</v>
      </c>
      <c r="N1146" t="s">
        <v>163</v>
      </c>
    </row>
    <row r="1147" spans="1:14" ht="15" x14ac:dyDescent="0.2">
      <c r="A1147" t="s">
        <v>1847</v>
      </c>
      <c r="B1147" t="s">
        <v>120</v>
      </c>
      <c r="C1147" t="s">
        <v>28</v>
      </c>
      <c r="D1147" t="s">
        <v>1844</v>
      </c>
      <c r="E1147" t="s">
        <v>110</v>
      </c>
      <c r="F1147" t="s">
        <v>111</v>
      </c>
      <c r="G1147">
        <v>45.41</v>
      </c>
      <c r="H1147">
        <v>6</v>
      </c>
      <c r="I1147">
        <v>7</v>
      </c>
      <c r="J1147" t="s">
        <v>419</v>
      </c>
      <c r="K1147" t="s">
        <v>196</v>
      </c>
      <c r="L1147" t="s">
        <v>124</v>
      </c>
      <c r="M1147" t="s">
        <v>1601</v>
      </c>
      <c r="N1147" t="s">
        <v>163</v>
      </c>
    </row>
    <row r="1148" spans="1:14" ht="15" x14ac:dyDescent="0.2">
      <c r="A1148" t="s">
        <v>1848</v>
      </c>
      <c r="B1148" t="s">
        <v>1609</v>
      </c>
      <c r="C1148" t="s">
        <v>28</v>
      </c>
      <c r="D1148" t="s">
        <v>1849</v>
      </c>
      <c r="E1148" t="s">
        <v>110</v>
      </c>
      <c r="F1148" t="s">
        <v>111</v>
      </c>
      <c r="G1148">
        <v>49.11</v>
      </c>
      <c r="H1148">
        <v>4</v>
      </c>
      <c r="I1148">
        <v>6</v>
      </c>
      <c r="J1148" t="s">
        <v>419</v>
      </c>
      <c r="K1148" t="s">
        <v>196</v>
      </c>
      <c r="L1148" t="s">
        <v>124</v>
      </c>
      <c r="M1148" t="s">
        <v>1601</v>
      </c>
      <c r="N1148" t="s">
        <v>163</v>
      </c>
    </row>
    <row r="1149" spans="1:14" ht="15" x14ac:dyDescent="0.2">
      <c r="A1149" t="s">
        <v>1850</v>
      </c>
      <c r="B1149" t="s">
        <v>1609</v>
      </c>
      <c r="C1149" t="s">
        <v>28</v>
      </c>
      <c r="D1149" t="s">
        <v>1849</v>
      </c>
      <c r="E1149" t="s">
        <v>110</v>
      </c>
      <c r="F1149" t="s">
        <v>111</v>
      </c>
      <c r="G1149">
        <v>49.11</v>
      </c>
      <c r="H1149">
        <v>5</v>
      </c>
      <c r="I1149">
        <v>7</v>
      </c>
      <c r="J1149" t="s">
        <v>419</v>
      </c>
      <c r="K1149" t="s">
        <v>196</v>
      </c>
      <c r="L1149" t="s">
        <v>124</v>
      </c>
      <c r="M1149" t="s">
        <v>1601</v>
      </c>
      <c r="N1149" t="s">
        <v>163</v>
      </c>
    </row>
    <row r="1150" spans="1:14" ht="15" x14ac:dyDescent="0.2">
      <c r="A1150" t="s">
        <v>1851</v>
      </c>
      <c r="B1150" t="s">
        <v>1629</v>
      </c>
      <c r="C1150" t="s">
        <v>1015</v>
      </c>
      <c r="D1150" t="s">
        <v>1849</v>
      </c>
      <c r="E1150" t="s">
        <v>110</v>
      </c>
      <c r="F1150" t="s">
        <v>111</v>
      </c>
      <c r="G1150">
        <v>49.11</v>
      </c>
      <c r="H1150">
        <v>4</v>
      </c>
      <c r="I1150">
        <v>9</v>
      </c>
      <c r="J1150" t="s">
        <v>419</v>
      </c>
      <c r="K1150" t="s">
        <v>196</v>
      </c>
      <c r="L1150" t="s">
        <v>124</v>
      </c>
      <c r="M1150" t="s">
        <v>1601</v>
      </c>
      <c r="N1150" t="s">
        <v>163</v>
      </c>
    </row>
    <row r="1151" spans="1:14" ht="15" x14ac:dyDescent="0.2">
      <c r="A1151" t="s">
        <v>1852</v>
      </c>
      <c r="B1151" t="s">
        <v>1609</v>
      </c>
      <c r="C1151" t="s">
        <v>28</v>
      </c>
      <c r="D1151" t="s">
        <v>1849</v>
      </c>
      <c r="E1151" t="s">
        <v>110</v>
      </c>
      <c r="F1151" t="s">
        <v>111</v>
      </c>
      <c r="G1151">
        <v>49.61</v>
      </c>
      <c r="H1151">
        <v>4</v>
      </c>
      <c r="I1151">
        <v>4</v>
      </c>
      <c r="J1151" t="s">
        <v>419</v>
      </c>
      <c r="K1151" t="s">
        <v>196</v>
      </c>
      <c r="L1151" t="s">
        <v>124</v>
      </c>
      <c r="M1151" t="s">
        <v>1601</v>
      </c>
      <c r="N1151" t="s">
        <v>163</v>
      </c>
    </row>
    <row r="1152" spans="1:14" ht="15" x14ac:dyDescent="0.2">
      <c r="A1152" t="s">
        <v>1853</v>
      </c>
      <c r="B1152" t="s">
        <v>1670</v>
      </c>
      <c r="C1152" t="s">
        <v>28</v>
      </c>
      <c r="D1152" t="s">
        <v>1854</v>
      </c>
      <c r="E1152" t="s">
        <v>110</v>
      </c>
      <c r="F1152" t="s">
        <v>111</v>
      </c>
      <c r="G1152">
        <v>53.01</v>
      </c>
      <c r="H1152">
        <v>3</v>
      </c>
      <c r="I1152">
        <v>9</v>
      </c>
      <c r="J1152" t="s">
        <v>419</v>
      </c>
      <c r="K1152" t="s">
        <v>196</v>
      </c>
      <c r="L1152" t="s">
        <v>124</v>
      </c>
      <c r="M1152" t="s">
        <v>1601</v>
      </c>
      <c r="N1152" t="s">
        <v>163</v>
      </c>
    </row>
    <row r="1153" spans="1:14" ht="15" x14ac:dyDescent="0.2">
      <c r="A1153" t="s">
        <v>1855</v>
      </c>
      <c r="B1153" t="s">
        <v>1629</v>
      </c>
      <c r="C1153" t="s">
        <v>1015</v>
      </c>
      <c r="D1153" t="s">
        <v>1856</v>
      </c>
      <c r="E1153" t="s">
        <v>110</v>
      </c>
      <c r="F1153" t="s">
        <v>111</v>
      </c>
      <c r="G1153">
        <v>56.81</v>
      </c>
      <c r="H1153">
        <v>3</v>
      </c>
      <c r="I1153">
        <v>6</v>
      </c>
      <c r="J1153" t="s">
        <v>419</v>
      </c>
      <c r="K1153" t="s">
        <v>196</v>
      </c>
      <c r="L1153" t="s">
        <v>124</v>
      </c>
      <c r="M1153" t="s">
        <v>1601</v>
      </c>
      <c r="N1153" t="s">
        <v>163</v>
      </c>
    </row>
    <row r="1154" spans="1:14" ht="15" x14ac:dyDescent="0.2">
      <c r="A1154" t="s">
        <v>1857</v>
      </c>
      <c r="B1154" t="s">
        <v>1670</v>
      </c>
      <c r="C1154" t="s">
        <v>28</v>
      </c>
      <c r="D1154" t="s">
        <v>1858</v>
      </c>
      <c r="E1154" t="s">
        <v>110</v>
      </c>
      <c r="F1154" t="s">
        <v>111</v>
      </c>
      <c r="G1154">
        <v>61.41</v>
      </c>
      <c r="H1154">
        <v>3</v>
      </c>
      <c r="I1154">
        <v>6</v>
      </c>
      <c r="J1154" t="s">
        <v>419</v>
      </c>
      <c r="K1154" t="s">
        <v>196</v>
      </c>
      <c r="L1154" t="s">
        <v>124</v>
      </c>
      <c r="M1154" t="s">
        <v>1601</v>
      </c>
      <c r="N1154" t="s">
        <v>163</v>
      </c>
    </row>
    <row r="1155" spans="1:14" ht="15" x14ac:dyDescent="0.2">
      <c r="A1155" t="s">
        <v>1859</v>
      </c>
      <c r="B1155" t="s">
        <v>1668</v>
      </c>
      <c r="C1155" t="s">
        <v>1015</v>
      </c>
      <c r="D1155" t="s">
        <v>1860</v>
      </c>
      <c r="E1155" t="s">
        <v>116</v>
      </c>
      <c r="F1155" t="s">
        <v>117</v>
      </c>
      <c r="G1155">
        <v>1.01</v>
      </c>
      <c r="H1155">
        <v>3</v>
      </c>
      <c r="I1155">
        <v>10</v>
      </c>
      <c r="J1155" t="s">
        <v>419</v>
      </c>
      <c r="K1155" t="s">
        <v>196</v>
      </c>
      <c r="L1155" t="s">
        <v>124</v>
      </c>
      <c r="M1155" t="s">
        <v>1601</v>
      </c>
      <c r="N1155" t="s">
        <v>163</v>
      </c>
    </row>
    <row r="1156" spans="1:14" ht="15" x14ac:dyDescent="0.2">
      <c r="A1156" t="s">
        <v>1861</v>
      </c>
      <c r="B1156" t="s">
        <v>120</v>
      </c>
      <c r="C1156" t="s">
        <v>28</v>
      </c>
      <c r="D1156" t="s">
        <v>1862</v>
      </c>
      <c r="E1156" t="s">
        <v>116</v>
      </c>
      <c r="F1156" t="s">
        <v>117</v>
      </c>
      <c r="G1156">
        <v>27.61</v>
      </c>
      <c r="H1156">
        <v>3</v>
      </c>
      <c r="I1156">
        <v>3</v>
      </c>
      <c r="J1156" t="s">
        <v>419</v>
      </c>
      <c r="K1156" t="s">
        <v>196</v>
      </c>
      <c r="L1156" t="s">
        <v>124</v>
      </c>
      <c r="M1156" t="s">
        <v>1601</v>
      </c>
      <c r="N1156" t="s">
        <v>163</v>
      </c>
    </row>
    <row r="1157" spans="1:14" ht="15" x14ac:dyDescent="0.2">
      <c r="A1157" t="s">
        <v>1863</v>
      </c>
      <c r="B1157" t="s">
        <v>64</v>
      </c>
      <c r="C1157" t="s">
        <v>17</v>
      </c>
      <c r="D1157" t="s">
        <v>1864</v>
      </c>
      <c r="E1157" t="s">
        <v>116</v>
      </c>
      <c r="F1157" t="s">
        <v>117</v>
      </c>
      <c r="G1157">
        <v>35.31</v>
      </c>
      <c r="H1157">
        <v>3</v>
      </c>
      <c r="I1157">
        <v>5</v>
      </c>
      <c r="J1157" t="s">
        <v>419</v>
      </c>
      <c r="K1157" t="s">
        <v>196</v>
      </c>
      <c r="L1157" t="s">
        <v>124</v>
      </c>
      <c r="M1157" t="s">
        <v>1601</v>
      </c>
      <c r="N1157" t="s">
        <v>163</v>
      </c>
    </row>
    <row r="1158" spans="1:14" ht="15" x14ac:dyDescent="0.2">
      <c r="A1158" t="s">
        <v>1865</v>
      </c>
      <c r="B1158" t="s">
        <v>1677</v>
      </c>
      <c r="C1158" t="s">
        <v>28</v>
      </c>
      <c r="D1158" t="s">
        <v>1864</v>
      </c>
      <c r="E1158" t="s">
        <v>116</v>
      </c>
      <c r="F1158" t="s">
        <v>117</v>
      </c>
      <c r="G1158">
        <v>35.31</v>
      </c>
      <c r="H1158">
        <v>3</v>
      </c>
      <c r="I1158">
        <v>5</v>
      </c>
      <c r="J1158" t="s">
        <v>419</v>
      </c>
      <c r="K1158" t="s">
        <v>196</v>
      </c>
      <c r="L1158" t="s">
        <v>124</v>
      </c>
      <c r="M1158" t="s">
        <v>1601</v>
      </c>
      <c r="N1158" t="s">
        <v>163</v>
      </c>
    </row>
    <row r="1159" spans="1:14" ht="15" x14ac:dyDescent="0.2">
      <c r="A1159" t="s">
        <v>1866</v>
      </c>
      <c r="B1159" t="s">
        <v>1615</v>
      </c>
      <c r="C1159" t="s">
        <v>28</v>
      </c>
      <c r="D1159" t="s">
        <v>1864</v>
      </c>
      <c r="E1159" t="s">
        <v>116</v>
      </c>
      <c r="F1159" t="s">
        <v>117</v>
      </c>
      <c r="G1159">
        <v>36.31</v>
      </c>
      <c r="H1159">
        <v>4</v>
      </c>
      <c r="I1159">
        <v>7</v>
      </c>
      <c r="J1159" t="s">
        <v>419</v>
      </c>
      <c r="K1159" t="s">
        <v>196</v>
      </c>
      <c r="L1159" t="s">
        <v>124</v>
      </c>
      <c r="M1159" t="s">
        <v>1601</v>
      </c>
      <c r="N1159" t="s">
        <v>163</v>
      </c>
    </row>
    <row r="1160" spans="1:14" ht="15" x14ac:dyDescent="0.2">
      <c r="A1160" t="s">
        <v>1867</v>
      </c>
      <c r="B1160" t="s">
        <v>120</v>
      </c>
      <c r="C1160" t="s">
        <v>28</v>
      </c>
      <c r="D1160" t="s">
        <v>1864</v>
      </c>
      <c r="E1160" t="s">
        <v>116</v>
      </c>
      <c r="F1160" t="s">
        <v>117</v>
      </c>
      <c r="G1160">
        <v>36.31</v>
      </c>
      <c r="H1160">
        <v>3</v>
      </c>
      <c r="I1160">
        <v>3</v>
      </c>
      <c r="J1160" t="s">
        <v>419</v>
      </c>
      <c r="K1160" t="s">
        <v>196</v>
      </c>
      <c r="L1160" t="s">
        <v>124</v>
      </c>
      <c r="M1160" t="s">
        <v>1601</v>
      </c>
      <c r="N1160" t="s">
        <v>163</v>
      </c>
    </row>
    <row r="1161" spans="1:14" ht="15" x14ac:dyDescent="0.2">
      <c r="A1161" t="s">
        <v>1868</v>
      </c>
      <c r="B1161" t="s">
        <v>120</v>
      </c>
      <c r="C1161" t="s">
        <v>28</v>
      </c>
      <c r="D1161" t="s">
        <v>1864</v>
      </c>
      <c r="E1161" t="s">
        <v>116</v>
      </c>
      <c r="F1161" t="s">
        <v>117</v>
      </c>
      <c r="G1161">
        <v>36.31</v>
      </c>
      <c r="H1161">
        <v>4</v>
      </c>
      <c r="I1161">
        <v>4</v>
      </c>
      <c r="J1161" t="s">
        <v>419</v>
      </c>
      <c r="K1161" t="s">
        <v>196</v>
      </c>
      <c r="L1161" t="s">
        <v>124</v>
      </c>
      <c r="M1161" t="s">
        <v>1601</v>
      </c>
      <c r="N1161" t="s">
        <v>163</v>
      </c>
    </row>
    <row r="1162" spans="1:14" ht="15" x14ac:dyDescent="0.2">
      <c r="A1162" t="s">
        <v>1869</v>
      </c>
      <c r="B1162" t="s">
        <v>1670</v>
      </c>
      <c r="C1162" t="s">
        <v>28</v>
      </c>
      <c r="D1162" t="s">
        <v>1864</v>
      </c>
      <c r="E1162" t="s">
        <v>116</v>
      </c>
      <c r="F1162" t="s">
        <v>117</v>
      </c>
      <c r="G1162">
        <v>37.31</v>
      </c>
      <c r="H1162">
        <v>3</v>
      </c>
      <c r="I1162">
        <v>5</v>
      </c>
      <c r="J1162" t="s">
        <v>419</v>
      </c>
      <c r="K1162" t="s">
        <v>196</v>
      </c>
      <c r="L1162" t="s">
        <v>124</v>
      </c>
      <c r="M1162" t="s">
        <v>1601</v>
      </c>
      <c r="N1162" t="s">
        <v>163</v>
      </c>
    </row>
    <row r="1163" spans="1:14" ht="15" x14ac:dyDescent="0.2">
      <c r="A1163" t="s">
        <v>1870</v>
      </c>
      <c r="B1163" t="s">
        <v>1670</v>
      </c>
      <c r="C1163" t="s">
        <v>28</v>
      </c>
      <c r="D1163" t="s">
        <v>1864</v>
      </c>
      <c r="E1163" t="s">
        <v>116</v>
      </c>
      <c r="F1163" t="s">
        <v>117</v>
      </c>
      <c r="G1163">
        <v>37.31</v>
      </c>
      <c r="H1163">
        <v>4</v>
      </c>
      <c r="I1163">
        <v>5</v>
      </c>
      <c r="J1163" t="s">
        <v>419</v>
      </c>
      <c r="K1163" t="s">
        <v>196</v>
      </c>
      <c r="L1163" t="s">
        <v>124</v>
      </c>
      <c r="M1163" t="s">
        <v>1601</v>
      </c>
      <c r="N1163" t="s">
        <v>163</v>
      </c>
    </row>
    <row r="1164" spans="1:14" ht="15" x14ac:dyDescent="0.2">
      <c r="A1164" t="s">
        <v>1871</v>
      </c>
      <c r="B1164" t="s">
        <v>1699</v>
      </c>
      <c r="C1164" t="s">
        <v>28</v>
      </c>
      <c r="D1164" t="s">
        <v>1872</v>
      </c>
      <c r="E1164" t="s">
        <v>116</v>
      </c>
      <c r="F1164" t="s">
        <v>117</v>
      </c>
      <c r="G1164">
        <v>54.41</v>
      </c>
      <c r="H1164">
        <v>3</v>
      </c>
      <c r="I1164">
        <v>6</v>
      </c>
      <c r="J1164" t="s">
        <v>419</v>
      </c>
      <c r="K1164" t="s">
        <v>196</v>
      </c>
      <c r="L1164" t="s">
        <v>124</v>
      </c>
      <c r="M1164" t="s">
        <v>1601</v>
      </c>
      <c r="N1164" t="s">
        <v>163</v>
      </c>
    </row>
    <row r="1165" spans="1:14" ht="15" x14ac:dyDescent="0.2">
      <c r="A1165" t="s">
        <v>1873</v>
      </c>
      <c r="B1165" t="s">
        <v>120</v>
      </c>
      <c r="C1165" t="s">
        <v>28</v>
      </c>
      <c r="D1165" t="s">
        <v>1872</v>
      </c>
      <c r="E1165" t="s">
        <v>116</v>
      </c>
      <c r="F1165" t="s">
        <v>117</v>
      </c>
      <c r="G1165">
        <v>56.11</v>
      </c>
      <c r="H1165">
        <v>3</v>
      </c>
      <c r="I1165">
        <v>3</v>
      </c>
      <c r="J1165" t="s">
        <v>419</v>
      </c>
      <c r="K1165" t="s">
        <v>196</v>
      </c>
      <c r="L1165" t="s">
        <v>124</v>
      </c>
      <c r="M1165" t="s">
        <v>1601</v>
      </c>
      <c r="N1165" t="s">
        <v>163</v>
      </c>
    </row>
    <row r="1166" spans="1:14" ht="15" x14ac:dyDescent="0.2">
      <c r="A1166" t="s">
        <v>1874</v>
      </c>
      <c r="B1166" t="s">
        <v>120</v>
      </c>
      <c r="C1166" t="s">
        <v>28</v>
      </c>
      <c r="D1166" t="s">
        <v>1872</v>
      </c>
      <c r="E1166" t="s">
        <v>116</v>
      </c>
      <c r="F1166" t="s">
        <v>117</v>
      </c>
      <c r="G1166">
        <v>56.11</v>
      </c>
      <c r="H1166">
        <v>4</v>
      </c>
      <c r="I1166">
        <v>3</v>
      </c>
      <c r="J1166" t="s">
        <v>419</v>
      </c>
      <c r="K1166" t="s">
        <v>196</v>
      </c>
      <c r="L1166" t="s">
        <v>124</v>
      </c>
      <c r="M1166" t="s">
        <v>1601</v>
      </c>
      <c r="N1166" t="s">
        <v>163</v>
      </c>
    </row>
    <row r="1167" spans="1:14" ht="15" x14ac:dyDescent="0.2">
      <c r="A1167" t="s">
        <v>1875</v>
      </c>
      <c r="B1167" t="s">
        <v>1609</v>
      </c>
      <c r="C1167" t="s">
        <v>28</v>
      </c>
      <c r="D1167" t="s">
        <v>1872</v>
      </c>
      <c r="E1167" t="s">
        <v>116</v>
      </c>
      <c r="F1167" t="s">
        <v>117</v>
      </c>
      <c r="G1167">
        <v>56.11</v>
      </c>
      <c r="H1167">
        <v>5</v>
      </c>
      <c r="I1167">
        <v>5</v>
      </c>
      <c r="J1167" t="s">
        <v>419</v>
      </c>
      <c r="K1167" t="s">
        <v>196</v>
      </c>
      <c r="L1167" t="s">
        <v>124</v>
      </c>
      <c r="M1167" t="s">
        <v>1601</v>
      </c>
      <c r="N1167" t="s">
        <v>163</v>
      </c>
    </row>
    <row r="1168" spans="1:14" ht="15" x14ac:dyDescent="0.2">
      <c r="A1168" t="s">
        <v>1876</v>
      </c>
      <c r="B1168" t="s">
        <v>1615</v>
      </c>
      <c r="C1168" t="s">
        <v>28</v>
      </c>
      <c r="D1168" t="s">
        <v>1877</v>
      </c>
      <c r="E1168" t="s">
        <v>116</v>
      </c>
      <c r="F1168" t="s">
        <v>117</v>
      </c>
      <c r="G1168">
        <v>58.91</v>
      </c>
      <c r="H1168">
        <v>3</v>
      </c>
      <c r="I1168">
        <v>5</v>
      </c>
      <c r="J1168" t="s">
        <v>419</v>
      </c>
      <c r="K1168" t="s">
        <v>196</v>
      </c>
      <c r="L1168" t="s">
        <v>124</v>
      </c>
      <c r="M1168" t="s">
        <v>1601</v>
      </c>
      <c r="N1168" t="s">
        <v>163</v>
      </c>
    </row>
    <row r="1169" spans="1:14" ht="15" x14ac:dyDescent="0.2">
      <c r="A1169" t="s">
        <v>1878</v>
      </c>
      <c r="B1169" t="s">
        <v>1603</v>
      </c>
      <c r="C1169" t="s">
        <v>34</v>
      </c>
      <c r="D1169" t="s">
        <v>1877</v>
      </c>
      <c r="E1169" t="s">
        <v>116</v>
      </c>
      <c r="F1169" t="s">
        <v>117</v>
      </c>
      <c r="G1169">
        <v>58.91</v>
      </c>
      <c r="H1169">
        <v>5</v>
      </c>
      <c r="I1169">
        <v>4</v>
      </c>
      <c r="J1169" t="s">
        <v>419</v>
      </c>
      <c r="K1169" t="s">
        <v>196</v>
      </c>
      <c r="L1169" t="s">
        <v>124</v>
      </c>
      <c r="M1169" t="s">
        <v>1601</v>
      </c>
      <c r="N1169" t="s">
        <v>163</v>
      </c>
    </row>
    <row r="1170" spans="1:14" ht="15" x14ac:dyDescent="0.2">
      <c r="A1170" t="s">
        <v>1879</v>
      </c>
      <c r="B1170" t="s">
        <v>1639</v>
      </c>
      <c r="C1170" t="s">
        <v>28</v>
      </c>
      <c r="D1170" t="s">
        <v>1877</v>
      </c>
      <c r="E1170" t="s">
        <v>116</v>
      </c>
      <c r="F1170" t="s">
        <v>117</v>
      </c>
      <c r="G1170">
        <v>58.91</v>
      </c>
      <c r="H1170">
        <v>3</v>
      </c>
      <c r="I1170">
        <v>4</v>
      </c>
      <c r="J1170" t="s">
        <v>419</v>
      </c>
      <c r="K1170" t="s">
        <v>196</v>
      </c>
      <c r="L1170" t="s">
        <v>124</v>
      </c>
      <c r="M1170" t="s">
        <v>1601</v>
      </c>
      <c r="N1170" t="s">
        <v>163</v>
      </c>
    </row>
    <row r="1171" spans="1:14" ht="15" x14ac:dyDescent="0.2">
      <c r="A1171" t="s">
        <v>1880</v>
      </c>
      <c r="B1171" t="s">
        <v>996</v>
      </c>
      <c r="C1171" t="s">
        <v>17</v>
      </c>
      <c r="D1171" t="s">
        <v>1881</v>
      </c>
      <c r="E1171" t="s">
        <v>131</v>
      </c>
      <c r="F1171" t="s">
        <v>132</v>
      </c>
      <c r="G1171">
        <v>39.159999999999997</v>
      </c>
      <c r="H1171">
        <v>3.4</v>
      </c>
      <c r="I1171">
        <v>7.7</v>
      </c>
      <c r="J1171" t="s">
        <v>1882</v>
      </c>
      <c r="K1171" t="s">
        <v>1883</v>
      </c>
      <c r="L1171" t="s">
        <v>124</v>
      </c>
      <c r="M1171" t="s">
        <v>1884</v>
      </c>
      <c r="N1171" t="s">
        <v>25</v>
      </c>
    </row>
    <row r="1172" spans="1:14" ht="15" x14ac:dyDescent="0.2">
      <c r="A1172" t="s">
        <v>1885</v>
      </c>
      <c r="B1172" t="s">
        <v>996</v>
      </c>
      <c r="C1172" t="s">
        <v>17</v>
      </c>
      <c r="D1172" t="s">
        <v>1886</v>
      </c>
      <c r="E1172" t="s">
        <v>131</v>
      </c>
      <c r="F1172" t="s">
        <v>132</v>
      </c>
      <c r="G1172">
        <v>62.91</v>
      </c>
      <c r="H1172">
        <v>3.7</v>
      </c>
      <c r="I1172">
        <v>8.9</v>
      </c>
      <c r="J1172" t="s">
        <v>1882</v>
      </c>
      <c r="K1172" t="s">
        <v>1883</v>
      </c>
      <c r="L1172" t="s">
        <v>124</v>
      </c>
      <c r="M1172" t="s">
        <v>1884</v>
      </c>
      <c r="N1172" t="s">
        <v>25</v>
      </c>
    </row>
    <row r="1173" spans="1:14" ht="15" x14ac:dyDescent="0.2">
      <c r="A1173" t="s">
        <v>1887</v>
      </c>
      <c r="B1173" t="s">
        <v>37</v>
      </c>
      <c r="C1173" t="s">
        <v>17</v>
      </c>
      <c r="D1173" t="s">
        <v>1888</v>
      </c>
      <c r="E1173" t="s">
        <v>131</v>
      </c>
      <c r="F1173" t="s">
        <v>132</v>
      </c>
      <c r="G1173">
        <v>120.16</v>
      </c>
      <c r="H1173">
        <v>3.2</v>
      </c>
      <c r="I1173">
        <v>6.5</v>
      </c>
      <c r="J1173" t="s">
        <v>1563</v>
      </c>
      <c r="K1173" t="s">
        <v>1883</v>
      </c>
      <c r="L1173" t="s">
        <v>124</v>
      </c>
      <c r="M1173" t="s">
        <v>1884</v>
      </c>
      <c r="N1173" t="s">
        <v>25</v>
      </c>
    </row>
    <row r="1174" spans="1:14" ht="15" x14ac:dyDescent="0.2">
      <c r="A1174" t="s">
        <v>1889</v>
      </c>
      <c r="B1174" t="s">
        <v>996</v>
      </c>
      <c r="C1174" t="s">
        <v>17</v>
      </c>
      <c r="D1174" t="s">
        <v>1890</v>
      </c>
      <c r="E1174" t="s">
        <v>49</v>
      </c>
      <c r="F1174" t="s">
        <v>50</v>
      </c>
      <c r="G1174">
        <v>50.79</v>
      </c>
      <c r="H1174">
        <v>4.5999999999999996</v>
      </c>
      <c r="I1174">
        <v>10.1</v>
      </c>
      <c r="J1174" t="s">
        <v>1882</v>
      </c>
      <c r="K1174" t="s">
        <v>1883</v>
      </c>
      <c r="L1174" t="s">
        <v>124</v>
      </c>
      <c r="M1174" t="s">
        <v>1884</v>
      </c>
      <c r="N1174" t="s">
        <v>25</v>
      </c>
    </row>
    <row r="1175" spans="1:14" ht="15" x14ac:dyDescent="0.2">
      <c r="A1175" t="s">
        <v>1891</v>
      </c>
      <c r="B1175" t="s">
        <v>996</v>
      </c>
      <c r="C1175" t="s">
        <v>17</v>
      </c>
      <c r="D1175" t="s">
        <v>1890</v>
      </c>
      <c r="E1175" t="s">
        <v>49</v>
      </c>
      <c r="F1175" t="s">
        <v>50</v>
      </c>
      <c r="G1175">
        <v>50.79</v>
      </c>
      <c r="H1175">
        <v>6.9</v>
      </c>
      <c r="I1175">
        <v>13.9</v>
      </c>
      <c r="J1175" t="s">
        <v>1882</v>
      </c>
      <c r="K1175" t="s">
        <v>1883</v>
      </c>
      <c r="L1175" t="s">
        <v>124</v>
      </c>
      <c r="M1175" t="s">
        <v>1884</v>
      </c>
      <c r="N1175" t="s">
        <v>25</v>
      </c>
    </row>
    <row r="1176" spans="1:14" ht="15" x14ac:dyDescent="0.2">
      <c r="A1176" t="s">
        <v>1891</v>
      </c>
      <c r="B1176" t="s">
        <v>996</v>
      </c>
      <c r="C1176" t="s">
        <v>17</v>
      </c>
      <c r="D1176" t="s">
        <v>1890</v>
      </c>
      <c r="E1176" t="s">
        <v>49</v>
      </c>
      <c r="F1176" t="s">
        <v>50</v>
      </c>
      <c r="G1176">
        <v>50.79</v>
      </c>
      <c r="H1176">
        <v>8.6999999999999993</v>
      </c>
      <c r="I1176">
        <v>17.100000000000001</v>
      </c>
      <c r="J1176" t="s">
        <v>1882</v>
      </c>
      <c r="K1176" t="s">
        <v>1883</v>
      </c>
      <c r="L1176" t="s">
        <v>124</v>
      </c>
      <c r="M1176" t="s">
        <v>1884</v>
      </c>
      <c r="N1176" t="s">
        <v>25</v>
      </c>
    </row>
    <row r="1177" spans="1:14" ht="15" x14ac:dyDescent="0.2">
      <c r="A1177" t="s">
        <v>1892</v>
      </c>
      <c r="B1177" t="s">
        <v>37</v>
      </c>
      <c r="C1177" t="s">
        <v>17</v>
      </c>
      <c r="D1177" t="s">
        <v>1890</v>
      </c>
      <c r="E1177" t="s">
        <v>49</v>
      </c>
      <c r="F1177" t="s">
        <v>50</v>
      </c>
      <c r="G1177">
        <v>50.79</v>
      </c>
      <c r="H1177">
        <v>5.3</v>
      </c>
      <c r="I1177">
        <v>10</v>
      </c>
      <c r="J1177" t="s">
        <v>1563</v>
      </c>
      <c r="K1177" t="s">
        <v>1883</v>
      </c>
      <c r="L1177" t="s">
        <v>124</v>
      </c>
      <c r="M1177" t="s">
        <v>1884</v>
      </c>
      <c r="N1177" t="s">
        <v>25</v>
      </c>
    </row>
    <row r="1178" spans="1:14" ht="15" x14ac:dyDescent="0.2">
      <c r="A1178" t="s">
        <v>1891</v>
      </c>
      <c r="B1178" t="s">
        <v>996</v>
      </c>
      <c r="C1178" t="s">
        <v>17</v>
      </c>
      <c r="D1178" t="s">
        <v>1893</v>
      </c>
      <c r="E1178" t="s">
        <v>49</v>
      </c>
      <c r="F1178" t="s">
        <v>50</v>
      </c>
      <c r="G1178">
        <v>56.21</v>
      </c>
      <c r="H1178">
        <v>3.1</v>
      </c>
      <c r="I1178">
        <v>8.8000000000000007</v>
      </c>
      <c r="J1178" t="s">
        <v>1882</v>
      </c>
      <c r="K1178" t="s">
        <v>1883</v>
      </c>
      <c r="L1178" t="s">
        <v>124</v>
      </c>
      <c r="M1178" t="s">
        <v>1884</v>
      </c>
      <c r="N1178" t="s">
        <v>25</v>
      </c>
    </row>
    <row r="1179" spans="1:14" ht="15" x14ac:dyDescent="0.2">
      <c r="A1179" t="s">
        <v>1894</v>
      </c>
      <c r="B1179" t="s">
        <v>37</v>
      </c>
      <c r="C1179" t="s">
        <v>17</v>
      </c>
      <c r="D1179" t="s">
        <v>1895</v>
      </c>
      <c r="E1179" t="s">
        <v>53</v>
      </c>
      <c r="F1179" t="s">
        <v>54</v>
      </c>
      <c r="G1179">
        <v>87.63</v>
      </c>
      <c r="H1179">
        <v>3.7</v>
      </c>
      <c r="I1179">
        <v>6.5</v>
      </c>
      <c r="J1179" t="s">
        <v>1563</v>
      </c>
      <c r="K1179" t="s">
        <v>1883</v>
      </c>
      <c r="L1179" t="s">
        <v>124</v>
      </c>
      <c r="M1179" t="s">
        <v>1884</v>
      </c>
      <c r="N1179" t="s">
        <v>25</v>
      </c>
    </row>
    <row r="1180" spans="1:14" ht="15" x14ac:dyDescent="0.2">
      <c r="A1180" t="s">
        <v>1896</v>
      </c>
      <c r="B1180" t="s">
        <v>120</v>
      </c>
      <c r="C1180" t="s">
        <v>28</v>
      </c>
      <c r="D1180" t="s">
        <v>1897</v>
      </c>
      <c r="E1180" t="s">
        <v>87</v>
      </c>
      <c r="F1180" t="s">
        <v>88</v>
      </c>
      <c r="G1180">
        <v>16.55</v>
      </c>
      <c r="H1180">
        <v>6.1</v>
      </c>
      <c r="I1180">
        <v>11.8</v>
      </c>
      <c r="J1180" t="s">
        <v>1882</v>
      </c>
      <c r="K1180" t="s">
        <v>1883</v>
      </c>
      <c r="L1180" t="s">
        <v>124</v>
      </c>
      <c r="M1180" t="s">
        <v>1884</v>
      </c>
      <c r="N1180" t="s">
        <v>25</v>
      </c>
    </row>
    <row r="1181" spans="1:14" ht="15" x14ac:dyDescent="0.2">
      <c r="A1181" t="s">
        <v>1898</v>
      </c>
      <c r="B1181" t="s">
        <v>37</v>
      </c>
      <c r="C1181" t="s">
        <v>17</v>
      </c>
      <c r="D1181" t="s">
        <v>1899</v>
      </c>
      <c r="E1181" t="s">
        <v>87</v>
      </c>
      <c r="F1181" t="s">
        <v>88</v>
      </c>
      <c r="G1181">
        <v>20.309999999999999</v>
      </c>
      <c r="H1181">
        <v>4.8</v>
      </c>
      <c r="I1181">
        <v>8.6</v>
      </c>
      <c r="J1181" t="s">
        <v>1563</v>
      </c>
      <c r="K1181" t="s">
        <v>1883</v>
      </c>
      <c r="L1181" t="s">
        <v>124</v>
      </c>
      <c r="M1181" t="s">
        <v>1884</v>
      </c>
      <c r="N1181" t="s">
        <v>25</v>
      </c>
    </row>
    <row r="1182" spans="1:14" ht="15" x14ac:dyDescent="0.2">
      <c r="A1182" t="s">
        <v>1900</v>
      </c>
      <c r="B1182" t="s">
        <v>37</v>
      </c>
      <c r="C1182" t="s">
        <v>17</v>
      </c>
      <c r="D1182" t="s">
        <v>1899</v>
      </c>
      <c r="E1182" t="s">
        <v>87</v>
      </c>
      <c r="F1182" t="s">
        <v>88</v>
      </c>
      <c r="G1182">
        <v>20.309999999999999</v>
      </c>
      <c r="H1182">
        <v>4.9000000000000004</v>
      </c>
      <c r="I1182">
        <v>8.6999999999999993</v>
      </c>
      <c r="J1182" t="s">
        <v>1563</v>
      </c>
      <c r="K1182" t="s">
        <v>1883</v>
      </c>
      <c r="L1182" t="s">
        <v>124</v>
      </c>
      <c r="M1182" t="s">
        <v>1884</v>
      </c>
      <c r="N1182" t="s">
        <v>25</v>
      </c>
    </row>
    <row r="1183" spans="1:14" ht="15" x14ac:dyDescent="0.2">
      <c r="A1183" t="s">
        <v>1900</v>
      </c>
      <c r="B1183" t="s">
        <v>37</v>
      </c>
      <c r="C1183" t="s">
        <v>17</v>
      </c>
      <c r="D1183" t="s">
        <v>1901</v>
      </c>
      <c r="E1183" t="s">
        <v>87</v>
      </c>
      <c r="F1183" t="s">
        <v>88</v>
      </c>
      <c r="G1183">
        <v>20.309999999999999</v>
      </c>
      <c r="H1183">
        <v>4.7</v>
      </c>
      <c r="I1183">
        <v>10.199999999999999</v>
      </c>
      <c r="J1183" t="s">
        <v>1563</v>
      </c>
      <c r="K1183" t="s">
        <v>1883</v>
      </c>
      <c r="L1183" t="s">
        <v>124</v>
      </c>
      <c r="M1183" t="s">
        <v>1884</v>
      </c>
      <c r="N1183" t="s">
        <v>25</v>
      </c>
    </row>
    <row r="1184" spans="1:14" ht="15" x14ac:dyDescent="0.2">
      <c r="A1184" t="s">
        <v>1902</v>
      </c>
      <c r="B1184" t="s">
        <v>996</v>
      </c>
      <c r="C1184" t="s">
        <v>17</v>
      </c>
      <c r="D1184" t="s">
        <v>1903</v>
      </c>
      <c r="E1184" t="s">
        <v>87</v>
      </c>
      <c r="F1184" t="s">
        <v>88</v>
      </c>
      <c r="G1184">
        <v>58.7</v>
      </c>
      <c r="H1184">
        <v>3.2</v>
      </c>
      <c r="I1184">
        <v>10.1</v>
      </c>
      <c r="J1184" t="s">
        <v>1882</v>
      </c>
      <c r="K1184" t="s">
        <v>1883</v>
      </c>
      <c r="L1184" t="s">
        <v>124</v>
      </c>
      <c r="M1184" t="s">
        <v>1884</v>
      </c>
      <c r="N1184" t="s">
        <v>25</v>
      </c>
    </row>
    <row r="1185" spans="1:16" ht="15" x14ac:dyDescent="0.2">
      <c r="A1185" t="s">
        <v>1904</v>
      </c>
      <c r="B1185" t="s">
        <v>120</v>
      </c>
      <c r="C1185" t="s">
        <v>28</v>
      </c>
      <c r="D1185" t="s">
        <v>1905</v>
      </c>
      <c r="E1185" t="s">
        <v>87</v>
      </c>
      <c r="F1185" t="s">
        <v>88</v>
      </c>
      <c r="G1185">
        <v>60.33</v>
      </c>
      <c r="H1185">
        <v>4.0999999999999996</v>
      </c>
      <c r="I1185">
        <v>10</v>
      </c>
      <c r="J1185" t="s">
        <v>1882</v>
      </c>
      <c r="K1185" t="s">
        <v>1883</v>
      </c>
      <c r="L1185" t="s">
        <v>124</v>
      </c>
      <c r="M1185" t="s">
        <v>1884</v>
      </c>
      <c r="N1185" t="s">
        <v>25</v>
      </c>
    </row>
    <row r="1186" spans="1:16" ht="15" x14ac:dyDescent="0.2">
      <c r="A1186" t="s">
        <v>1906</v>
      </c>
      <c r="B1186" t="s">
        <v>120</v>
      </c>
      <c r="C1186" t="s">
        <v>28</v>
      </c>
      <c r="D1186" t="s">
        <v>1907</v>
      </c>
      <c r="E1186" t="s">
        <v>104</v>
      </c>
      <c r="F1186" t="s">
        <v>105</v>
      </c>
      <c r="G1186">
        <v>44.23</v>
      </c>
      <c r="H1186">
        <v>3.4</v>
      </c>
      <c r="I1186">
        <v>8.1</v>
      </c>
      <c r="J1186" t="s">
        <v>1882</v>
      </c>
      <c r="K1186" t="s">
        <v>1883</v>
      </c>
      <c r="L1186" t="s">
        <v>124</v>
      </c>
      <c r="M1186" t="s">
        <v>1884</v>
      </c>
      <c r="N1186" t="s">
        <v>25</v>
      </c>
    </row>
    <row r="1187" spans="1:16" ht="15" x14ac:dyDescent="0.2">
      <c r="A1187" t="s">
        <v>1908</v>
      </c>
      <c r="B1187" t="s">
        <v>37</v>
      </c>
      <c r="C1187" t="s">
        <v>17</v>
      </c>
      <c r="D1187" t="s">
        <v>1909</v>
      </c>
      <c r="E1187" t="s">
        <v>104</v>
      </c>
      <c r="F1187" t="s">
        <v>105</v>
      </c>
      <c r="G1187">
        <v>226.1</v>
      </c>
      <c r="H1187">
        <v>4.8</v>
      </c>
      <c r="I1187">
        <v>12.2</v>
      </c>
      <c r="J1187" t="s">
        <v>1563</v>
      </c>
      <c r="K1187" t="s">
        <v>1883</v>
      </c>
      <c r="L1187" t="s">
        <v>124</v>
      </c>
      <c r="M1187" t="s">
        <v>1884</v>
      </c>
      <c r="N1187" t="s">
        <v>25</v>
      </c>
    </row>
    <row r="1188" spans="1:16" ht="15" x14ac:dyDescent="0.2">
      <c r="A1188" t="s">
        <v>1908</v>
      </c>
      <c r="B1188" t="s">
        <v>37</v>
      </c>
      <c r="C1188" t="s">
        <v>17</v>
      </c>
      <c r="D1188" t="s">
        <v>1909</v>
      </c>
      <c r="E1188" t="s">
        <v>104</v>
      </c>
      <c r="F1188" t="s">
        <v>105</v>
      </c>
      <c r="G1188">
        <v>226.1</v>
      </c>
      <c r="H1188">
        <v>5.7</v>
      </c>
      <c r="I1188">
        <v>28.4</v>
      </c>
      <c r="J1188" t="s">
        <v>1563</v>
      </c>
      <c r="K1188" t="s">
        <v>1883</v>
      </c>
      <c r="L1188" t="s">
        <v>124</v>
      </c>
      <c r="M1188" t="s">
        <v>1884</v>
      </c>
      <c r="N1188" t="s">
        <v>25</v>
      </c>
    </row>
    <row r="1189" spans="1:16" ht="15" x14ac:dyDescent="0.2">
      <c r="A1189" t="s">
        <v>1910</v>
      </c>
      <c r="B1189" t="s">
        <v>37</v>
      </c>
      <c r="C1189" t="s">
        <v>17</v>
      </c>
      <c r="D1189" t="s">
        <v>1911</v>
      </c>
      <c r="E1189" t="s">
        <v>104</v>
      </c>
      <c r="F1189" t="s">
        <v>105</v>
      </c>
      <c r="G1189">
        <v>236.66</v>
      </c>
      <c r="H1189">
        <v>6.5</v>
      </c>
      <c r="I1189">
        <v>13.8</v>
      </c>
      <c r="J1189" t="s">
        <v>1563</v>
      </c>
      <c r="K1189" t="s">
        <v>1883</v>
      </c>
      <c r="L1189" t="s">
        <v>124</v>
      </c>
      <c r="M1189" t="s">
        <v>1884</v>
      </c>
      <c r="N1189" t="s">
        <v>25</v>
      </c>
    </row>
    <row r="1190" spans="1:16" ht="15" x14ac:dyDescent="0.2">
      <c r="A1190" t="s">
        <v>1912</v>
      </c>
      <c r="B1190" t="s">
        <v>37</v>
      </c>
      <c r="C1190" t="s">
        <v>17</v>
      </c>
      <c r="D1190" t="s">
        <v>1913</v>
      </c>
      <c r="E1190" t="s">
        <v>104</v>
      </c>
      <c r="F1190" t="s">
        <v>105</v>
      </c>
      <c r="G1190">
        <v>260.98</v>
      </c>
      <c r="H1190">
        <v>3.8</v>
      </c>
      <c r="I1190">
        <v>8.3000000000000007</v>
      </c>
      <c r="J1190" t="s">
        <v>1563</v>
      </c>
      <c r="K1190" t="s">
        <v>1883</v>
      </c>
      <c r="L1190" t="s">
        <v>124</v>
      </c>
      <c r="M1190" t="s">
        <v>1884</v>
      </c>
      <c r="N1190" t="s">
        <v>25</v>
      </c>
    </row>
    <row r="1191" spans="1:16" ht="15" x14ac:dyDescent="0.2">
      <c r="A1191" t="s">
        <v>1914</v>
      </c>
      <c r="B1191" t="s">
        <v>37</v>
      </c>
      <c r="C1191" t="s">
        <v>17</v>
      </c>
      <c r="D1191" t="s">
        <v>1915</v>
      </c>
      <c r="E1191" t="s">
        <v>104</v>
      </c>
      <c r="F1191" t="s">
        <v>105</v>
      </c>
      <c r="G1191">
        <v>268.64999999999998</v>
      </c>
      <c r="H1191">
        <v>3.5</v>
      </c>
      <c r="I1191">
        <v>7.1</v>
      </c>
      <c r="J1191" t="s">
        <v>1563</v>
      </c>
      <c r="K1191" t="s">
        <v>1883</v>
      </c>
      <c r="L1191" t="s">
        <v>124</v>
      </c>
      <c r="M1191" t="s">
        <v>1884</v>
      </c>
      <c r="N1191" t="s">
        <v>25</v>
      </c>
    </row>
    <row r="1192" spans="1:16" ht="15" x14ac:dyDescent="0.2">
      <c r="A1192" t="s">
        <v>1916</v>
      </c>
      <c r="B1192" t="s">
        <v>37</v>
      </c>
      <c r="C1192" t="s">
        <v>17</v>
      </c>
      <c r="D1192" t="s">
        <v>1917</v>
      </c>
      <c r="E1192" t="s">
        <v>104</v>
      </c>
      <c r="F1192" t="s">
        <v>105</v>
      </c>
      <c r="G1192">
        <v>270.64999999999998</v>
      </c>
      <c r="H1192">
        <v>4.3</v>
      </c>
      <c r="I1192">
        <v>8.1</v>
      </c>
      <c r="J1192" t="s">
        <v>1563</v>
      </c>
      <c r="K1192" t="s">
        <v>1883</v>
      </c>
      <c r="L1192" t="s">
        <v>124</v>
      </c>
      <c r="M1192" t="s">
        <v>1884</v>
      </c>
      <c r="N1192" t="s">
        <v>25</v>
      </c>
    </row>
    <row r="1193" spans="1:16" ht="15" x14ac:dyDescent="0.2">
      <c r="A1193" t="s">
        <v>1918</v>
      </c>
      <c r="B1193" t="s">
        <v>996</v>
      </c>
      <c r="C1193" t="s">
        <v>17</v>
      </c>
      <c r="D1193" t="s">
        <v>1919</v>
      </c>
      <c r="E1193" t="s">
        <v>110</v>
      </c>
      <c r="F1193" t="s">
        <v>111</v>
      </c>
      <c r="G1193">
        <v>92.67</v>
      </c>
      <c r="H1193">
        <v>3</v>
      </c>
      <c r="I1193">
        <v>7.8</v>
      </c>
      <c r="J1193" t="s">
        <v>1882</v>
      </c>
      <c r="K1193" t="s">
        <v>1883</v>
      </c>
      <c r="L1193" t="s">
        <v>124</v>
      </c>
      <c r="M1193" t="s">
        <v>1884</v>
      </c>
      <c r="N1193" t="s">
        <v>25</v>
      </c>
    </row>
    <row r="1194" spans="1:16" ht="15" x14ac:dyDescent="0.2">
      <c r="A1194" t="s">
        <v>1920</v>
      </c>
      <c r="B1194" t="s">
        <v>120</v>
      </c>
      <c r="C1194" t="s">
        <v>28</v>
      </c>
      <c r="D1194" t="s">
        <v>1921</v>
      </c>
      <c r="E1194" t="s">
        <v>110</v>
      </c>
      <c r="F1194" t="s">
        <v>111</v>
      </c>
      <c r="G1194">
        <v>230.14</v>
      </c>
      <c r="H1194">
        <v>3.8</v>
      </c>
      <c r="I1194">
        <v>9.1999999999999993</v>
      </c>
      <c r="J1194" t="s">
        <v>1882</v>
      </c>
      <c r="K1194" t="s">
        <v>1883</v>
      </c>
      <c r="L1194" t="s">
        <v>124</v>
      </c>
      <c r="M1194" t="s">
        <v>1884</v>
      </c>
      <c r="N1194" t="s">
        <v>25</v>
      </c>
    </row>
    <row r="1195" spans="1:16" ht="15" x14ac:dyDescent="0.2">
      <c r="A1195" t="s">
        <v>1922</v>
      </c>
      <c r="B1195" t="s">
        <v>265</v>
      </c>
      <c r="C1195" t="s">
        <v>43</v>
      </c>
      <c r="D1195" t="s">
        <v>1923</v>
      </c>
      <c r="E1195" t="s">
        <v>116</v>
      </c>
      <c r="F1195" t="s">
        <v>117</v>
      </c>
      <c r="G1195">
        <v>10.220000000000001</v>
      </c>
      <c r="H1195">
        <v>4</v>
      </c>
      <c r="I1195">
        <v>8.9</v>
      </c>
      <c r="J1195" t="s">
        <v>1882</v>
      </c>
      <c r="K1195" t="s">
        <v>1883</v>
      </c>
      <c r="L1195" t="s">
        <v>124</v>
      </c>
      <c r="M1195" t="s">
        <v>1884</v>
      </c>
      <c r="N1195" t="s">
        <v>25</v>
      </c>
    </row>
    <row r="1196" spans="1:16" ht="15" x14ac:dyDescent="0.2">
      <c r="A1196" t="s">
        <v>1924</v>
      </c>
      <c r="B1196" t="s">
        <v>145</v>
      </c>
      <c r="C1196" t="s">
        <v>17</v>
      </c>
      <c r="D1196" t="s">
        <v>1925</v>
      </c>
      <c r="E1196" t="s">
        <v>116</v>
      </c>
      <c r="F1196" t="s">
        <v>117</v>
      </c>
      <c r="G1196">
        <v>36.06</v>
      </c>
      <c r="H1196">
        <v>3.3</v>
      </c>
      <c r="I1196">
        <v>8.1</v>
      </c>
      <c r="J1196" t="s">
        <v>1882</v>
      </c>
      <c r="K1196" t="s">
        <v>1883</v>
      </c>
      <c r="L1196" t="s">
        <v>124</v>
      </c>
      <c r="M1196" t="s">
        <v>1884</v>
      </c>
      <c r="N1196" t="s">
        <v>25</v>
      </c>
    </row>
    <row r="1197" spans="1:16" ht="15" x14ac:dyDescent="0.2">
      <c r="A1197" t="s">
        <v>1926</v>
      </c>
      <c r="B1197" t="s">
        <v>265</v>
      </c>
      <c r="C1197" t="s">
        <v>43</v>
      </c>
      <c r="D1197" t="s">
        <v>1927</v>
      </c>
      <c r="E1197" t="s">
        <v>116</v>
      </c>
      <c r="F1197" t="s">
        <v>117</v>
      </c>
      <c r="G1197">
        <v>44.91</v>
      </c>
      <c r="H1197">
        <v>3.5</v>
      </c>
      <c r="I1197">
        <v>6.1</v>
      </c>
      <c r="J1197" t="s">
        <v>1882</v>
      </c>
      <c r="K1197" t="s">
        <v>1883</v>
      </c>
      <c r="L1197" t="s">
        <v>124</v>
      </c>
      <c r="M1197" t="s">
        <v>1884</v>
      </c>
      <c r="N1197" t="s">
        <v>25</v>
      </c>
    </row>
    <row r="1198" spans="1:16" ht="15" x14ac:dyDescent="0.2">
      <c r="A1198" t="s">
        <v>1928</v>
      </c>
      <c r="B1198" t="s">
        <v>265</v>
      </c>
      <c r="C1198" t="s">
        <v>43</v>
      </c>
      <c r="D1198" t="s">
        <v>1927</v>
      </c>
      <c r="E1198" t="s">
        <v>116</v>
      </c>
      <c r="F1198" t="s">
        <v>117</v>
      </c>
      <c r="G1198">
        <v>44.91</v>
      </c>
      <c r="H1198">
        <v>5.5</v>
      </c>
      <c r="I1198">
        <v>12.7</v>
      </c>
      <c r="J1198" t="s">
        <v>1882</v>
      </c>
      <c r="K1198" t="s">
        <v>1883</v>
      </c>
      <c r="L1198" t="s">
        <v>124</v>
      </c>
      <c r="M1198" t="s">
        <v>1884</v>
      </c>
      <c r="N1198" t="s">
        <v>25</v>
      </c>
    </row>
    <row r="1199" spans="1:16" ht="15" x14ac:dyDescent="0.2">
      <c r="A1199" t="s">
        <v>1929</v>
      </c>
      <c r="B1199" t="s">
        <v>64</v>
      </c>
      <c r="C1199" t="s">
        <v>17</v>
      </c>
      <c r="D1199" t="s">
        <v>1930</v>
      </c>
      <c r="E1199" t="s">
        <v>19</v>
      </c>
      <c r="F1199" t="s">
        <v>20</v>
      </c>
      <c r="G1199">
        <v>8.3249999999999993</v>
      </c>
      <c r="H1199">
        <v>3</v>
      </c>
      <c r="I1199">
        <v>10.31</v>
      </c>
      <c r="J1199" t="s">
        <v>1931</v>
      </c>
      <c r="K1199" t="s">
        <v>1932</v>
      </c>
      <c r="L1199" t="s">
        <v>1933</v>
      </c>
      <c r="M1199" t="s">
        <v>1934</v>
      </c>
      <c r="N1199" t="s">
        <v>163</v>
      </c>
      <c r="O1199" s="4"/>
      <c r="P1199" s="4"/>
    </row>
    <row r="1200" spans="1:16" ht="15" x14ac:dyDescent="0.2">
      <c r="A1200" t="s">
        <v>1935</v>
      </c>
      <c r="B1200" t="s">
        <v>184</v>
      </c>
      <c r="C1200" t="s">
        <v>17</v>
      </c>
      <c r="D1200" t="s">
        <v>1930</v>
      </c>
      <c r="E1200" t="s">
        <v>19</v>
      </c>
      <c r="F1200" t="s">
        <v>20</v>
      </c>
      <c r="G1200">
        <v>8.3249999999999993</v>
      </c>
      <c r="H1200">
        <v>3</v>
      </c>
      <c r="I1200">
        <v>10.67</v>
      </c>
      <c r="J1200" t="s">
        <v>1931</v>
      </c>
      <c r="K1200" t="s">
        <v>1932</v>
      </c>
      <c r="L1200" t="s">
        <v>1933</v>
      </c>
      <c r="M1200" t="s">
        <v>1934</v>
      </c>
      <c r="N1200" t="s">
        <v>163</v>
      </c>
      <c r="O1200" s="4"/>
      <c r="P1200" s="4"/>
    </row>
    <row r="1201" spans="1:16" ht="15" x14ac:dyDescent="0.2">
      <c r="A1201" t="s">
        <v>1936</v>
      </c>
      <c r="B1201" t="s">
        <v>184</v>
      </c>
      <c r="C1201" t="s">
        <v>17</v>
      </c>
      <c r="D1201" t="s">
        <v>1937</v>
      </c>
      <c r="E1201" t="s">
        <v>19</v>
      </c>
      <c r="F1201" t="s">
        <v>20</v>
      </c>
      <c r="G1201">
        <v>51.594999999999999</v>
      </c>
      <c r="H1201">
        <v>3</v>
      </c>
      <c r="I1201">
        <v>14.36</v>
      </c>
      <c r="J1201" t="s">
        <v>1931</v>
      </c>
      <c r="K1201" t="s">
        <v>1932</v>
      </c>
      <c r="L1201" t="s">
        <v>1933</v>
      </c>
      <c r="M1201" t="s">
        <v>1934</v>
      </c>
      <c r="N1201" t="s">
        <v>163</v>
      </c>
      <c r="O1201" s="4"/>
      <c r="P1201" s="4"/>
    </row>
    <row r="1202" spans="1:16" ht="15" x14ac:dyDescent="0.2">
      <c r="A1202" t="s">
        <v>1938</v>
      </c>
      <c r="B1202" t="s">
        <v>423</v>
      </c>
      <c r="C1202" t="s">
        <v>200</v>
      </c>
      <c r="D1202" t="s">
        <v>1939</v>
      </c>
      <c r="E1202" t="s">
        <v>19</v>
      </c>
      <c r="F1202" t="s">
        <v>20</v>
      </c>
      <c r="G1202">
        <v>55.929999999999993</v>
      </c>
      <c r="H1202">
        <v>3</v>
      </c>
      <c r="I1202">
        <v>11.23</v>
      </c>
      <c r="J1202" t="s">
        <v>1931</v>
      </c>
      <c r="K1202" t="s">
        <v>1932</v>
      </c>
      <c r="L1202" t="s">
        <v>1933</v>
      </c>
      <c r="M1202" t="s">
        <v>1934</v>
      </c>
      <c r="N1202" t="s">
        <v>163</v>
      </c>
      <c r="O1202" s="4"/>
      <c r="P1202" s="4"/>
    </row>
    <row r="1203" spans="1:16" ht="15" x14ac:dyDescent="0.2">
      <c r="A1203" t="s">
        <v>1940</v>
      </c>
      <c r="B1203" t="s">
        <v>37</v>
      </c>
      <c r="C1203" t="s">
        <v>17</v>
      </c>
      <c r="D1203" t="s">
        <v>1941</v>
      </c>
      <c r="E1203" t="s">
        <v>19</v>
      </c>
      <c r="F1203" t="s">
        <v>20</v>
      </c>
      <c r="G1203">
        <v>69.424999999999997</v>
      </c>
      <c r="H1203">
        <v>3</v>
      </c>
      <c r="I1203">
        <v>13.98</v>
      </c>
      <c r="J1203" t="s">
        <v>1931</v>
      </c>
      <c r="K1203" t="s">
        <v>1932</v>
      </c>
      <c r="L1203" t="s">
        <v>1933</v>
      </c>
      <c r="M1203" t="s">
        <v>1934</v>
      </c>
      <c r="N1203" t="s">
        <v>163</v>
      </c>
      <c r="O1203" s="4"/>
      <c r="P1203" s="4"/>
    </row>
    <row r="1204" spans="1:16" ht="15" x14ac:dyDescent="0.2">
      <c r="A1204" t="s">
        <v>1942</v>
      </c>
      <c r="B1204" t="s">
        <v>120</v>
      </c>
      <c r="C1204" t="s">
        <v>28</v>
      </c>
      <c r="D1204" t="s">
        <v>1943</v>
      </c>
      <c r="E1204" t="s">
        <v>49</v>
      </c>
      <c r="F1204" t="s">
        <v>50</v>
      </c>
      <c r="G1204">
        <v>13.190000000000001</v>
      </c>
      <c r="H1204">
        <v>3</v>
      </c>
      <c r="I1204">
        <v>10</v>
      </c>
      <c r="J1204" t="s">
        <v>1931</v>
      </c>
      <c r="K1204" t="s">
        <v>1932</v>
      </c>
      <c r="L1204" t="s">
        <v>1933</v>
      </c>
      <c r="M1204" t="s">
        <v>1934</v>
      </c>
      <c r="N1204" t="s">
        <v>163</v>
      </c>
      <c r="O1204" s="4"/>
      <c r="P1204" s="4"/>
    </row>
    <row r="1205" spans="1:16" ht="15" x14ac:dyDescent="0.2">
      <c r="A1205" t="s">
        <v>1944</v>
      </c>
      <c r="B1205" t="s">
        <v>165</v>
      </c>
      <c r="C1205" t="s">
        <v>166</v>
      </c>
      <c r="D1205" t="s">
        <v>1945</v>
      </c>
      <c r="E1205" t="s">
        <v>53</v>
      </c>
      <c r="F1205" t="s">
        <v>54</v>
      </c>
      <c r="G1205">
        <v>65.325000000000003</v>
      </c>
      <c r="H1205">
        <v>3</v>
      </c>
      <c r="I1205">
        <v>24.49</v>
      </c>
      <c r="J1205" t="s">
        <v>1931</v>
      </c>
      <c r="K1205" t="s">
        <v>1932</v>
      </c>
      <c r="L1205" t="s">
        <v>1933</v>
      </c>
      <c r="M1205" t="s">
        <v>1934</v>
      </c>
      <c r="N1205" t="s">
        <v>163</v>
      </c>
      <c r="O1205" s="4"/>
      <c r="P1205" s="4"/>
    </row>
    <row r="1206" spans="1:16" ht="15" x14ac:dyDescent="0.2">
      <c r="A1206" t="s">
        <v>1946</v>
      </c>
      <c r="B1206" t="s">
        <v>173</v>
      </c>
      <c r="C1206" t="s">
        <v>166</v>
      </c>
      <c r="D1206" t="s">
        <v>1945</v>
      </c>
      <c r="E1206" t="s">
        <v>53</v>
      </c>
      <c r="F1206" t="s">
        <v>54</v>
      </c>
      <c r="G1206">
        <v>65.325000000000003</v>
      </c>
      <c r="H1206">
        <v>3</v>
      </c>
      <c r="I1206">
        <v>19.71</v>
      </c>
      <c r="J1206" t="s">
        <v>1931</v>
      </c>
      <c r="K1206" t="s">
        <v>1932</v>
      </c>
      <c r="L1206" t="s">
        <v>1933</v>
      </c>
      <c r="M1206" t="s">
        <v>1934</v>
      </c>
      <c r="N1206" t="s">
        <v>163</v>
      </c>
      <c r="O1206" s="4"/>
      <c r="P1206" s="4"/>
    </row>
    <row r="1207" spans="1:16" ht="15" x14ac:dyDescent="0.2">
      <c r="A1207" t="s">
        <v>1947</v>
      </c>
      <c r="B1207" t="s">
        <v>64</v>
      </c>
      <c r="C1207" t="s">
        <v>17</v>
      </c>
      <c r="D1207" t="s">
        <v>1948</v>
      </c>
      <c r="E1207" t="s">
        <v>53</v>
      </c>
      <c r="F1207" t="s">
        <v>54</v>
      </c>
      <c r="G1207">
        <v>67.81</v>
      </c>
      <c r="H1207">
        <v>3</v>
      </c>
      <c r="I1207">
        <v>58.2</v>
      </c>
      <c r="J1207" t="s">
        <v>1931</v>
      </c>
      <c r="K1207" t="s">
        <v>1932</v>
      </c>
      <c r="L1207" t="s">
        <v>1933</v>
      </c>
      <c r="M1207" t="s">
        <v>1934</v>
      </c>
      <c r="N1207" t="s">
        <v>163</v>
      </c>
    </row>
    <row r="1208" spans="1:16" ht="15" x14ac:dyDescent="0.2">
      <c r="A1208" t="s">
        <v>1949</v>
      </c>
      <c r="B1208" t="s">
        <v>145</v>
      </c>
      <c r="C1208" t="s">
        <v>17</v>
      </c>
      <c r="D1208" t="s">
        <v>1950</v>
      </c>
      <c r="E1208" t="s">
        <v>53</v>
      </c>
      <c r="F1208" t="s">
        <v>54</v>
      </c>
      <c r="G1208">
        <v>67.81</v>
      </c>
      <c r="H1208">
        <v>3</v>
      </c>
      <c r="I1208">
        <v>23.18</v>
      </c>
      <c r="J1208" t="s">
        <v>1931</v>
      </c>
      <c r="K1208" t="s">
        <v>1932</v>
      </c>
      <c r="L1208" t="s">
        <v>1933</v>
      </c>
      <c r="M1208" t="s">
        <v>1934</v>
      </c>
      <c r="N1208" t="s">
        <v>163</v>
      </c>
    </row>
    <row r="1209" spans="1:16" ht="15" x14ac:dyDescent="0.2">
      <c r="A1209" t="s">
        <v>1951</v>
      </c>
      <c r="B1209" t="s">
        <v>120</v>
      </c>
      <c r="C1209" t="s">
        <v>28</v>
      </c>
      <c r="D1209" t="s">
        <v>1948</v>
      </c>
      <c r="E1209" t="s">
        <v>53</v>
      </c>
      <c r="F1209" t="s">
        <v>54</v>
      </c>
      <c r="G1209">
        <v>67.81</v>
      </c>
      <c r="H1209">
        <v>3</v>
      </c>
      <c r="I1209">
        <v>30.2</v>
      </c>
      <c r="J1209" t="s">
        <v>1931</v>
      </c>
      <c r="K1209" t="s">
        <v>1932</v>
      </c>
      <c r="L1209" t="s">
        <v>1933</v>
      </c>
      <c r="M1209" t="s">
        <v>1934</v>
      </c>
      <c r="N1209" t="s">
        <v>163</v>
      </c>
    </row>
    <row r="1210" spans="1:16" ht="15" x14ac:dyDescent="0.2">
      <c r="A1210" t="s">
        <v>1952</v>
      </c>
      <c r="B1210" t="s">
        <v>240</v>
      </c>
      <c r="C1210" t="s">
        <v>241</v>
      </c>
      <c r="D1210" t="s">
        <v>1948</v>
      </c>
      <c r="E1210" t="s">
        <v>53</v>
      </c>
      <c r="F1210" t="s">
        <v>54</v>
      </c>
      <c r="G1210">
        <v>67.81</v>
      </c>
      <c r="H1210">
        <v>3</v>
      </c>
      <c r="I1210">
        <v>10.9</v>
      </c>
      <c r="J1210" t="s">
        <v>1931</v>
      </c>
      <c r="K1210" t="s">
        <v>1932</v>
      </c>
      <c r="L1210" t="s">
        <v>1933</v>
      </c>
      <c r="M1210" t="s">
        <v>1934</v>
      </c>
      <c r="N1210" t="s">
        <v>163</v>
      </c>
    </row>
    <row r="1211" spans="1:16" ht="15" x14ac:dyDescent="0.2">
      <c r="A1211" t="s">
        <v>1953</v>
      </c>
      <c r="B1211" t="s">
        <v>265</v>
      </c>
      <c r="C1211" t="s">
        <v>43</v>
      </c>
      <c r="D1211" t="s">
        <v>1954</v>
      </c>
      <c r="E1211" t="s">
        <v>53</v>
      </c>
      <c r="F1211" t="s">
        <v>54</v>
      </c>
      <c r="G1211">
        <v>67.81</v>
      </c>
      <c r="H1211">
        <v>3</v>
      </c>
      <c r="I1211">
        <v>21.32</v>
      </c>
      <c r="J1211" t="s">
        <v>1931</v>
      </c>
      <c r="K1211" t="s">
        <v>1932</v>
      </c>
      <c r="L1211" t="s">
        <v>1933</v>
      </c>
      <c r="M1211" t="s">
        <v>1934</v>
      </c>
      <c r="N1211" t="s">
        <v>163</v>
      </c>
    </row>
    <row r="1212" spans="1:16" ht="15" x14ac:dyDescent="0.2">
      <c r="A1212" t="s">
        <v>1955</v>
      </c>
      <c r="B1212" t="s">
        <v>64</v>
      </c>
      <c r="C1212" t="s">
        <v>17</v>
      </c>
      <c r="D1212" t="s">
        <v>1956</v>
      </c>
      <c r="E1212" t="s">
        <v>53</v>
      </c>
      <c r="F1212" t="s">
        <v>54</v>
      </c>
      <c r="G1212">
        <v>70.575000000000003</v>
      </c>
      <c r="H1212">
        <v>3</v>
      </c>
      <c r="I1212">
        <v>17.59</v>
      </c>
      <c r="J1212" t="s">
        <v>1931</v>
      </c>
      <c r="K1212" t="s">
        <v>1932</v>
      </c>
      <c r="L1212" t="s">
        <v>1933</v>
      </c>
      <c r="M1212" t="s">
        <v>1934</v>
      </c>
      <c r="N1212" t="s">
        <v>163</v>
      </c>
    </row>
    <row r="1213" spans="1:16" ht="15" x14ac:dyDescent="0.2">
      <c r="A1213" t="s">
        <v>1957</v>
      </c>
      <c r="B1213" t="s">
        <v>184</v>
      </c>
      <c r="C1213" t="s">
        <v>17</v>
      </c>
      <c r="D1213" t="s">
        <v>1958</v>
      </c>
      <c r="E1213" t="s">
        <v>53</v>
      </c>
      <c r="F1213" t="s">
        <v>54</v>
      </c>
      <c r="G1213">
        <v>70.575000000000003</v>
      </c>
      <c r="H1213">
        <v>3</v>
      </c>
      <c r="I1213">
        <v>11.69</v>
      </c>
      <c r="J1213" t="s">
        <v>1931</v>
      </c>
      <c r="K1213" t="s">
        <v>1932</v>
      </c>
      <c r="L1213" t="s">
        <v>1933</v>
      </c>
      <c r="M1213" t="s">
        <v>1934</v>
      </c>
      <c r="N1213" t="s">
        <v>163</v>
      </c>
    </row>
    <row r="1214" spans="1:16" ht="15" x14ac:dyDescent="0.2">
      <c r="A1214" t="s">
        <v>1959</v>
      </c>
      <c r="B1214" t="s">
        <v>235</v>
      </c>
      <c r="C1214" t="s">
        <v>43</v>
      </c>
      <c r="D1214" t="s">
        <v>1956</v>
      </c>
      <c r="E1214" t="s">
        <v>53</v>
      </c>
      <c r="F1214" t="s">
        <v>54</v>
      </c>
      <c r="G1214">
        <v>70.575000000000003</v>
      </c>
      <c r="H1214">
        <v>3</v>
      </c>
      <c r="I1214">
        <v>16.670000000000002</v>
      </c>
      <c r="J1214" t="s">
        <v>1931</v>
      </c>
      <c r="K1214" t="s">
        <v>1932</v>
      </c>
      <c r="L1214" t="s">
        <v>1933</v>
      </c>
      <c r="M1214" t="s">
        <v>1934</v>
      </c>
      <c r="N1214" t="s">
        <v>163</v>
      </c>
    </row>
    <row r="1215" spans="1:16" ht="15" x14ac:dyDescent="0.2">
      <c r="A1215" t="s">
        <v>1960</v>
      </c>
      <c r="B1215" t="s">
        <v>37</v>
      </c>
      <c r="C1215" t="s">
        <v>17</v>
      </c>
      <c r="D1215" t="s">
        <v>1956</v>
      </c>
      <c r="E1215" t="s">
        <v>53</v>
      </c>
      <c r="F1215" t="s">
        <v>54</v>
      </c>
      <c r="G1215">
        <v>70.575000000000003</v>
      </c>
      <c r="H1215">
        <v>3</v>
      </c>
      <c r="I1215">
        <v>15.72</v>
      </c>
      <c r="J1215" t="s">
        <v>1931</v>
      </c>
      <c r="K1215" t="s">
        <v>1932</v>
      </c>
      <c r="L1215" t="s">
        <v>1933</v>
      </c>
      <c r="M1215" t="s">
        <v>1934</v>
      </c>
      <c r="N1215" t="s">
        <v>163</v>
      </c>
    </row>
    <row r="1216" spans="1:16" ht="15" x14ac:dyDescent="0.2">
      <c r="A1216" t="s">
        <v>1961</v>
      </c>
      <c r="B1216" t="s">
        <v>37</v>
      </c>
      <c r="C1216" t="s">
        <v>17</v>
      </c>
      <c r="D1216" t="s">
        <v>1956</v>
      </c>
      <c r="E1216" t="s">
        <v>53</v>
      </c>
      <c r="F1216" t="s">
        <v>54</v>
      </c>
      <c r="G1216">
        <v>70.575000000000003</v>
      </c>
      <c r="H1216">
        <v>3</v>
      </c>
      <c r="I1216">
        <v>42.07</v>
      </c>
      <c r="J1216" t="s">
        <v>1931</v>
      </c>
      <c r="K1216" t="s">
        <v>1932</v>
      </c>
      <c r="L1216" t="s">
        <v>1933</v>
      </c>
      <c r="M1216" t="s">
        <v>1934</v>
      </c>
      <c r="N1216" t="s">
        <v>163</v>
      </c>
    </row>
    <row r="1217" spans="1:14" ht="15" x14ac:dyDescent="0.2">
      <c r="A1217" t="s">
        <v>1962</v>
      </c>
      <c r="B1217" t="s">
        <v>331</v>
      </c>
      <c r="C1217" t="s">
        <v>241</v>
      </c>
      <c r="D1217" t="s">
        <v>1963</v>
      </c>
      <c r="E1217" t="s">
        <v>104</v>
      </c>
      <c r="F1217" t="s">
        <v>105</v>
      </c>
      <c r="G1217">
        <v>98.905000000000001</v>
      </c>
      <c r="H1217">
        <v>3</v>
      </c>
      <c r="I1217">
        <v>10.26</v>
      </c>
      <c r="J1217" t="s">
        <v>1931</v>
      </c>
      <c r="K1217" t="s">
        <v>1932</v>
      </c>
      <c r="L1217" t="s">
        <v>1933</v>
      </c>
      <c r="M1217" t="s">
        <v>1934</v>
      </c>
      <c r="N1217" t="s">
        <v>163</v>
      </c>
    </row>
    <row r="1218" spans="1:14" ht="15" x14ac:dyDescent="0.2">
      <c r="A1218" t="s">
        <v>1964</v>
      </c>
      <c r="B1218" t="s">
        <v>120</v>
      </c>
      <c r="C1218" t="s">
        <v>28</v>
      </c>
      <c r="D1218" t="s">
        <v>1965</v>
      </c>
      <c r="E1218" t="s">
        <v>104</v>
      </c>
      <c r="F1218" t="s">
        <v>105</v>
      </c>
      <c r="G1218">
        <v>101.875</v>
      </c>
      <c r="H1218">
        <v>3</v>
      </c>
      <c r="I1218">
        <v>13.12</v>
      </c>
      <c r="J1218" t="s">
        <v>1931</v>
      </c>
      <c r="K1218" t="s">
        <v>1932</v>
      </c>
      <c r="L1218" t="s">
        <v>1933</v>
      </c>
      <c r="M1218" t="s">
        <v>1934</v>
      </c>
      <c r="N1218" t="s">
        <v>163</v>
      </c>
    </row>
    <row r="1219" spans="1:14" ht="15" x14ac:dyDescent="0.2">
      <c r="A1219" t="s">
        <v>1966</v>
      </c>
      <c r="B1219" t="s">
        <v>173</v>
      </c>
      <c r="C1219" t="s">
        <v>166</v>
      </c>
      <c r="D1219" t="s">
        <v>1967</v>
      </c>
      <c r="E1219" t="s">
        <v>104</v>
      </c>
      <c r="F1219" t="s">
        <v>105</v>
      </c>
      <c r="G1219">
        <v>107.52</v>
      </c>
      <c r="H1219">
        <v>3</v>
      </c>
      <c r="I1219">
        <v>12.13</v>
      </c>
      <c r="J1219" t="s">
        <v>1931</v>
      </c>
      <c r="K1219" t="s">
        <v>1932</v>
      </c>
      <c r="L1219" t="s">
        <v>1933</v>
      </c>
      <c r="M1219" t="s">
        <v>1934</v>
      </c>
      <c r="N1219" t="s">
        <v>163</v>
      </c>
    </row>
    <row r="1220" spans="1:14" ht="15" x14ac:dyDescent="0.2">
      <c r="A1220" t="s">
        <v>1968</v>
      </c>
      <c r="B1220" t="s">
        <v>165</v>
      </c>
      <c r="C1220" t="s">
        <v>166</v>
      </c>
      <c r="D1220" t="s">
        <v>1969</v>
      </c>
      <c r="E1220" t="s">
        <v>116</v>
      </c>
      <c r="F1220" t="s">
        <v>117</v>
      </c>
      <c r="G1220">
        <v>4.8250000000000002</v>
      </c>
      <c r="H1220">
        <v>3</v>
      </c>
      <c r="I1220">
        <v>26.87</v>
      </c>
      <c r="J1220" t="s">
        <v>1931</v>
      </c>
      <c r="K1220" t="s">
        <v>1932</v>
      </c>
      <c r="L1220" t="s">
        <v>1933</v>
      </c>
      <c r="M1220" t="s">
        <v>1934</v>
      </c>
      <c r="N1220" t="s">
        <v>163</v>
      </c>
    </row>
    <row r="1221" spans="1:14" ht="15" x14ac:dyDescent="0.2">
      <c r="A1221" t="s">
        <v>1970</v>
      </c>
      <c r="B1221" t="s">
        <v>120</v>
      </c>
      <c r="C1221" t="s">
        <v>28</v>
      </c>
      <c r="D1221" t="s">
        <v>1971</v>
      </c>
      <c r="E1221" t="s">
        <v>116</v>
      </c>
      <c r="F1221" t="s">
        <v>117</v>
      </c>
      <c r="G1221">
        <v>4.8250000000000002</v>
      </c>
      <c r="H1221">
        <v>3</v>
      </c>
      <c r="I1221">
        <v>14.73</v>
      </c>
      <c r="J1221" t="s">
        <v>1931</v>
      </c>
      <c r="K1221" t="s">
        <v>1932</v>
      </c>
      <c r="L1221" t="s">
        <v>1933</v>
      </c>
      <c r="M1221" t="s">
        <v>1934</v>
      </c>
      <c r="N1221" t="s">
        <v>163</v>
      </c>
    </row>
    <row r="1222" spans="1:14" ht="15" x14ac:dyDescent="0.2">
      <c r="A1222" t="s">
        <v>1972</v>
      </c>
      <c r="B1222" t="s">
        <v>173</v>
      </c>
      <c r="C1222" t="s">
        <v>166</v>
      </c>
      <c r="D1222" t="s">
        <v>1969</v>
      </c>
      <c r="E1222" t="s">
        <v>116</v>
      </c>
      <c r="F1222" t="s">
        <v>117</v>
      </c>
      <c r="G1222">
        <v>11.43</v>
      </c>
      <c r="H1222">
        <v>3</v>
      </c>
      <c r="I1222">
        <v>18.829999999999998</v>
      </c>
      <c r="J1222" t="s">
        <v>1931</v>
      </c>
      <c r="K1222" t="s">
        <v>1932</v>
      </c>
      <c r="L1222" t="s">
        <v>1933</v>
      </c>
      <c r="M1222" t="s">
        <v>1934</v>
      </c>
      <c r="N1222" t="s">
        <v>163</v>
      </c>
    </row>
    <row r="1223" spans="1:14" ht="15" x14ac:dyDescent="0.2">
      <c r="A1223" t="s">
        <v>1973</v>
      </c>
      <c r="B1223" t="s">
        <v>265</v>
      </c>
      <c r="C1223" t="s">
        <v>43</v>
      </c>
      <c r="D1223" t="s">
        <v>1969</v>
      </c>
      <c r="E1223" t="s">
        <v>116</v>
      </c>
      <c r="F1223" t="s">
        <v>117</v>
      </c>
      <c r="G1223">
        <v>11.43</v>
      </c>
      <c r="H1223">
        <v>3</v>
      </c>
      <c r="I1223">
        <v>10.95</v>
      </c>
      <c r="J1223" t="s">
        <v>1931</v>
      </c>
      <c r="K1223" t="s">
        <v>1932</v>
      </c>
      <c r="L1223" t="s">
        <v>1933</v>
      </c>
      <c r="M1223" t="s">
        <v>1934</v>
      </c>
      <c r="N1223" t="s">
        <v>163</v>
      </c>
    </row>
    <row r="1224" spans="1:14" ht="15" x14ac:dyDescent="0.2">
      <c r="A1224" t="s">
        <v>1974</v>
      </c>
      <c r="B1224" t="s">
        <v>64</v>
      </c>
      <c r="C1224" t="s">
        <v>17</v>
      </c>
      <c r="D1224" t="s">
        <v>1975</v>
      </c>
      <c r="E1224" t="s">
        <v>19</v>
      </c>
      <c r="F1224" t="s">
        <v>20</v>
      </c>
      <c r="G1224">
        <v>6.3</v>
      </c>
      <c r="H1224">
        <v>3.4</v>
      </c>
      <c r="I1224">
        <v>13.3</v>
      </c>
      <c r="J1224" t="s">
        <v>1976</v>
      </c>
      <c r="K1224" t="s">
        <v>1977</v>
      </c>
      <c r="L1224" t="s">
        <v>124</v>
      </c>
      <c r="M1224" t="s">
        <v>1978</v>
      </c>
      <c r="N1224" t="s">
        <v>25</v>
      </c>
    </row>
    <row r="1225" spans="1:14" ht="15" x14ac:dyDescent="0.2">
      <c r="A1225" t="s">
        <v>1979</v>
      </c>
      <c r="B1225" t="s">
        <v>64</v>
      </c>
      <c r="C1225" t="s">
        <v>17</v>
      </c>
      <c r="D1225" t="s">
        <v>1980</v>
      </c>
      <c r="E1225" t="s">
        <v>19</v>
      </c>
      <c r="F1225" t="s">
        <v>20</v>
      </c>
      <c r="G1225">
        <v>707</v>
      </c>
      <c r="H1225">
        <v>3.4</v>
      </c>
      <c r="I1225">
        <v>13.3</v>
      </c>
      <c r="J1225" t="s">
        <v>1976</v>
      </c>
      <c r="K1225" t="s">
        <v>1977</v>
      </c>
      <c r="L1225" t="s">
        <v>124</v>
      </c>
      <c r="M1225" t="s">
        <v>1978</v>
      </c>
      <c r="N1225" t="s">
        <v>25</v>
      </c>
    </row>
    <row r="1226" spans="1:14" ht="15" x14ac:dyDescent="0.2">
      <c r="A1226" t="s">
        <v>1981</v>
      </c>
      <c r="B1226" t="s">
        <v>64</v>
      </c>
      <c r="C1226" t="s">
        <v>17</v>
      </c>
      <c r="D1226" t="s">
        <v>1982</v>
      </c>
      <c r="E1226" t="s">
        <v>131</v>
      </c>
      <c r="F1226" t="s">
        <v>132</v>
      </c>
      <c r="G1226">
        <v>2.2000000000000002</v>
      </c>
      <c r="H1226">
        <v>3.7</v>
      </c>
      <c r="I1226">
        <v>18.3</v>
      </c>
      <c r="J1226" t="s">
        <v>1976</v>
      </c>
      <c r="K1226" t="s">
        <v>1977</v>
      </c>
      <c r="L1226" t="s">
        <v>124</v>
      </c>
      <c r="M1226" t="s">
        <v>1978</v>
      </c>
      <c r="N1226" t="s">
        <v>25</v>
      </c>
    </row>
    <row r="1227" spans="1:14" ht="15" x14ac:dyDescent="0.2">
      <c r="A1227" t="s">
        <v>1983</v>
      </c>
      <c r="B1227" t="s">
        <v>184</v>
      </c>
      <c r="C1227" t="s">
        <v>17</v>
      </c>
      <c r="D1227" t="s">
        <v>1984</v>
      </c>
      <c r="E1227" t="s">
        <v>131</v>
      </c>
      <c r="F1227" t="s">
        <v>132</v>
      </c>
      <c r="G1227">
        <v>2.2000000000000002</v>
      </c>
      <c r="H1227">
        <v>2.5</v>
      </c>
      <c r="I1227">
        <v>11.9</v>
      </c>
      <c r="J1227" t="s">
        <v>1976</v>
      </c>
      <c r="K1227" t="s">
        <v>1977</v>
      </c>
      <c r="L1227" t="s">
        <v>124</v>
      </c>
      <c r="M1227" t="s">
        <v>1978</v>
      </c>
      <c r="N1227" t="s">
        <v>25</v>
      </c>
    </row>
    <row r="1228" spans="1:14" ht="15" x14ac:dyDescent="0.2">
      <c r="A1228" t="s">
        <v>1985</v>
      </c>
      <c r="B1228" t="s">
        <v>173</v>
      </c>
      <c r="C1228" t="s">
        <v>166</v>
      </c>
      <c r="D1228" t="s">
        <v>1986</v>
      </c>
      <c r="E1228" t="s">
        <v>49</v>
      </c>
      <c r="F1228" t="s">
        <v>50</v>
      </c>
      <c r="G1228">
        <v>8</v>
      </c>
      <c r="H1228">
        <v>3.5</v>
      </c>
      <c r="I1228">
        <v>13.6</v>
      </c>
      <c r="J1228" t="s">
        <v>1976</v>
      </c>
      <c r="K1228" t="s">
        <v>1977</v>
      </c>
      <c r="L1228" t="s">
        <v>124</v>
      </c>
      <c r="M1228" t="s">
        <v>1978</v>
      </c>
      <c r="N1228" t="s">
        <v>25</v>
      </c>
    </row>
    <row r="1229" spans="1:14" ht="15" x14ac:dyDescent="0.2">
      <c r="A1229" t="s">
        <v>1987</v>
      </c>
      <c r="B1229" t="s">
        <v>37</v>
      </c>
      <c r="C1229" t="s">
        <v>17</v>
      </c>
      <c r="D1229" t="s">
        <v>1988</v>
      </c>
      <c r="E1229" t="s">
        <v>49</v>
      </c>
      <c r="F1229" t="s">
        <v>50</v>
      </c>
      <c r="G1229">
        <v>8</v>
      </c>
      <c r="H1229">
        <v>2.9</v>
      </c>
      <c r="I1229">
        <v>22.4</v>
      </c>
      <c r="J1229" t="s">
        <v>1976</v>
      </c>
      <c r="K1229" t="s">
        <v>1977</v>
      </c>
      <c r="L1229" t="s">
        <v>124</v>
      </c>
      <c r="M1229" t="s">
        <v>1978</v>
      </c>
      <c r="N1229" t="s">
        <v>25</v>
      </c>
    </row>
    <row r="1230" spans="1:14" ht="15" x14ac:dyDescent="0.2">
      <c r="A1230" t="s">
        <v>1989</v>
      </c>
      <c r="B1230" t="s">
        <v>173</v>
      </c>
      <c r="C1230" t="s">
        <v>166</v>
      </c>
      <c r="D1230" t="s">
        <v>1990</v>
      </c>
      <c r="E1230" t="s">
        <v>49</v>
      </c>
      <c r="F1230" t="s">
        <v>50</v>
      </c>
      <c r="G1230">
        <v>72.5</v>
      </c>
      <c r="H1230">
        <v>2.5</v>
      </c>
      <c r="I1230">
        <v>10.1</v>
      </c>
      <c r="J1230" t="s">
        <v>1976</v>
      </c>
      <c r="K1230" t="s">
        <v>1977</v>
      </c>
      <c r="L1230" t="s">
        <v>124</v>
      </c>
      <c r="M1230" t="s">
        <v>1978</v>
      </c>
      <c r="N1230" t="s">
        <v>25</v>
      </c>
    </row>
    <row r="1231" spans="1:14" ht="15" x14ac:dyDescent="0.2">
      <c r="A1231" t="s">
        <v>1991</v>
      </c>
      <c r="B1231" t="s">
        <v>37</v>
      </c>
      <c r="C1231" t="s">
        <v>17</v>
      </c>
      <c r="D1231" t="s">
        <v>1992</v>
      </c>
      <c r="E1231" t="s">
        <v>49</v>
      </c>
      <c r="F1231" t="s">
        <v>50</v>
      </c>
      <c r="G1231">
        <v>72.5</v>
      </c>
      <c r="H1231">
        <v>3.2</v>
      </c>
      <c r="I1231">
        <v>19.2</v>
      </c>
      <c r="J1231" t="s">
        <v>1976</v>
      </c>
      <c r="K1231" t="s">
        <v>1977</v>
      </c>
      <c r="L1231" t="s">
        <v>124</v>
      </c>
      <c r="M1231" t="s">
        <v>1978</v>
      </c>
      <c r="N1231" t="s">
        <v>25</v>
      </c>
    </row>
    <row r="1232" spans="1:14" ht="15" x14ac:dyDescent="0.2">
      <c r="A1232" t="s">
        <v>1993</v>
      </c>
      <c r="B1232" t="s">
        <v>64</v>
      </c>
      <c r="C1232" t="s">
        <v>17</v>
      </c>
      <c r="D1232" t="s">
        <v>1994</v>
      </c>
      <c r="E1232" t="s">
        <v>49</v>
      </c>
      <c r="F1232" t="s">
        <v>50</v>
      </c>
      <c r="G1232">
        <v>102.7</v>
      </c>
      <c r="H1232">
        <v>2.9</v>
      </c>
      <c r="I1232">
        <v>55.6</v>
      </c>
      <c r="J1232" t="s">
        <v>1976</v>
      </c>
      <c r="K1232" t="s">
        <v>1977</v>
      </c>
      <c r="L1232" t="s">
        <v>124</v>
      </c>
      <c r="M1232" t="s">
        <v>1978</v>
      </c>
      <c r="N1232" t="s">
        <v>25</v>
      </c>
    </row>
    <row r="1233" spans="1:14" ht="15" x14ac:dyDescent="0.2">
      <c r="A1233" t="s">
        <v>1995</v>
      </c>
      <c r="B1233" t="s">
        <v>64</v>
      </c>
      <c r="C1233" t="s">
        <v>17</v>
      </c>
      <c r="D1233" t="s">
        <v>1996</v>
      </c>
      <c r="E1233" t="s">
        <v>53</v>
      </c>
      <c r="F1233" t="s">
        <v>54</v>
      </c>
      <c r="G1233">
        <v>3.25</v>
      </c>
      <c r="H1233">
        <v>2.5</v>
      </c>
      <c r="I1233">
        <v>8.8000000000000007</v>
      </c>
      <c r="J1233" t="s">
        <v>1976</v>
      </c>
      <c r="K1233" t="s">
        <v>1977</v>
      </c>
      <c r="L1233" t="s">
        <v>124</v>
      </c>
      <c r="M1233" t="s">
        <v>1978</v>
      </c>
      <c r="N1233" t="s">
        <v>25</v>
      </c>
    </row>
    <row r="1234" spans="1:14" ht="15" x14ac:dyDescent="0.2">
      <c r="A1234" t="s">
        <v>1997</v>
      </c>
      <c r="B1234" t="s">
        <v>173</v>
      </c>
      <c r="C1234" t="s">
        <v>166</v>
      </c>
      <c r="D1234" t="s">
        <v>1998</v>
      </c>
      <c r="E1234" t="s">
        <v>53</v>
      </c>
      <c r="F1234" t="s">
        <v>54</v>
      </c>
      <c r="G1234">
        <v>3.25</v>
      </c>
      <c r="H1234">
        <v>6.2</v>
      </c>
      <c r="I1234">
        <v>15.8</v>
      </c>
      <c r="J1234" t="s">
        <v>1976</v>
      </c>
      <c r="K1234" t="s">
        <v>1977</v>
      </c>
      <c r="L1234" t="s">
        <v>124</v>
      </c>
      <c r="M1234" t="s">
        <v>1978</v>
      </c>
      <c r="N1234" t="s">
        <v>25</v>
      </c>
    </row>
    <row r="1235" spans="1:14" ht="15" x14ac:dyDescent="0.2">
      <c r="A1235" t="s">
        <v>1999</v>
      </c>
      <c r="B1235" t="s">
        <v>184</v>
      </c>
      <c r="C1235" t="s">
        <v>17</v>
      </c>
      <c r="D1235" t="s">
        <v>2000</v>
      </c>
      <c r="E1235" t="s">
        <v>53</v>
      </c>
      <c r="F1235" t="s">
        <v>54</v>
      </c>
      <c r="G1235">
        <v>3.25</v>
      </c>
      <c r="H1235">
        <v>2.5</v>
      </c>
      <c r="I1235">
        <v>12.7</v>
      </c>
      <c r="J1235" t="s">
        <v>1976</v>
      </c>
      <c r="K1235" t="s">
        <v>1977</v>
      </c>
      <c r="L1235" t="s">
        <v>124</v>
      </c>
      <c r="M1235" t="s">
        <v>1978</v>
      </c>
      <c r="N1235" t="s">
        <v>25</v>
      </c>
    </row>
    <row r="1236" spans="1:14" ht="15" x14ac:dyDescent="0.2">
      <c r="A1236" t="s">
        <v>2001</v>
      </c>
      <c r="B1236" t="s">
        <v>173</v>
      </c>
      <c r="C1236" t="s">
        <v>166</v>
      </c>
      <c r="D1236" t="s">
        <v>2002</v>
      </c>
      <c r="E1236" t="s">
        <v>53</v>
      </c>
      <c r="F1236" t="s">
        <v>54</v>
      </c>
      <c r="G1236">
        <v>4.3</v>
      </c>
      <c r="H1236">
        <v>2.6</v>
      </c>
      <c r="I1236">
        <v>13.2</v>
      </c>
      <c r="J1236" t="s">
        <v>1976</v>
      </c>
      <c r="K1236" t="s">
        <v>1977</v>
      </c>
      <c r="L1236" t="s">
        <v>124</v>
      </c>
      <c r="M1236" t="s">
        <v>1978</v>
      </c>
      <c r="N1236" t="s">
        <v>25</v>
      </c>
    </row>
    <row r="1237" spans="1:14" ht="15" x14ac:dyDescent="0.2">
      <c r="A1237" t="s">
        <v>2003</v>
      </c>
      <c r="B1237" t="s">
        <v>173</v>
      </c>
      <c r="C1237" t="s">
        <v>166</v>
      </c>
      <c r="D1237" t="s">
        <v>2002</v>
      </c>
      <c r="E1237" t="s">
        <v>53</v>
      </c>
      <c r="F1237" t="s">
        <v>54</v>
      </c>
      <c r="G1237">
        <v>4.3</v>
      </c>
      <c r="H1237">
        <v>3.1</v>
      </c>
      <c r="I1237">
        <v>24.5</v>
      </c>
      <c r="J1237" t="s">
        <v>1976</v>
      </c>
      <c r="K1237" t="s">
        <v>1977</v>
      </c>
      <c r="L1237" t="s">
        <v>124</v>
      </c>
      <c r="M1237" t="s">
        <v>1978</v>
      </c>
      <c r="N1237" t="s">
        <v>25</v>
      </c>
    </row>
    <row r="1238" spans="1:14" ht="15" x14ac:dyDescent="0.2">
      <c r="A1238" t="s">
        <v>2004</v>
      </c>
      <c r="B1238" t="s">
        <v>16</v>
      </c>
      <c r="C1238" t="s">
        <v>17</v>
      </c>
      <c r="D1238" t="s">
        <v>2005</v>
      </c>
      <c r="E1238" t="s">
        <v>53</v>
      </c>
      <c r="F1238" t="s">
        <v>54</v>
      </c>
      <c r="G1238">
        <v>4.3</v>
      </c>
      <c r="H1238">
        <v>3.7</v>
      </c>
      <c r="I1238">
        <v>17.2</v>
      </c>
      <c r="J1238" t="s">
        <v>1976</v>
      </c>
      <c r="K1238" t="s">
        <v>1977</v>
      </c>
      <c r="L1238" t="s">
        <v>124</v>
      </c>
      <c r="M1238" t="s">
        <v>1978</v>
      </c>
      <c r="N1238" t="s">
        <v>25</v>
      </c>
    </row>
    <row r="1239" spans="1:14" ht="15" x14ac:dyDescent="0.2">
      <c r="A1239" t="s">
        <v>2006</v>
      </c>
      <c r="B1239" t="s">
        <v>173</v>
      </c>
      <c r="C1239" t="s">
        <v>166</v>
      </c>
      <c r="D1239" t="s">
        <v>2007</v>
      </c>
      <c r="E1239" t="s">
        <v>53</v>
      </c>
      <c r="F1239" t="s">
        <v>54</v>
      </c>
      <c r="G1239">
        <v>6.5</v>
      </c>
      <c r="H1239">
        <v>4.2</v>
      </c>
      <c r="I1239">
        <v>24.5</v>
      </c>
      <c r="J1239" t="s">
        <v>1976</v>
      </c>
      <c r="K1239" t="s">
        <v>1977</v>
      </c>
      <c r="L1239" t="s">
        <v>124</v>
      </c>
      <c r="M1239" t="s">
        <v>1978</v>
      </c>
      <c r="N1239" t="s">
        <v>25</v>
      </c>
    </row>
    <row r="1240" spans="1:14" ht="15" x14ac:dyDescent="0.2">
      <c r="A1240" t="s">
        <v>2008</v>
      </c>
      <c r="B1240" t="s">
        <v>184</v>
      </c>
      <c r="C1240" t="s">
        <v>17</v>
      </c>
      <c r="D1240" t="s">
        <v>2007</v>
      </c>
      <c r="E1240" t="s">
        <v>53</v>
      </c>
      <c r="F1240" t="s">
        <v>54</v>
      </c>
      <c r="G1240">
        <v>6.5</v>
      </c>
      <c r="H1240">
        <v>2.6</v>
      </c>
      <c r="I1240">
        <v>16</v>
      </c>
      <c r="J1240" t="s">
        <v>1976</v>
      </c>
      <c r="K1240" t="s">
        <v>1977</v>
      </c>
      <c r="L1240" t="s">
        <v>124</v>
      </c>
      <c r="M1240" t="s">
        <v>1978</v>
      </c>
      <c r="N1240" t="s">
        <v>25</v>
      </c>
    </row>
    <row r="1241" spans="1:14" ht="15" x14ac:dyDescent="0.2">
      <c r="A1241" t="s">
        <v>2009</v>
      </c>
      <c r="B1241" t="s">
        <v>173</v>
      </c>
      <c r="C1241" t="s">
        <v>166</v>
      </c>
      <c r="D1241" t="s">
        <v>2010</v>
      </c>
      <c r="E1241" t="s">
        <v>53</v>
      </c>
      <c r="F1241" t="s">
        <v>54</v>
      </c>
      <c r="G1241">
        <v>28.1</v>
      </c>
      <c r="H1241">
        <v>3.3</v>
      </c>
      <c r="I1241">
        <v>18.5</v>
      </c>
      <c r="J1241" t="s">
        <v>1976</v>
      </c>
      <c r="K1241" t="s">
        <v>1977</v>
      </c>
      <c r="L1241" t="s">
        <v>124</v>
      </c>
      <c r="M1241" t="s">
        <v>1978</v>
      </c>
      <c r="N1241" t="s">
        <v>25</v>
      </c>
    </row>
    <row r="1242" spans="1:14" ht="15" x14ac:dyDescent="0.2">
      <c r="A1242" t="s">
        <v>2011</v>
      </c>
      <c r="B1242" t="s">
        <v>173</v>
      </c>
      <c r="C1242" t="s">
        <v>166</v>
      </c>
      <c r="D1242" t="s">
        <v>2012</v>
      </c>
      <c r="E1242" t="s">
        <v>53</v>
      </c>
      <c r="F1242" t="s">
        <v>54</v>
      </c>
      <c r="G1242">
        <v>30.7</v>
      </c>
      <c r="H1242">
        <v>5.8</v>
      </c>
      <c r="I1242">
        <v>37.700000000000003</v>
      </c>
      <c r="J1242" t="s">
        <v>1976</v>
      </c>
      <c r="K1242" t="s">
        <v>1977</v>
      </c>
      <c r="L1242" t="s">
        <v>124</v>
      </c>
      <c r="M1242" t="s">
        <v>1978</v>
      </c>
      <c r="N1242" t="s">
        <v>25</v>
      </c>
    </row>
    <row r="1243" spans="1:14" ht="15" x14ac:dyDescent="0.2">
      <c r="A1243" t="s">
        <v>2013</v>
      </c>
      <c r="B1243" t="s">
        <v>64</v>
      </c>
      <c r="C1243" t="s">
        <v>17</v>
      </c>
      <c r="D1243" t="s">
        <v>2014</v>
      </c>
      <c r="E1243" t="s">
        <v>87</v>
      </c>
      <c r="F1243" t="s">
        <v>88</v>
      </c>
      <c r="G1243">
        <v>14.9</v>
      </c>
      <c r="H1243">
        <v>4.9000000000000004</v>
      </c>
      <c r="I1243">
        <v>19.5</v>
      </c>
      <c r="J1243" t="s">
        <v>1976</v>
      </c>
      <c r="K1243" t="s">
        <v>1977</v>
      </c>
      <c r="L1243" t="s">
        <v>124</v>
      </c>
      <c r="M1243" t="s">
        <v>1978</v>
      </c>
      <c r="N1243" t="s">
        <v>25</v>
      </c>
    </row>
    <row r="1244" spans="1:14" ht="15" x14ac:dyDescent="0.2">
      <c r="A1244" t="s">
        <v>2015</v>
      </c>
      <c r="B1244" t="s">
        <v>173</v>
      </c>
      <c r="C1244" t="s">
        <v>166</v>
      </c>
      <c r="D1244" t="s">
        <v>2016</v>
      </c>
      <c r="E1244" t="s">
        <v>87</v>
      </c>
      <c r="F1244" t="s">
        <v>88</v>
      </c>
      <c r="G1244">
        <v>14.9</v>
      </c>
      <c r="H1244">
        <v>3.4</v>
      </c>
      <c r="I1244">
        <v>13.8</v>
      </c>
      <c r="J1244" t="s">
        <v>1976</v>
      </c>
      <c r="K1244" t="s">
        <v>1977</v>
      </c>
      <c r="L1244" t="s">
        <v>124</v>
      </c>
      <c r="M1244" t="s">
        <v>1978</v>
      </c>
      <c r="N1244" t="s">
        <v>25</v>
      </c>
    </row>
    <row r="1245" spans="1:14" ht="15" x14ac:dyDescent="0.2">
      <c r="A1245" t="s">
        <v>2017</v>
      </c>
      <c r="B1245" t="s">
        <v>64</v>
      </c>
      <c r="C1245" t="s">
        <v>17</v>
      </c>
      <c r="D1245" t="s">
        <v>2018</v>
      </c>
      <c r="E1245" t="s">
        <v>87</v>
      </c>
      <c r="F1245" t="s">
        <v>88</v>
      </c>
      <c r="G1245">
        <v>30.7</v>
      </c>
      <c r="H1245">
        <v>2.7</v>
      </c>
      <c r="I1245">
        <v>26.6</v>
      </c>
      <c r="J1245" t="s">
        <v>1976</v>
      </c>
      <c r="K1245" t="s">
        <v>1977</v>
      </c>
      <c r="L1245" t="s">
        <v>124</v>
      </c>
      <c r="M1245" t="s">
        <v>1978</v>
      </c>
      <c r="N1245" t="s">
        <v>25</v>
      </c>
    </row>
    <row r="1246" spans="1:14" ht="15" x14ac:dyDescent="0.2">
      <c r="A1246" t="s">
        <v>2019</v>
      </c>
      <c r="B1246" t="s">
        <v>184</v>
      </c>
      <c r="C1246" t="s">
        <v>17</v>
      </c>
      <c r="D1246" t="s">
        <v>2020</v>
      </c>
      <c r="E1246" t="s">
        <v>87</v>
      </c>
      <c r="F1246" t="s">
        <v>88</v>
      </c>
      <c r="G1246">
        <v>30.7</v>
      </c>
      <c r="H1246">
        <v>3.1</v>
      </c>
      <c r="I1246">
        <v>11.5</v>
      </c>
      <c r="J1246" t="s">
        <v>1976</v>
      </c>
      <c r="K1246" t="s">
        <v>1977</v>
      </c>
      <c r="L1246" t="s">
        <v>124</v>
      </c>
      <c r="M1246" t="s">
        <v>1978</v>
      </c>
      <c r="N1246" t="s">
        <v>25</v>
      </c>
    </row>
    <row r="1247" spans="1:14" ht="15" x14ac:dyDescent="0.2">
      <c r="A1247" t="s">
        <v>2021</v>
      </c>
      <c r="B1247" t="s">
        <v>64</v>
      </c>
      <c r="C1247" t="s">
        <v>17</v>
      </c>
      <c r="D1247" t="s">
        <v>2022</v>
      </c>
      <c r="E1247" t="s">
        <v>104</v>
      </c>
      <c r="F1247" t="s">
        <v>105</v>
      </c>
      <c r="G1247">
        <v>7.45</v>
      </c>
      <c r="H1247">
        <v>2.5</v>
      </c>
      <c r="I1247">
        <v>18.100000000000001</v>
      </c>
      <c r="J1247" t="s">
        <v>1976</v>
      </c>
      <c r="K1247" t="s">
        <v>1977</v>
      </c>
      <c r="L1247" t="s">
        <v>124</v>
      </c>
      <c r="M1247" t="s">
        <v>1978</v>
      </c>
      <c r="N1247" t="s">
        <v>25</v>
      </c>
    </row>
    <row r="1248" spans="1:14" ht="15" x14ac:dyDescent="0.2">
      <c r="A1248" t="s">
        <v>2023</v>
      </c>
      <c r="B1248" t="s">
        <v>64</v>
      </c>
      <c r="C1248" t="s">
        <v>17</v>
      </c>
      <c r="D1248" t="s">
        <v>2022</v>
      </c>
      <c r="E1248" t="s">
        <v>104</v>
      </c>
      <c r="F1248" t="s">
        <v>105</v>
      </c>
      <c r="G1248">
        <v>7.45</v>
      </c>
      <c r="H1248">
        <v>3.2</v>
      </c>
      <c r="I1248">
        <v>43.2</v>
      </c>
      <c r="J1248" t="s">
        <v>1976</v>
      </c>
      <c r="K1248" t="s">
        <v>1977</v>
      </c>
      <c r="L1248" t="s">
        <v>124</v>
      </c>
      <c r="M1248" t="s">
        <v>1978</v>
      </c>
      <c r="N1248" t="s">
        <v>25</v>
      </c>
    </row>
    <row r="1249" spans="1:14" ht="15" x14ac:dyDescent="0.2">
      <c r="A1249" t="s">
        <v>2024</v>
      </c>
      <c r="B1249" t="s">
        <v>145</v>
      </c>
      <c r="C1249" t="s">
        <v>17</v>
      </c>
      <c r="D1249" t="s">
        <v>2025</v>
      </c>
      <c r="E1249" t="s">
        <v>104</v>
      </c>
      <c r="F1249" t="s">
        <v>105</v>
      </c>
      <c r="G1249">
        <v>16.850000000000001</v>
      </c>
      <c r="H1249">
        <v>3.9</v>
      </c>
      <c r="I1249">
        <v>37.200000000000003</v>
      </c>
      <c r="J1249" t="s">
        <v>1976</v>
      </c>
      <c r="K1249" t="s">
        <v>1977</v>
      </c>
      <c r="L1249" t="s">
        <v>124</v>
      </c>
      <c r="M1249" t="s">
        <v>1978</v>
      </c>
      <c r="N1249" t="s">
        <v>25</v>
      </c>
    </row>
    <row r="1250" spans="1:14" ht="15" x14ac:dyDescent="0.2">
      <c r="A1250" t="s">
        <v>2026</v>
      </c>
      <c r="B1250" t="s">
        <v>16</v>
      </c>
      <c r="C1250" t="s">
        <v>17</v>
      </c>
      <c r="D1250" t="s">
        <v>2025</v>
      </c>
      <c r="E1250" t="s">
        <v>104</v>
      </c>
      <c r="F1250" t="s">
        <v>105</v>
      </c>
      <c r="G1250">
        <v>16.850000000000001</v>
      </c>
      <c r="H1250">
        <v>3.1</v>
      </c>
      <c r="I1250">
        <v>18.5</v>
      </c>
      <c r="J1250" t="s">
        <v>1976</v>
      </c>
      <c r="K1250" t="s">
        <v>1977</v>
      </c>
      <c r="L1250" t="s">
        <v>124</v>
      </c>
      <c r="M1250" t="s">
        <v>1978</v>
      </c>
      <c r="N1250" t="s">
        <v>25</v>
      </c>
    </row>
    <row r="1251" spans="1:14" ht="15" x14ac:dyDescent="0.2">
      <c r="A1251" t="s">
        <v>2027</v>
      </c>
      <c r="B1251" t="s">
        <v>64</v>
      </c>
      <c r="C1251" t="s">
        <v>17</v>
      </c>
      <c r="D1251" t="s">
        <v>2010</v>
      </c>
      <c r="E1251" t="s">
        <v>104</v>
      </c>
      <c r="F1251" t="s">
        <v>105</v>
      </c>
      <c r="G1251">
        <v>18.7</v>
      </c>
      <c r="H1251">
        <v>4</v>
      </c>
      <c r="I1251">
        <v>23.3</v>
      </c>
      <c r="J1251" t="s">
        <v>1976</v>
      </c>
      <c r="K1251" t="s">
        <v>1977</v>
      </c>
      <c r="L1251" t="s">
        <v>124</v>
      </c>
      <c r="M1251" t="s">
        <v>1978</v>
      </c>
      <c r="N1251" t="s">
        <v>25</v>
      </c>
    </row>
    <row r="1252" spans="1:14" ht="15" x14ac:dyDescent="0.2">
      <c r="A1252" t="s">
        <v>2028</v>
      </c>
      <c r="B1252" t="s">
        <v>64</v>
      </c>
      <c r="C1252" t="s">
        <v>17</v>
      </c>
      <c r="D1252" t="s">
        <v>2010</v>
      </c>
      <c r="E1252" t="s">
        <v>104</v>
      </c>
      <c r="F1252" t="s">
        <v>105</v>
      </c>
      <c r="G1252">
        <v>18.7</v>
      </c>
      <c r="H1252">
        <v>6.5</v>
      </c>
      <c r="I1252">
        <v>36.6</v>
      </c>
      <c r="J1252" t="s">
        <v>1976</v>
      </c>
      <c r="K1252" t="s">
        <v>1977</v>
      </c>
      <c r="L1252" t="s">
        <v>124</v>
      </c>
      <c r="M1252" t="s">
        <v>1978</v>
      </c>
      <c r="N1252" t="s">
        <v>25</v>
      </c>
    </row>
    <row r="1253" spans="1:14" ht="15" x14ac:dyDescent="0.2">
      <c r="A1253" t="s">
        <v>2029</v>
      </c>
      <c r="B1253" t="s">
        <v>184</v>
      </c>
      <c r="C1253" t="s">
        <v>17</v>
      </c>
      <c r="D1253" t="s">
        <v>2010</v>
      </c>
      <c r="E1253" t="s">
        <v>104</v>
      </c>
      <c r="F1253" t="s">
        <v>105</v>
      </c>
      <c r="G1253">
        <v>18.7</v>
      </c>
      <c r="H1253">
        <v>2.5</v>
      </c>
      <c r="I1253">
        <v>14.5</v>
      </c>
      <c r="J1253" t="s">
        <v>1976</v>
      </c>
      <c r="K1253" t="s">
        <v>1977</v>
      </c>
      <c r="L1253" t="s">
        <v>124</v>
      </c>
      <c r="M1253" t="s">
        <v>1978</v>
      </c>
      <c r="N1253" t="s">
        <v>25</v>
      </c>
    </row>
    <row r="1254" spans="1:14" ht="15" x14ac:dyDescent="0.2">
      <c r="A1254" t="s">
        <v>2030</v>
      </c>
      <c r="B1254" t="s">
        <v>184</v>
      </c>
      <c r="C1254" t="s">
        <v>17</v>
      </c>
      <c r="D1254" t="s">
        <v>2010</v>
      </c>
      <c r="E1254" t="s">
        <v>104</v>
      </c>
      <c r="F1254" t="s">
        <v>105</v>
      </c>
      <c r="G1254">
        <v>18.7</v>
      </c>
      <c r="H1254">
        <v>2.7</v>
      </c>
      <c r="I1254">
        <v>15.2</v>
      </c>
      <c r="J1254" t="s">
        <v>1976</v>
      </c>
      <c r="K1254" t="s">
        <v>1977</v>
      </c>
      <c r="L1254" t="s">
        <v>124</v>
      </c>
      <c r="M1254" t="s">
        <v>1978</v>
      </c>
      <c r="N1254" t="s">
        <v>25</v>
      </c>
    </row>
    <row r="1255" spans="1:14" ht="15" x14ac:dyDescent="0.2">
      <c r="A1255" t="s">
        <v>2031</v>
      </c>
      <c r="B1255" t="s">
        <v>184</v>
      </c>
      <c r="C1255" t="s">
        <v>17</v>
      </c>
      <c r="D1255" t="s">
        <v>2010</v>
      </c>
      <c r="E1255" t="s">
        <v>104</v>
      </c>
      <c r="F1255" t="s">
        <v>105</v>
      </c>
      <c r="G1255">
        <v>18.7</v>
      </c>
      <c r="H1255">
        <v>3.4</v>
      </c>
      <c r="I1255">
        <v>18.2</v>
      </c>
      <c r="J1255" t="s">
        <v>1976</v>
      </c>
      <c r="K1255" t="s">
        <v>1977</v>
      </c>
      <c r="L1255" t="s">
        <v>124</v>
      </c>
      <c r="M1255" t="s">
        <v>1978</v>
      </c>
      <c r="N1255" t="s">
        <v>25</v>
      </c>
    </row>
    <row r="1256" spans="1:14" ht="15" x14ac:dyDescent="0.2">
      <c r="A1256" t="s">
        <v>2032</v>
      </c>
      <c r="B1256" t="s">
        <v>184</v>
      </c>
      <c r="C1256" t="s">
        <v>17</v>
      </c>
      <c r="D1256" t="s">
        <v>2010</v>
      </c>
      <c r="E1256" t="s">
        <v>104</v>
      </c>
      <c r="F1256" t="s">
        <v>105</v>
      </c>
      <c r="G1256">
        <v>18.7</v>
      </c>
      <c r="H1256">
        <v>5.3</v>
      </c>
      <c r="I1256">
        <v>20.399999999999999</v>
      </c>
      <c r="J1256" t="s">
        <v>1976</v>
      </c>
      <c r="K1256" t="s">
        <v>1977</v>
      </c>
      <c r="L1256" t="s">
        <v>124</v>
      </c>
      <c r="M1256" t="s">
        <v>1978</v>
      </c>
      <c r="N1256" t="s">
        <v>25</v>
      </c>
    </row>
    <row r="1257" spans="1:14" ht="15" x14ac:dyDescent="0.2">
      <c r="A1257" t="s">
        <v>2033</v>
      </c>
      <c r="B1257" t="s">
        <v>16</v>
      </c>
      <c r="C1257" t="s">
        <v>17</v>
      </c>
      <c r="D1257" t="s">
        <v>2010</v>
      </c>
      <c r="E1257" t="s">
        <v>104</v>
      </c>
      <c r="F1257" t="s">
        <v>105</v>
      </c>
      <c r="G1257">
        <v>18.7</v>
      </c>
      <c r="H1257">
        <v>2.6</v>
      </c>
      <c r="I1257">
        <v>14.8</v>
      </c>
      <c r="J1257" t="s">
        <v>1976</v>
      </c>
      <c r="K1257" t="s">
        <v>1977</v>
      </c>
      <c r="L1257" t="s">
        <v>124</v>
      </c>
      <c r="M1257" t="s">
        <v>1978</v>
      </c>
      <c r="N1257" t="s">
        <v>25</v>
      </c>
    </row>
    <row r="1258" spans="1:14" ht="15" x14ac:dyDescent="0.2">
      <c r="A1258" t="s">
        <v>2034</v>
      </c>
      <c r="B1258" t="s">
        <v>16</v>
      </c>
      <c r="C1258" t="s">
        <v>17</v>
      </c>
      <c r="D1258" t="s">
        <v>2035</v>
      </c>
      <c r="E1258" t="s">
        <v>104</v>
      </c>
      <c r="F1258" t="s">
        <v>105</v>
      </c>
      <c r="G1258">
        <v>18.7</v>
      </c>
      <c r="H1258">
        <v>2.9</v>
      </c>
      <c r="I1258">
        <v>15.7</v>
      </c>
      <c r="J1258" t="s">
        <v>1976</v>
      </c>
      <c r="K1258" t="s">
        <v>1977</v>
      </c>
      <c r="L1258" t="s">
        <v>124</v>
      </c>
      <c r="M1258" t="s">
        <v>1978</v>
      </c>
      <c r="N1258" t="s">
        <v>25</v>
      </c>
    </row>
    <row r="1259" spans="1:14" ht="15" x14ac:dyDescent="0.2">
      <c r="A1259" t="s">
        <v>2036</v>
      </c>
      <c r="B1259" t="s">
        <v>64</v>
      </c>
      <c r="C1259" t="s">
        <v>17</v>
      </c>
      <c r="D1259" t="s">
        <v>2037</v>
      </c>
      <c r="E1259" t="s">
        <v>104</v>
      </c>
      <c r="F1259" t="s">
        <v>105</v>
      </c>
      <c r="G1259">
        <v>18.899999999999999</v>
      </c>
      <c r="H1259">
        <v>3</v>
      </c>
      <c r="I1259">
        <v>17.3</v>
      </c>
      <c r="J1259" t="s">
        <v>1976</v>
      </c>
      <c r="K1259" t="s">
        <v>1977</v>
      </c>
      <c r="L1259" t="s">
        <v>124</v>
      </c>
      <c r="M1259" t="s">
        <v>1978</v>
      </c>
      <c r="N1259" t="s">
        <v>25</v>
      </c>
    </row>
    <row r="1260" spans="1:14" ht="15" x14ac:dyDescent="0.2">
      <c r="A1260" t="s">
        <v>2038</v>
      </c>
      <c r="B1260" t="s">
        <v>64</v>
      </c>
      <c r="C1260" t="s">
        <v>17</v>
      </c>
      <c r="D1260" t="s">
        <v>2039</v>
      </c>
      <c r="E1260" t="s">
        <v>104</v>
      </c>
      <c r="F1260" t="s">
        <v>105</v>
      </c>
      <c r="G1260">
        <v>18.899999999999999</v>
      </c>
      <c r="H1260">
        <v>3.4</v>
      </c>
      <c r="I1260">
        <v>21.4</v>
      </c>
      <c r="J1260" t="s">
        <v>1976</v>
      </c>
      <c r="K1260" t="s">
        <v>1977</v>
      </c>
      <c r="L1260" t="s">
        <v>124</v>
      </c>
      <c r="M1260" t="s">
        <v>1978</v>
      </c>
      <c r="N1260" t="s">
        <v>25</v>
      </c>
    </row>
    <row r="1261" spans="1:14" ht="15" x14ac:dyDescent="0.2">
      <c r="A1261" t="s">
        <v>2040</v>
      </c>
      <c r="B1261" t="s">
        <v>64</v>
      </c>
      <c r="C1261" t="s">
        <v>17</v>
      </c>
      <c r="D1261" t="s">
        <v>2039</v>
      </c>
      <c r="E1261" t="s">
        <v>104</v>
      </c>
      <c r="F1261" t="s">
        <v>105</v>
      </c>
      <c r="G1261">
        <v>18.899999999999999</v>
      </c>
      <c r="H1261">
        <v>3.5</v>
      </c>
      <c r="I1261">
        <v>25.6</v>
      </c>
      <c r="J1261" t="s">
        <v>1976</v>
      </c>
      <c r="K1261" t="s">
        <v>1977</v>
      </c>
      <c r="L1261" t="s">
        <v>124</v>
      </c>
      <c r="M1261" t="s">
        <v>1978</v>
      </c>
      <c r="N1261" t="s">
        <v>25</v>
      </c>
    </row>
    <row r="1262" spans="1:14" ht="15" x14ac:dyDescent="0.2">
      <c r="A1262" t="s">
        <v>2041</v>
      </c>
      <c r="B1262" t="s">
        <v>64</v>
      </c>
      <c r="C1262" t="s">
        <v>17</v>
      </c>
      <c r="D1262" t="s">
        <v>2042</v>
      </c>
      <c r="E1262" t="s">
        <v>104</v>
      </c>
      <c r="F1262" t="s">
        <v>105</v>
      </c>
      <c r="G1262">
        <v>18.899999999999999</v>
      </c>
      <c r="H1262">
        <v>6.9</v>
      </c>
      <c r="I1262">
        <v>28.4</v>
      </c>
      <c r="J1262" t="s">
        <v>1976</v>
      </c>
      <c r="K1262" t="s">
        <v>1977</v>
      </c>
      <c r="L1262" t="s">
        <v>124</v>
      </c>
      <c r="M1262" t="s">
        <v>1978</v>
      </c>
      <c r="N1262" t="s">
        <v>25</v>
      </c>
    </row>
    <row r="1263" spans="1:14" ht="15" x14ac:dyDescent="0.2">
      <c r="A1263" t="s">
        <v>2043</v>
      </c>
      <c r="B1263" t="s">
        <v>64</v>
      </c>
      <c r="C1263" t="s">
        <v>17</v>
      </c>
      <c r="D1263" t="s">
        <v>2039</v>
      </c>
      <c r="E1263" t="s">
        <v>104</v>
      </c>
      <c r="F1263" t="s">
        <v>105</v>
      </c>
      <c r="G1263">
        <v>18.899999999999999</v>
      </c>
      <c r="H1263">
        <v>6.4</v>
      </c>
      <c r="I1263">
        <v>40.700000000000003</v>
      </c>
      <c r="J1263" t="s">
        <v>1976</v>
      </c>
      <c r="K1263" t="s">
        <v>1977</v>
      </c>
      <c r="L1263" t="s">
        <v>124</v>
      </c>
      <c r="M1263" t="s">
        <v>1978</v>
      </c>
      <c r="N1263" t="s">
        <v>25</v>
      </c>
    </row>
    <row r="1264" spans="1:14" ht="15" x14ac:dyDescent="0.2">
      <c r="A1264" t="s">
        <v>2044</v>
      </c>
      <c r="B1264" t="s">
        <v>184</v>
      </c>
      <c r="C1264" t="s">
        <v>17</v>
      </c>
      <c r="D1264" t="s">
        <v>2042</v>
      </c>
      <c r="E1264" t="s">
        <v>104</v>
      </c>
      <c r="F1264" t="s">
        <v>105</v>
      </c>
      <c r="G1264">
        <v>18.899999999999999</v>
      </c>
      <c r="H1264">
        <v>2.5</v>
      </c>
      <c r="I1264">
        <v>11.1</v>
      </c>
      <c r="J1264" t="s">
        <v>1976</v>
      </c>
      <c r="K1264" t="s">
        <v>1977</v>
      </c>
      <c r="L1264" t="s">
        <v>124</v>
      </c>
      <c r="M1264" t="s">
        <v>1978</v>
      </c>
      <c r="N1264" t="s">
        <v>25</v>
      </c>
    </row>
    <row r="1265" spans="1:14" ht="15" x14ac:dyDescent="0.2">
      <c r="A1265" t="s">
        <v>2045</v>
      </c>
      <c r="B1265" t="s">
        <v>184</v>
      </c>
      <c r="C1265" t="s">
        <v>17</v>
      </c>
      <c r="D1265" t="s">
        <v>2042</v>
      </c>
      <c r="E1265" t="s">
        <v>104</v>
      </c>
      <c r="F1265" t="s">
        <v>105</v>
      </c>
      <c r="G1265">
        <v>18.899999999999999</v>
      </c>
      <c r="H1265">
        <v>5.3</v>
      </c>
      <c r="I1265">
        <v>32.299999999999997</v>
      </c>
      <c r="J1265" t="s">
        <v>1976</v>
      </c>
      <c r="K1265" t="s">
        <v>1977</v>
      </c>
      <c r="L1265" t="s">
        <v>124</v>
      </c>
      <c r="M1265" t="s">
        <v>1978</v>
      </c>
      <c r="N1265" t="s">
        <v>25</v>
      </c>
    </row>
    <row r="1266" spans="1:14" ht="15" x14ac:dyDescent="0.2">
      <c r="A1266" t="s">
        <v>2046</v>
      </c>
      <c r="B1266" t="s">
        <v>16</v>
      </c>
      <c r="C1266" t="s">
        <v>17</v>
      </c>
      <c r="D1266" t="s">
        <v>2042</v>
      </c>
      <c r="E1266" t="s">
        <v>104</v>
      </c>
      <c r="F1266" t="s">
        <v>105</v>
      </c>
      <c r="G1266">
        <v>18.899999999999999</v>
      </c>
      <c r="H1266">
        <v>2.7</v>
      </c>
      <c r="I1266">
        <v>12.3</v>
      </c>
      <c r="J1266" t="s">
        <v>1976</v>
      </c>
      <c r="K1266" t="s">
        <v>1977</v>
      </c>
      <c r="L1266" t="s">
        <v>124</v>
      </c>
      <c r="M1266" t="s">
        <v>1978</v>
      </c>
      <c r="N1266" t="s">
        <v>25</v>
      </c>
    </row>
    <row r="1267" spans="1:14" ht="15" x14ac:dyDescent="0.2">
      <c r="A1267" t="s">
        <v>2047</v>
      </c>
      <c r="B1267" t="s">
        <v>16</v>
      </c>
      <c r="C1267" t="s">
        <v>17</v>
      </c>
      <c r="D1267" t="s">
        <v>2042</v>
      </c>
      <c r="E1267" t="s">
        <v>104</v>
      </c>
      <c r="F1267" t="s">
        <v>105</v>
      </c>
      <c r="G1267">
        <v>18.899999999999999</v>
      </c>
      <c r="H1267">
        <v>2.6</v>
      </c>
      <c r="I1267">
        <v>21.1</v>
      </c>
      <c r="J1267" t="s">
        <v>1976</v>
      </c>
      <c r="K1267" t="s">
        <v>1977</v>
      </c>
      <c r="L1267" t="s">
        <v>124</v>
      </c>
      <c r="M1267" t="s">
        <v>1978</v>
      </c>
      <c r="N1267" t="s">
        <v>25</v>
      </c>
    </row>
    <row r="1268" spans="1:14" ht="15" x14ac:dyDescent="0.2">
      <c r="A1268" t="s">
        <v>2048</v>
      </c>
      <c r="B1268" t="s">
        <v>16</v>
      </c>
      <c r="C1268" t="s">
        <v>17</v>
      </c>
      <c r="D1268" t="s">
        <v>2039</v>
      </c>
      <c r="E1268" t="s">
        <v>104</v>
      </c>
      <c r="F1268" t="s">
        <v>105</v>
      </c>
      <c r="G1268">
        <v>18.899999999999999</v>
      </c>
      <c r="H1268">
        <v>3.3</v>
      </c>
      <c r="I1268">
        <v>25.1</v>
      </c>
      <c r="J1268" t="s">
        <v>1976</v>
      </c>
      <c r="K1268" t="s">
        <v>1977</v>
      </c>
      <c r="L1268" t="s">
        <v>124</v>
      </c>
      <c r="M1268" t="s">
        <v>1978</v>
      </c>
      <c r="N1268" t="s">
        <v>25</v>
      </c>
    </row>
    <row r="1269" spans="1:14" ht="15" x14ac:dyDescent="0.2">
      <c r="A1269" t="s">
        <v>2049</v>
      </c>
      <c r="B1269" t="s">
        <v>16</v>
      </c>
      <c r="C1269" t="s">
        <v>17</v>
      </c>
      <c r="D1269" t="s">
        <v>2042</v>
      </c>
      <c r="E1269" t="s">
        <v>104</v>
      </c>
      <c r="F1269" t="s">
        <v>105</v>
      </c>
      <c r="G1269">
        <v>18.899999999999999</v>
      </c>
      <c r="H1269">
        <v>2.7</v>
      </c>
      <c r="I1269">
        <v>27.5</v>
      </c>
      <c r="J1269" t="s">
        <v>1976</v>
      </c>
      <c r="K1269" t="s">
        <v>1977</v>
      </c>
      <c r="L1269" t="s">
        <v>124</v>
      </c>
      <c r="M1269" t="s">
        <v>1978</v>
      </c>
      <c r="N1269" t="s">
        <v>25</v>
      </c>
    </row>
    <row r="1270" spans="1:14" ht="15" x14ac:dyDescent="0.2">
      <c r="A1270" t="s">
        <v>2050</v>
      </c>
      <c r="B1270" t="s">
        <v>145</v>
      </c>
      <c r="C1270" t="s">
        <v>17</v>
      </c>
      <c r="D1270" t="s">
        <v>2051</v>
      </c>
      <c r="E1270" t="s">
        <v>104</v>
      </c>
      <c r="F1270" t="s">
        <v>105</v>
      </c>
      <c r="G1270">
        <v>39.450000000000003</v>
      </c>
      <c r="H1270">
        <v>3.7</v>
      </c>
      <c r="I1270">
        <v>21.3</v>
      </c>
      <c r="J1270" t="s">
        <v>1976</v>
      </c>
      <c r="K1270" t="s">
        <v>1977</v>
      </c>
      <c r="L1270" t="s">
        <v>124</v>
      </c>
      <c r="M1270" t="s">
        <v>1978</v>
      </c>
      <c r="N1270" t="s">
        <v>25</v>
      </c>
    </row>
    <row r="1271" spans="1:14" ht="15" x14ac:dyDescent="0.2">
      <c r="A1271" t="s">
        <v>2052</v>
      </c>
      <c r="B1271" t="s">
        <v>64</v>
      </c>
      <c r="C1271" t="s">
        <v>17</v>
      </c>
      <c r="D1271" t="s">
        <v>2053</v>
      </c>
      <c r="E1271" t="s">
        <v>110</v>
      </c>
      <c r="F1271" t="s">
        <v>111</v>
      </c>
      <c r="G1271">
        <v>0.85</v>
      </c>
      <c r="H1271">
        <v>2.8</v>
      </c>
      <c r="I1271">
        <v>17.600000000000001</v>
      </c>
      <c r="J1271" t="s">
        <v>1976</v>
      </c>
      <c r="K1271" t="s">
        <v>1977</v>
      </c>
      <c r="L1271" t="s">
        <v>124</v>
      </c>
      <c r="M1271" t="s">
        <v>1978</v>
      </c>
      <c r="N1271" t="s">
        <v>25</v>
      </c>
    </row>
    <row r="1272" spans="1:14" ht="15" x14ac:dyDescent="0.2">
      <c r="A1272" t="s">
        <v>2054</v>
      </c>
      <c r="B1272" t="s">
        <v>64</v>
      </c>
      <c r="C1272" t="s">
        <v>17</v>
      </c>
      <c r="D1272" t="s">
        <v>2055</v>
      </c>
      <c r="E1272" t="s">
        <v>110</v>
      </c>
      <c r="F1272" t="s">
        <v>111</v>
      </c>
      <c r="G1272">
        <v>0.85</v>
      </c>
      <c r="H1272">
        <v>6.2</v>
      </c>
      <c r="I1272">
        <v>27.6</v>
      </c>
      <c r="J1272" t="s">
        <v>1976</v>
      </c>
      <c r="K1272" t="s">
        <v>1977</v>
      </c>
      <c r="L1272" t="s">
        <v>124</v>
      </c>
      <c r="M1272" t="s">
        <v>1978</v>
      </c>
      <c r="N1272" t="s">
        <v>25</v>
      </c>
    </row>
    <row r="1273" spans="1:14" ht="15" x14ac:dyDescent="0.2">
      <c r="A1273" t="s">
        <v>2056</v>
      </c>
      <c r="B1273" t="s">
        <v>184</v>
      </c>
      <c r="C1273" t="s">
        <v>17</v>
      </c>
      <c r="D1273" t="s">
        <v>2055</v>
      </c>
      <c r="E1273" t="s">
        <v>110</v>
      </c>
      <c r="F1273" t="s">
        <v>111</v>
      </c>
      <c r="G1273">
        <v>0.85</v>
      </c>
      <c r="H1273">
        <v>2.9</v>
      </c>
      <c r="I1273">
        <v>15.1</v>
      </c>
      <c r="J1273" t="s">
        <v>1976</v>
      </c>
      <c r="K1273" t="s">
        <v>1977</v>
      </c>
      <c r="L1273" t="s">
        <v>124</v>
      </c>
      <c r="M1273" t="s">
        <v>1978</v>
      </c>
      <c r="N1273" t="s">
        <v>25</v>
      </c>
    </row>
    <row r="1274" spans="1:14" ht="15" x14ac:dyDescent="0.2">
      <c r="A1274" t="s">
        <v>2057</v>
      </c>
      <c r="B1274" t="s">
        <v>184</v>
      </c>
      <c r="C1274" t="s">
        <v>17</v>
      </c>
      <c r="D1274" t="s">
        <v>2055</v>
      </c>
      <c r="E1274" t="s">
        <v>110</v>
      </c>
      <c r="F1274" t="s">
        <v>111</v>
      </c>
      <c r="G1274">
        <v>0.85</v>
      </c>
      <c r="H1274">
        <v>5.4</v>
      </c>
      <c r="I1274">
        <v>21.4</v>
      </c>
      <c r="J1274" t="s">
        <v>1976</v>
      </c>
      <c r="K1274" t="s">
        <v>1977</v>
      </c>
      <c r="L1274" t="s">
        <v>124</v>
      </c>
      <c r="M1274" t="s">
        <v>1978</v>
      </c>
      <c r="N1274" t="s">
        <v>25</v>
      </c>
    </row>
    <row r="1275" spans="1:14" ht="15" x14ac:dyDescent="0.2">
      <c r="A1275" t="s">
        <v>2058</v>
      </c>
      <c r="B1275" t="s">
        <v>145</v>
      </c>
      <c r="C1275" t="s">
        <v>17</v>
      </c>
      <c r="D1275" t="s">
        <v>2055</v>
      </c>
      <c r="E1275" t="s">
        <v>110</v>
      </c>
      <c r="F1275" t="s">
        <v>111</v>
      </c>
      <c r="G1275">
        <v>0.85</v>
      </c>
      <c r="H1275">
        <v>2.5</v>
      </c>
      <c r="I1275">
        <v>7.7</v>
      </c>
      <c r="J1275" t="s">
        <v>1976</v>
      </c>
      <c r="K1275" t="s">
        <v>1977</v>
      </c>
      <c r="L1275" t="s">
        <v>124</v>
      </c>
      <c r="M1275" t="s">
        <v>1978</v>
      </c>
      <c r="N1275" t="s">
        <v>25</v>
      </c>
    </row>
    <row r="1276" spans="1:14" ht="15" x14ac:dyDescent="0.2">
      <c r="A1276" t="s">
        <v>2059</v>
      </c>
      <c r="B1276" t="s">
        <v>16</v>
      </c>
      <c r="C1276" t="s">
        <v>17</v>
      </c>
      <c r="D1276" t="s">
        <v>2055</v>
      </c>
      <c r="E1276" t="s">
        <v>110</v>
      </c>
      <c r="F1276" t="s">
        <v>111</v>
      </c>
      <c r="G1276">
        <v>0.85</v>
      </c>
      <c r="H1276">
        <v>4.8</v>
      </c>
      <c r="I1276">
        <v>24.7</v>
      </c>
      <c r="J1276" t="s">
        <v>1976</v>
      </c>
      <c r="K1276" t="s">
        <v>1977</v>
      </c>
      <c r="L1276" t="s">
        <v>124</v>
      </c>
      <c r="M1276" t="s">
        <v>1978</v>
      </c>
      <c r="N1276" t="s">
        <v>25</v>
      </c>
    </row>
    <row r="1277" spans="1:14" ht="15" x14ac:dyDescent="0.2">
      <c r="A1277" t="s">
        <v>2060</v>
      </c>
      <c r="B1277" t="s">
        <v>265</v>
      </c>
      <c r="C1277" t="s">
        <v>43</v>
      </c>
      <c r="D1277" t="s">
        <v>2061</v>
      </c>
      <c r="E1277" t="s">
        <v>19</v>
      </c>
      <c r="F1277" t="s">
        <v>20</v>
      </c>
      <c r="G1277">
        <v>20.945</v>
      </c>
      <c r="H1277">
        <v>3</v>
      </c>
      <c r="I1277">
        <v>7.6776</v>
      </c>
      <c r="J1277" t="s">
        <v>2062</v>
      </c>
      <c r="K1277" t="s">
        <v>2063</v>
      </c>
      <c r="L1277" t="s">
        <v>124</v>
      </c>
      <c r="M1277" t="s">
        <v>2064</v>
      </c>
      <c r="N1277" t="s">
        <v>163</v>
      </c>
    </row>
    <row r="1278" spans="1:14" ht="15" x14ac:dyDescent="0.2">
      <c r="A1278" t="s">
        <v>2065</v>
      </c>
      <c r="B1278" t="s">
        <v>265</v>
      </c>
      <c r="C1278" t="s">
        <v>43</v>
      </c>
      <c r="D1278" t="s">
        <v>2066</v>
      </c>
      <c r="E1278" t="s">
        <v>19</v>
      </c>
      <c r="F1278" t="s">
        <v>20</v>
      </c>
      <c r="G1278">
        <v>26.755000000000003</v>
      </c>
      <c r="H1278">
        <v>3</v>
      </c>
      <c r="I1278">
        <v>5.62</v>
      </c>
      <c r="J1278" t="s">
        <v>2062</v>
      </c>
      <c r="K1278" t="s">
        <v>2067</v>
      </c>
      <c r="L1278" t="s">
        <v>124</v>
      </c>
      <c r="M1278" t="s">
        <v>2064</v>
      </c>
      <c r="N1278" t="s">
        <v>163</v>
      </c>
    </row>
    <row r="1279" spans="1:14" ht="15" x14ac:dyDescent="0.2">
      <c r="A1279" t="s">
        <v>2068</v>
      </c>
      <c r="B1279" t="s">
        <v>64</v>
      </c>
      <c r="C1279" t="s">
        <v>17</v>
      </c>
      <c r="D1279" t="s">
        <v>1930</v>
      </c>
      <c r="E1279" t="s">
        <v>19</v>
      </c>
      <c r="F1279" t="s">
        <v>20</v>
      </c>
      <c r="G1279">
        <v>35.870000000000005</v>
      </c>
      <c r="H1279">
        <v>3</v>
      </c>
      <c r="I1279">
        <v>3.5993999999999997</v>
      </c>
      <c r="J1279" t="s">
        <v>2062</v>
      </c>
      <c r="K1279" t="s">
        <v>2069</v>
      </c>
      <c r="L1279" t="s">
        <v>124</v>
      </c>
      <c r="M1279" t="s">
        <v>2064</v>
      </c>
      <c r="N1279" t="s">
        <v>163</v>
      </c>
    </row>
    <row r="1280" spans="1:14" ht="15" x14ac:dyDescent="0.2">
      <c r="A1280" t="s">
        <v>2070</v>
      </c>
      <c r="B1280" t="s">
        <v>64</v>
      </c>
      <c r="C1280" t="s">
        <v>17</v>
      </c>
      <c r="D1280" t="s">
        <v>1930</v>
      </c>
      <c r="E1280" t="s">
        <v>19</v>
      </c>
      <c r="F1280" t="s">
        <v>20</v>
      </c>
      <c r="G1280">
        <v>35.870000000000005</v>
      </c>
      <c r="H1280">
        <v>3</v>
      </c>
      <c r="I1280">
        <v>3.9622999999999999</v>
      </c>
      <c r="J1280" t="s">
        <v>2062</v>
      </c>
      <c r="K1280" t="s">
        <v>2071</v>
      </c>
      <c r="L1280" t="s">
        <v>124</v>
      </c>
      <c r="M1280" t="s">
        <v>2064</v>
      </c>
      <c r="N1280" t="s">
        <v>163</v>
      </c>
    </row>
    <row r="1281" spans="1:14" ht="15" x14ac:dyDescent="0.2">
      <c r="A1281" t="s">
        <v>2072</v>
      </c>
      <c r="B1281" t="s">
        <v>64</v>
      </c>
      <c r="C1281" t="s">
        <v>17</v>
      </c>
      <c r="D1281" t="s">
        <v>1930</v>
      </c>
      <c r="E1281" t="s">
        <v>19</v>
      </c>
      <c r="F1281" t="s">
        <v>20</v>
      </c>
      <c r="G1281">
        <v>35.870000000000005</v>
      </c>
      <c r="H1281">
        <v>3</v>
      </c>
      <c r="I1281">
        <v>6.2852000000000006</v>
      </c>
      <c r="J1281" t="s">
        <v>2062</v>
      </c>
      <c r="K1281" t="s">
        <v>2073</v>
      </c>
      <c r="L1281" t="s">
        <v>124</v>
      </c>
      <c r="M1281" t="s">
        <v>2064</v>
      </c>
      <c r="N1281" t="s">
        <v>163</v>
      </c>
    </row>
    <row r="1282" spans="1:14" ht="15" x14ac:dyDescent="0.2">
      <c r="A1282" t="s">
        <v>2074</v>
      </c>
      <c r="B1282" t="s">
        <v>64</v>
      </c>
      <c r="C1282" t="s">
        <v>17</v>
      </c>
      <c r="D1282" t="s">
        <v>1930</v>
      </c>
      <c r="E1282" t="s">
        <v>19</v>
      </c>
      <c r="F1282" t="s">
        <v>20</v>
      </c>
      <c r="G1282">
        <v>35.870000000000005</v>
      </c>
      <c r="H1282">
        <v>3</v>
      </c>
      <c r="I1282">
        <v>6.7302</v>
      </c>
      <c r="J1282" t="s">
        <v>2062</v>
      </c>
      <c r="K1282" t="s">
        <v>2075</v>
      </c>
      <c r="L1282" t="s">
        <v>124</v>
      </c>
      <c r="M1282" t="s">
        <v>2064</v>
      </c>
      <c r="N1282" t="s">
        <v>163</v>
      </c>
    </row>
    <row r="1283" spans="1:14" ht="15" x14ac:dyDescent="0.2">
      <c r="A1283" t="s">
        <v>2076</v>
      </c>
      <c r="B1283" t="s">
        <v>64</v>
      </c>
      <c r="C1283" t="s">
        <v>17</v>
      </c>
      <c r="D1283" t="s">
        <v>1930</v>
      </c>
      <c r="E1283" t="s">
        <v>19</v>
      </c>
      <c r="F1283" t="s">
        <v>20</v>
      </c>
      <c r="G1283">
        <v>35.870000000000005</v>
      </c>
      <c r="H1283">
        <v>3</v>
      </c>
      <c r="I1283">
        <v>7.6750999999999996</v>
      </c>
      <c r="J1283" t="s">
        <v>2062</v>
      </c>
      <c r="K1283" t="s">
        <v>2077</v>
      </c>
      <c r="L1283" t="s">
        <v>124</v>
      </c>
      <c r="M1283" t="s">
        <v>2064</v>
      </c>
      <c r="N1283" t="s">
        <v>163</v>
      </c>
    </row>
    <row r="1284" spans="1:14" ht="15" x14ac:dyDescent="0.2">
      <c r="A1284" t="s">
        <v>2078</v>
      </c>
      <c r="B1284" t="s">
        <v>64</v>
      </c>
      <c r="C1284" t="s">
        <v>17</v>
      </c>
      <c r="D1284" t="s">
        <v>1930</v>
      </c>
      <c r="E1284" t="s">
        <v>19</v>
      </c>
      <c r="F1284" t="s">
        <v>20</v>
      </c>
      <c r="G1284">
        <v>35.870000000000005</v>
      </c>
      <c r="H1284">
        <v>3</v>
      </c>
      <c r="I1284">
        <v>7.8851000000000004</v>
      </c>
      <c r="J1284" t="s">
        <v>2062</v>
      </c>
      <c r="K1284" t="s">
        <v>2079</v>
      </c>
      <c r="L1284" t="s">
        <v>124</v>
      </c>
      <c r="M1284" t="s">
        <v>2064</v>
      </c>
      <c r="N1284" t="s">
        <v>163</v>
      </c>
    </row>
    <row r="1285" spans="1:14" ht="15" x14ac:dyDescent="0.2">
      <c r="A1285" t="s">
        <v>2080</v>
      </c>
      <c r="B1285" t="s">
        <v>64</v>
      </c>
      <c r="C1285" t="s">
        <v>17</v>
      </c>
      <c r="D1285" t="s">
        <v>1930</v>
      </c>
      <c r="E1285" t="s">
        <v>19</v>
      </c>
      <c r="F1285" t="s">
        <v>20</v>
      </c>
      <c r="G1285">
        <v>35.870000000000005</v>
      </c>
      <c r="H1285">
        <v>3</v>
      </c>
      <c r="I1285">
        <v>9.2333999999999996</v>
      </c>
      <c r="J1285" t="s">
        <v>2062</v>
      </c>
      <c r="K1285" t="s">
        <v>2081</v>
      </c>
      <c r="L1285" t="s">
        <v>124</v>
      </c>
      <c r="M1285" t="s">
        <v>2064</v>
      </c>
      <c r="N1285" t="s">
        <v>163</v>
      </c>
    </row>
    <row r="1286" spans="1:14" ht="15" x14ac:dyDescent="0.2">
      <c r="A1286" t="s">
        <v>2082</v>
      </c>
      <c r="B1286" t="s">
        <v>64</v>
      </c>
      <c r="C1286" t="s">
        <v>17</v>
      </c>
      <c r="D1286" t="s">
        <v>1930</v>
      </c>
      <c r="E1286" t="s">
        <v>19</v>
      </c>
      <c r="F1286" t="s">
        <v>20</v>
      </c>
      <c r="G1286">
        <v>35.870000000000005</v>
      </c>
      <c r="H1286">
        <v>3</v>
      </c>
      <c r="I1286">
        <v>9.3529</v>
      </c>
      <c r="J1286" t="s">
        <v>2062</v>
      </c>
      <c r="K1286" t="s">
        <v>2083</v>
      </c>
      <c r="L1286" t="s">
        <v>124</v>
      </c>
      <c r="M1286" t="s">
        <v>2064</v>
      </c>
      <c r="N1286" t="s">
        <v>163</v>
      </c>
    </row>
    <row r="1287" spans="1:14" ht="15" x14ac:dyDescent="0.2">
      <c r="A1287" t="s">
        <v>2084</v>
      </c>
      <c r="B1287" t="s">
        <v>64</v>
      </c>
      <c r="C1287" t="s">
        <v>17</v>
      </c>
      <c r="D1287" t="s">
        <v>1930</v>
      </c>
      <c r="E1287" t="s">
        <v>19</v>
      </c>
      <c r="F1287" t="s">
        <v>20</v>
      </c>
      <c r="G1287">
        <v>35.870000000000005</v>
      </c>
      <c r="H1287">
        <v>3</v>
      </c>
      <c r="I1287">
        <v>10.306600000000001</v>
      </c>
      <c r="J1287" t="s">
        <v>2062</v>
      </c>
      <c r="K1287" t="s">
        <v>2085</v>
      </c>
      <c r="L1287" t="s">
        <v>124</v>
      </c>
      <c r="M1287" t="s">
        <v>2064</v>
      </c>
      <c r="N1287" t="s">
        <v>163</v>
      </c>
    </row>
    <row r="1288" spans="1:14" ht="15" x14ac:dyDescent="0.2">
      <c r="A1288" t="s">
        <v>2086</v>
      </c>
      <c r="B1288" t="s">
        <v>423</v>
      </c>
      <c r="C1288" t="s">
        <v>200</v>
      </c>
      <c r="D1288" t="s">
        <v>1930</v>
      </c>
      <c r="E1288" t="s">
        <v>19</v>
      </c>
      <c r="F1288" t="s">
        <v>20</v>
      </c>
      <c r="G1288">
        <v>35.870000000000005</v>
      </c>
      <c r="H1288">
        <v>3</v>
      </c>
      <c r="I1288">
        <v>5.6942000000000004</v>
      </c>
      <c r="J1288" t="s">
        <v>2062</v>
      </c>
      <c r="K1288" t="s">
        <v>2087</v>
      </c>
      <c r="L1288" t="s">
        <v>124</v>
      </c>
      <c r="M1288" t="s">
        <v>2064</v>
      </c>
      <c r="N1288" t="s">
        <v>163</v>
      </c>
    </row>
    <row r="1289" spans="1:14" ht="15" x14ac:dyDescent="0.2">
      <c r="A1289" t="s">
        <v>2088</v>
      </c>
      <c r="B1289" t="s">
        <v>184</v>
      </c>
      <c r="C1289" t="s">
        <v>17</v>
      </c>
      <c r="D1289" t="s">
        <v>1930</v>
      </c>
      <c r="E1289" t="s">
        <v>19</v>
      </c>
      <c r="F1289" t="s">
        <v>20</v>
      </c>
      <c r="G1289">
        <v>35.870000000000005</v>
      </c>
      <c r="H1289">
        <v>3</v>
      </c>
      <c r="I1289">
        <v>10.671099999999999</v>
      </c>
      <c r="J1289" t="s">
        <v>2062</v>
      </c>
      <c r="K1289" t="s">
        <v>2089</v>
      </c>
      <c r="L1289" t="s">
        <v>124</v>
      </c>
      <c r="M1289" t="s">
        <v>2064</v>
      </c>
      <c r="N1289" t="s">
        <v>163</v>
      </c>
    </row>
    <row r="1290" spans="1:14" ht="15" x14ac:dyDescent="0.2">
      <c r="A1290" t="s">
        <v>2090</v>
      </c>
      <c r="B1290" t="s">
        <v>37</v>
      </c>
      <c r="C1290" t="s">
        <v>17</v>
      </c>
      <c r="D1290" t="s">
        <v>1930</v>
      </c>
      <c r="E1290" t="s">
        <v>19</v>
      </c>
      <c r="F1290" t="s">
        <v>20</v>
      </c>
      <c r="G1290">
        <v>35.870000000000005</v>
      </c>
      <c r="H1290">
        <v>3</v>
      </c>
      <c r="I1290">
        <v>7.1042999999999994</v>
      </c>
      <c r="J1290" t="s">
        <v>2062</v>
      </c>
      <c r="K1290" t="s">
        <v>2091</v>
      </c>
      <c r="L1290" t="s">
        <v>124</v>
      </c>
      <c r="M1290" t="s">
        <v>2064</v>
      </c>
      <c r="N1290" t="s">
        <v>163</v>
      </c>
    </row>
    <row r="1291" spans="1:14" ht="15" x14ac:dyDescent="0.2">
      <c r="A1291" t="s">
        <v>2092</v>
      </c>
      <c r="B1291" t="s">
        <v>37</v>
      </c>
      <c r="C1291" t="s">
        <v>17</v>
      </c>
      <c r="D1291" t="s">
        <v>1941</v>
      </c>
      <c r="E1291" t="s">
        <v>19</v>
      </c>
      <c r="F1291" t="s">
        <v>20</v>
      </c>
      <c r="G1291">
        <v>39.739999999999995</v>
      </c>
      <c r="H1291">
        <v>3</v>
      </c>
      <c r="I1291">
        <v>13.977600000000001</v>
      </c>
      <c r="J1291" t="s">
        <v>2062</v>
      </c>
      <c r="K1291" t="s">
        <v>2093</v>
      </c>
      <c r="L1291" t="s">
        <v>124</v>
      </c>
      <c r="M1291" t="s">
        <v>2064</v>
      </c>
      <c r="N1291" t="s">
        <v>163</v>
      </c>
    </row>
    <row r="1292" spans="1:14" ht="15" x14ac:dyDescent="0.2">
      <c r="A1292" t="s">
        <v>2094</v>
      </c>
      <c r="B1292" t="s">
        <v>64</v>
      </c>
      <c r="C1292" t="s">
        <v>17</v>
      </c>
      <c r="D1292" t="s">
        <v>2095</v>
      </c>
      <c r="E1292" t="s">
        <v>19</v>
      </c>
      <c r="F1292" t="s">
        <v>20</v>
      </c>
      <c r="G1292">
        <v>42.58</v>
      </c>
      <c r="H1292">
        <v>3</v>
      </c>
      <c r="I1292">
        <v>2.3352999999999997</v>
      </c>
      <c r="J1292" t="s">
        <v>2062</v>
      </c>
      <c r="K1292" t="s">
        <v>2096</v>
      </c>
      <c r="L1292" t="s">
        <v>124</v>
      </c>
      <c r="M1292" t="s">
        <v>2064</v>
      </c>
      <c r="N1292" t="s">
        <v>163</v>
      </c>
    </row>
    <row r="1293" spans="1:14" ht="15" x14ac:dyDescent="0.2">
      <c r="A1293" t="s">
        <v>2097</v>
      </c>
      <c r="B1293" t="s">
        <v>184</v>
      </c>
      <c r="C1293" t="s">
        <v>17</v>
      </c>
      <c r="D1293" t="s">
        <v>1937</v>
      </c>
      <c r="E1293" t="s">
        <v>19</v>
      </c>
      <c r="F1293" t="s">
        <v>20</v>
      </c>
      <c r="G1293">
        <v>51.164999999999999</v>
      </c>
      <c r="H1293">
        <v>3</v>
      </c>
      <c r="I1293">
        <v>14.356399999999999</v>
      </c>
      <c r="J1293" t="s">
        <v>2062</v>
      </c>
      <c r="K1293" t="s">
        <v>2098</v>
      </c>
      <c r="L1293" t="s">
        <v>124</v>
      </c>
      <c r="M1293" t="s">
        <v>2064</v>
      </c>
      <c r="N1293" t="s">
        <v>163</v>
      </c>
    </row>
    <row r="1294" spans="1:14" ht="15" x14ac:dyDescent="0.2">
      <c r="A1294" t="s">
        <v>2099</v>
      </c>
      <c r="B1294" t="s">
        <v>1232</v>
      </c>
      <c r="C1294" t="s">
        <v>241</v>
      </c>
      <c r="D1294" t="s">
        <v>2100</v>
      </c>
      <c r="E1294" t="s">
        <v>19</v>
      </c>
      <c r="F1294" t="s">
        <v>20</v>
      </c>
      <c r="G1294">
        <v>53.53</v>
      </c>
      <c r="H1294">
        <v>3</v>
      </c>
      <c r="I1294">
        <v>6.1021000000000001</v>
      </c>
      <c r="J1294" t="s">
        <v>2062</v>
      </c>
      <c r="K1294" t="s">
        <v>2101</v>
      </c>
      <c r="L1294" t="s">
        <v>124</v>
      </c>
      <c r="M1294" t="s">
        <v>2064</v>
      </c>
      <c r="N1294" t="s">
        <v>163</v>
      </c>
    </row>
    <row r="1295" spans="1:14" ht="15" x14ac:dyDescent="0.2">
      <c r="A1295" t="s">
        <v>2102</v>
      </c>
      <c r="B1295" t="s">
        <v>64</v>
      </c>
      <c r="C1295" t="s">
        <v>17</v>
      </c>
      <c r="D1295" t="s">
        <v>2103</v>
      </c>
      <c r="E1295" t="s">
        <v>19</v>
      </c>
      <c r="F1295" t="s">
        <v>20</v>
      </c>
      <c r="G1295">
        <v>62.445000000000007</v>
      </c>
      <c r="H1295">
        <v>3</v>
      </c>
      <c r="I1295">
        <v>5.9223999999999997</v>
      </c>
      <c r="J1295" t="s">
        <v>2104</v>
      </c>
      <c r="K1295" t="s">
        <v>2105</v>
      </c>
      <c r="L1295" t="s">
        <v>124</v>
      </c>
      <c r="M1295" t="s">
        <v>2064</v>
      </c>
      <c r="N1295" t="s">
        <v>163</v>
      </c>
    </row>
    <row r="1296" spans="1:14" ht="15" x14ac:dyDescent="0.2">
      <c r="A1296" t="s">
        <v>2106</v>
      </c>
      <c r="B1296" t="s">
        <v>64</v>
      </c>
      <c r="C1296" t="s">
        <v>17</v>
      </c>
      <c r="D1296" t="s">
        <v>2103</v>
      </c>
      <c r="E1296" t="s">
        <v>19</v>
      </c>
      <c r="F1296" t="s">
        <v>20</v>
      </c>
      <c r="G1296">
        <v>62.445000000000007</v>
      </c>
      <c r="H1296">
        <v>3</v>
      </c>
      <c r="I1296">
        <v>6.7041000000000004</v>
      </c>
      <c r="J1296" t="s">
        <v>2104</v>
      </c>
      <c r="K1296" t="s">
        <v>2107</v>
      </c>
      <c r="L1296" t="s">
        <v>124</v>
      </c>
      <c r="M1296" t="s">
        <v>2064</v>
      </c>
      <c r="N1296" t="s">
        <v>163</v>
      </c>
    </row>
    <row r="1297" spans="1:14" ht="15" x14ac:dyDescent="0.2">
      <c r="A1297" t="s">
        <v>2108</v>
      </c>
      <c r="B1297" t="s">
        <v>423</v>
      </c>
      <c r="C1297" t="s">
        <v>200</v>
      </c>
      <c r="D1297" t="s">
        <v>1939</v>
      </c>
      <c r="E1297" t="s">
        <v>19</v>
      </c>
      <c r="F1297" t="s">
        <v>50</v>
      </c>
      <c r="G1297">
        <v>63.414999999999992</v>
      </c>
      <c r="H1297">
        <v>3</v>
      </c>
      <c r="I1297">
        <v>5.1589999999999998</v>
      </c>
      <c r="J1297" t="s">
        <v>2062</v>
      </c>
      <c r="K1297" t="s">
        <v>2109</v>
      </c>
      <c r="L1297" t="s">
        <v>124</v>
      </c>
      <c r="M1297" t="s">
        <v>2064</v>
      </c>
      <c r="N1297" t="s">
        <v>163</v>
      </c>
    </row>
    <row r="1298" spans="1:14" ht="15" x14ac:dyDescent="0.2">
      <c r="A1298" t="s">
        <v>2110</v>
      </c>
      <c r="B1298" t="s">
        <v>423</v>
      </c>
      <c r="C1298" t="s">
        <v>200</v>
      </c>
      <c r="D1298" t="s">
        <v>1939</v>
      </c>
      <c r="E1298" t="s">
        <v>19</v>
      </c>
      <c r="F1298" t="s">
        <v>132</v>
      </c>
      <c r="G1298">
        <v>63.414999999999992</v>
      </c>
      <c r="H1298">
        <v>3</v>
      </c>
      <c r="I1298">
        <v>11.232000000000001</v>
      </c>
      <c r="J1298" t="s">
        <v>2062</v>
      </c>
      <c r="K1298" t="s">
        <v>2111</v>
      </c>
      <c r="L1298" t="s">
        <v>124</v>
      </c>
      <c r="M1298" t="s">
        <v>2064</v>
      </c>
      <c r="N1298" t="s">
        <v>163</v>
      </c>
    </row>
    <row r="1299" spans="1:14" ht="15" x14ac:dyDescent="0.2">
      <c r="A1299" t="s">
        <v>2112</v>
      </c>
      <c r="B1299" t="s">
        <v>64</v>
      </c>
      <c r="C1299" t="s">
        <v>17</v>
      </c>
      <c r="D1299" t="s">
        <v>2113</v>
      </c>
      <c r="E1299" t="s">
        <v>19</v>
      </c>
      <c r="F1299" t="s">
        <v>20</v>
      </c>
      <c r="G1299">
        <v>67.764999999999986</v>
      </c>
      <c r="H1299">
        <v>3</v>
      </c>
      <c r="I1299">
        <v>3.6591999999999998</v>
      </c>
      <c r="J1299" t="s">
        <v>2104</v>
      </c>
      <c r="K1299" t="s">
        <v>2114</v>
      </c>
      <c r="L1299" t="s">
        <v>124</v>
      </c>
      <c r="M1299" t="s">
        <v>2064</v>
      </c>
      <c r="N1299" t="s">
        <v>163</v>
      </c>
    </row>
    <row r="1300" spans="1:14" ht="15" x14ac:dyDescent="0.2">
      <c r="A1300" t="s">
        <v>2115</v>
      </c>
      <c r="B1300" t="s">
        <v>165</v>
      </c>
      <c r="C1300" t="s">
        <v>166</v>
      </c>
      <c r="D1300" t="s">
        <v>2116</v>
      </c>
      <c r="E1300" t="s">
        <v>19</v>
      </c>
      <c r="F1300" t="s">
        <v>20</v>
      </c>
      <c r="G1300">
        <v>71.234999999999999</v>
      </c>
      <c r="H1300">
        <v>3</v>
      </c>
      <c r="I1300">
        <v>8.4063999999999997</v>
      </c>
      <c r="J1300" t="s">
        <v>2104</v>
      </c>
      <c r="K1300" t="s">
        <v>2117</v>
      </c>
      <c r="L1300" t="s">
        <v>124</v>
      </c>
      <c r="M1300" t="s">
        <v>2064</v>
      </c>
      <c r="N1300" t="s">
        <v>163</v>
      </c>
    </row>
    <row r="1301" spans="1:14" ht="15" x14ac:dyDescent="0.2">
      <c r="A1301" t="s">
        <v>2118</v>
      </c>
      <c r="B1301" t="s">
        <v>165</v>
      </c>
      <c r="C1301" t="s">
        <v>166</v>
      </c>
      <c r="D1301" t="s">
        <v>2119</v>
      </c>
      <c r="E1301" t="s">
        <v>19</v>
      </c>
      <c r="F1301" t="s">
        <v>20</v>
      </c>
      <c r="G1301">
        <v>71.930000000000007</v>
      </c>
      <c r="H1301">
        <v>3</v>
      </c>
      <c r="I1301">
        <v>5.8464</v>
      </c>
      <c r="J1301" t="s">
        <v>2104</v>
      </c>
      <c r="K1301" t="s">
        <v>2120</v>
      </c>
      <c r="L1301" t="s">
        <v>124</v>
      </c>
      <c r="M1301" t="s">
        <v>2064</v>
      </c>
      <c r="N1301" t="s">
        <v>163</v>
      </c>
    </row>
    <row r="1302" spans="1:14" ht="15" x14ac:dyDescent="0.2">
      <c r="A1302" t="s">
        <v>2121</v>
      </c>
      <c r="B1302" t="s">
        <v>165</v>
      </c>
      <c r="C1302" t="s">
        <v>166</v>
      </c>
      <c r="D1302" t="s">
        <v>2119</v>
      </c>
      <c r="E1302" t="s">
        <v>19</v>
      </c>
      <c r="F1302" t="s">
        <v>20</v>
      </c>
      <c r="G1302">
        <v>71.930000000000007</v>
      </c>
      <c r="H1302">
        <v>3</v>
      </c>
      <c r="I1302">
        <v>6.400599999999999</v>
      </c>
      <c r="J1302" t="s">
        <v>2104</v>
      </c>
      <c r="K1302" t="s">
        <v>2122</v>
      </c>
      <c r="L1302" t="s">
        <v>124</v>
      </c>
      <c r="M1302" t="s">
        <v>2064</v>
      </c>
      <c r="N1302" t="s">
        <v>163</v>
      </c>
    </row>
    <row r="1303" spans="1:14" ht="15" x14ac:dyDescent="0.2">
      <c r="A1303" t="s">
        <v>2123</v>
      </c>
      <c r="B1303" t="s">
        <v>173</v>
      </c>
      <c r="C1303" t="s">
        <v>166</v>
      </c>
      <c r="D1303" t="s">
        <v>2119</v>
      </c>
      <c r="E1303" t="s">
        <v>19</v>
      </c>
      <c r="F1303" t="s">
        <v>20</v>
      </c>
      <c r="G1303">
        <v>71.930000000000007</v>
      </c>
      <c r="H1303">
        <v>3</v>
      </c>
      <c r="I1303">
        <v>5.9992000000000001</v>
      </c>
      <c r="J1303" t="s">
        <v>2104</v>
      </c>
      <c r="K1303" t="s">
        <v>2124</v>
      </c>
      <c r="L1303" t="s">
        <v>124</v>
      </c>
      <c r="M1303" t="s">
        <v>2064</v>
      </c>
      <c r="N1303" t="s">
        <v>163</v>
      </c>
    </row>
    <row r="1304" spans="1:14" ht="15" x14ac:dyDescent="0.2">
      <c r="A1304" t="s">
        <v>2125</v>
      </c>
      <c r="B1304" t="s">
        <v>173</v>
      </c>
      <c r="C1304" t="s">
        <v>166</v>
      </c>
      <c r="D1304" t="s">
        <v>2119</v>
      </c>
      <c r="E1304" t="s">
        <v>19</v>
      </c>
      <c r="F1304" t="s">
        <v>20</v>
      </c>
      <c r="G1304">
        <v>71.930000000000007</v>
      </c>
      <c r="H1304">
        <v>3</v>
      </c>
      <c r="I1304">
        <v>7.0932999999999993</v>
      </c>
      <c r="J1304" t="s">
        <v>2104</v>
      </c>
      <c r="K1304" t="s">
        <v>2126</v>
      </c>
      <c r="L1304" t="s">
        <v>124</v>
      </c>
      <c r="M1304" t="s">
        <v>2064</v>
      </c>
      <c r="N1304" t="s">
        <v>163</v>
      </c>
    </row>
    <row r="1305" spans="1:14" ht="15" x14ac:dyDescent="0.2">
      <c r="A1305" t="s">
        <v>2127</v>
      </c>
      <c r="B1305" t="s">
        <v>423</v>
      </c>
      <c r="C1305" t="s">
        <v>200</v>
      </c>
      <c r="D1305" t="s">
        <v>2128</v>
      </c>
      <c r="E1305" t="s">
        <v>19</v>
      </c>
      <c r="F1305" t="s">
        <v>20</v>
      </c>
      <c r="G1305">
        <v>71.930000000000007</v>
      </c>
      <c r="H1305">
        <v>3</v>
      </c>
      <c r="I1305">
        <v>12.119899999999999</v>
      </c>
      <c r="J1305" t="s">
        <v>2104</v>
      </c>
      <c r="K1305" t="s">
        <v>2129</v>
      </c>
      <c r="L1305" t="s">
        <v>124</v>
      </c>
      <c r="M1305" t="s">
        <v>2064</v>
      </c>
      <c r="N1305" t="s">
        <v>163</v>
      </c>
    </row>
    <row r="1306" spans="1:14" ht="15" x14ac:dyDescent="0.2">
      <c r="A1306" t="s">
        <v>2130</v>
      </c>
      <c r="B1306" t="s">
        <v>235</v>
      </c>
      <c r="C1306" t="s">
        <v>17</v>
      </c>
      <c r="D1306" t="s">
        <v>2131</v>
      </c>
      <c r="E1306" t="s">
        <v>19</v>
      </c>
      <c r="F1306" t="s">
        <v>20</v>
      </c>
      <c r="G1306">
        <v>71.930000000000007</v>
      </c>
      <c r="H1306">
        <v>3</v>
      </c>
      <c r="I1306">
        <v>9.6293000000000006</v>
      </c>
      <c r="J1306" t="s">
        <v>2104</v>
      </c>
      <c r="K1306" t="s">
        <v>2132</v>
      </c>
      <c r="L1306" t="s">
        <v>124</v>
      </c>
      <c r="M1306" t="s">
        <v>2064</v>
      </c>
      <c r="N1306" t="s">
        <v>163</v>
      </c>
    </row>
    <row r="1307" spans="1:14" ht="15" x14ac:dyDescent="0.2">
      <c r="A1307" t="s">
        <v>2133</v>
      </c>
      <c r="B1307" t="s">
        <v>37</v>
      </c>
      <c r="C1307" t="s">
        <v>17</v>
      </c>
      <c r="D1307" t="s">
        <v>2119</v>
      </c>
      <c r="E1307" t="s">
        <v>19</v>
      </c>
      <c r="F1307" t="s">
        <v>20</v>
      </c>
      <c r="G1307">
        <v>71.930000000000007</v>
      </c>
      <c r="H1307">
        <v>3</v>
      </c>
      <c r="I1307">
        <v>7.8205999999999998</v>
      </c>
      <c r="J1307" t="s">
        <v>2104</v>
      </c>
      <c r="K1307" t="s">
        <v>2134</v>
      </c>
      <c r="L1307" t="s">
        <v>124</v>
      </c>
      <c r="M1307" t="s">
        <v>2064</v>
      </c>
      <c r="N1307" t="s">
        <v>163</v>
      </c>
    </row>
    <row r="1308" spans="1:14" ht="15" x14ac:dyDescent="0.2">
      <c r="A1308" t="s">
        <v>2135</v>
      </c>
      <c r="B1308" t="s">
        <v>37</v>
      </c>
      <c r="C1308" t="s">
        <v>17</v>
      </c>
      <c r="D1308" t="s">
        <v>2119</v>
      </c>
      <c r="E1308" t="s">
        <v>19</v>
      </c>
      <c r="F1308" t="s">
        <v>20</v>
      </c>
      <c r="G1308">
        <v>71.930000000000007</v>
      </c>
      <c r="H1308">
        <v>3</v>
      </c>
      <c r="I1308">
        <v>10.847800000000001</v>
      </c>
      <c r="J1308" t="s">
        <v>2104</v>
      </c>
      <c r="K1308" t="s">
        <v>2136</v>
      </c>
      <c r="L1308" t="s">
        <v>124</v>
      </c>
      <c r="M1308" t="s">
        <v>2064</v>
      </c>
      <c r="N1308" t="s">
        <v>163</v>
      </c>
    </row>
    <row r="1309" spans="1:14" ht="15" x14ac:dyDescent="0.2">
      <c r="A1309" t="s">
        <v>2137</v>
      </c>
      <c r="B1309" t="s">
        <v>37</v>
      </c>
      <c r="C1309" t="s">
        <v>17</v>
      </c>
      <c r="D1309" t="s">
        <v>2138</v>
      </c>
      <c r="E1309" t="s">
        <v>19</v>
      </c>
      <c r="F1309" t="s">
        <v>20</v>
      </c>
      <c r="G1309">
        <v>72.944999999999993</v>
      </c>
      <c r="H1309">
        <v>3</v>
      </c>
      <c r="I1309">
        <v>7.666100000000001</v>
      </c>
      <c r="J1309" t="s">
        <v>2104</v>
      </c>
      <c r="K1309" t="s">
        <v>2139</v>
      </c>
      <c r="L1309" t="s">
        <v>124</v>
      </c>
      <c r="M1309" t="s">
        <v>2064</v>
      </c>
      <c r="N1309" t="s">
        <v>163</v>
      </c>
    </row>
    <row r="1310" spans="1:14" ht="15" x14ac:dyDescent="0.2">
      <c r="A1310" t="s">
        <v>2140</v>
      </c>
      <c r="B1310" t="s">
        <v>165</v>
      </c>
      <c r="C1310" t="s">
        <v>166</v>
      </c>
      <c r="D1310" t="s">
        <v>2141</v>
      </c>
      <c r="E1310" t="s">
        <v>19</v>
      </c>
      <c r="F1310" t="s">
        <v>20</v>
      </c>
      <c r="G1310">
        <v>75.400000000000006</v>
      </c>
      <c r="H1310">
        <v>3</v>
      </c>
      <c r="I1310">
        <v>6.6326000000000001</v>
      </c>
      <c r="J1310" t="s">
        <v>2104</v>
      </c>
      <c r="K1310" t="s">
        <v>2142</v>
      </c>
      <c r="L1310" t="s">
        <v>124</v>
      </c>
      <c r="M1310" t="s">
        <v>2064</v>
      </c>
      <c r="N1310" t="s">
        <v>163</v>
      </c>
    </row>
    <row r="1311" spans="1:14" ht="15" x14ac:dyDescent="0.2">
      <c r="A1311" t="s">
        <v>2143</v>
      </c>
      <c r="B1311" t="s">
        <v>165</v>
      </c>
      <c r="C1311" t="s">
        <v>166</v>
      </c>
      <c r="D1311" t="s">
        <v>2141</v>
      </c>
      <c r="E1311" t="s">
        <v>19</v>
      </c>
      <c r="F1311" t="s">
        <v>20</v>
      </c>
      <c r="G1311">
        <v>75.400000000000006</v>
      </c>
      <c r="H1311">
        <v>3</v>
      </c>
      <c r="I1311">
        <v>9.843300000000001</v>
      </c>
      <c r="J1311" t="s">
        <v>2104</v>
      </c>
      <c r="K1311" t="s">
        <v>2144</v>
      </c>
      <c r="L1311" t="s">
        <v>124</v>
      </c>
      <c r="M1311" t="s">
        <v>2064</v>
      </c>
      <c r="N1311" t="s">
        <v>163</v>
      </c>
    </row>
    <row r="1312" spans="1:14" ht="15" x14ac:dyDescent="0.2">
      <c r="A1312" t="s">
        <v>2145</v>
      </c>
      <c r="B1312" t="s">
        <v>165</v>
      </c>
      <c r="C1312" t="s">
        <v>166</v>
      </c>
      <c r="D1312" t="s">
        <v>2141</v>
      </c>
      <c r="E1312" t="s">
        <v>19</v>
      </c>
      <c r="F1312" t="s">
        <v>20</v>
      </c>
      <c r="G1312">
        <v>75.400000000000006</v>
      </c>
      <c r="H1312">
        <v>3</v>
      </c>
      <c r="I1312">
        <v>10.663</v>
      </c>
      <c r="J1312" t="s">
        <v>2104</v>
      </c>
      <c r="K1312" t="s">
        <v>2146</v>
      </c>
      <c r="L1312" t="s">
        <v>124</v>
      </c>
      <c r="M1312" t="s">
        <v>2064</v>
      </c>
      <c r="N1312" t="s">
        <v>163</v>
      </c>
    </row>
    <row r="1313" spans="1:14" ht="15" x14ac:dyDescent="0.2">
      <c r="A1313" t="s">
        <v>2147</v>
      </c>
      <c r="B1313" t="s">
        <v>165</v>
      </c>
      <c r="C1313" t="s">
        <v>166</v>
      </c>
      <c r="D1313" t="s">
        <v>2141</v>
      </c>
      <c r="E1313" t="s">
        <v>19</v>
      </c>
      <c r="F1313" t="s">
        <v>20</v>
      </c>
      <c r="G1313">
        <v>75.400000000000006</v>
      </c>
      <c r="H1313">
        <v>3</v>
      </c>
      <c r="I1313">
        <v>11.3622</v>
      </c>
      <c r="J1313" t="s">
        <v>2104</v>
      </c>
      <c r="K1313" t="s">
        <v>2148</v>
      </c>
      <c r="L1313" t="s">
        <v>124</v>
      </c>
      <c r="M1313" t="s">
        <v>2064</v>
      </c>
      <c r="N1313" t="s">
        <v>163</v>
      </c>
    </row>
    <row r="1314" spans="1:14" ht="15" x14ac:dyDescent="0.2">
      <c r="A1314" t="s">
        <v>2149</v>
      </c>
      <c r="B1314" t="s">
        <v>165</v>
      </c>
      <c r="C1314" t="s">
        <v>166</v>
      </c>
      <c r="D1314" t="s">
        <v>2141</v>
      </c>
      <c r="E1314" t="s">
        <v>19</v>
      </c>
      <c r="F1314" t="s">
        <v>20</v>
      </c>
      <c r="G1314">
        <v>75.400000000000006</v>
      </c>
      <c r="H1314">
        <v>3</v>
      </c>
      <c r="I1314">
        <v>15.389900000000001</v>
      </c>
      <c r="J1314" t="s">
        <v>2104</v>
      </c>
      <c r="K1314" t="s">
        <v>2150</v>
      </c>
      <c r="L1314" t="s">
        <v>124</v>
      </c>
      <c r="M1314" t="s">
        <v>2064</v>
      </c>
      <c r="N1314" t="s">
        <v>163</v>
      </c>
    </row>
    <row r="1315" spans="1:14" ht="15" x14ac:dyDescent="0.2">
      <c r="A1315" t="s">
        <v>2151</v>
      </c>
      <c r="B1315" t="s">
        <v>165</v>
      </c>
      <c r="C1315" t="s">
        <v>166</v>
      </c>
      <c r="D1315" t="s">
        <v>2141</v>
      </c>
      <c r="E1315" t="s">
        <v>19</v>
      </c>
      <c r="F1315" t="s">
        <v>20</v>
      </c>
      <c r="G1315">
        <v>75.400000000000006</v>
      </c>
      <c r="H1315">
        <v>3</v>
      </c>
      <c r="I1315">
        <v>15.570800000000002</v>
      </c>
      <c r="J1315" t="s">
        <v>2104</v>
      </c>
      <c r="K1315" t="s">
        <v>2152</v>
      </c>
      <c r="L1315" t="s">
        <v>124</v>
      </c>
      <c r="M1315" t="s">
        <v>2064</v>
      </c>
      <c r="N1315" t="s">
        <v>163</v>
      </c>
    </row>
    <row r="1316" spans="1:14" ht="15" x14ac:dyDescent="0.2">
      <c r="A1316" t="s">
        <v>2153</v>
      </c>
      <c r="B1316" t="s">
        <v>173</v>
      </c>
      <c r="C1316" t="s">
        <v>166</v>
      </c>
      <c r="D1316" t="s">
        <v>2141</v>
      </c>
      <c r="E1316" t="s">
        <v>19</v>
      </c>
      <c r="F1316" t="s">
        <v>20</v>
      </c>
      <c r="G1316">
        <v>75.400000000000006</v>
      </c>
      <c r="H1316">
        <v>3</v>
      </c>
      <c r="I1316">
        <v>6.0754000000000001</v>
      </c>
      <c r="J1316" t="s">
        <v>2104</v>
      </c>
      <c r="K1316" t="s">
        <v>2154</v>
      </c>
      <c r="L1316" t="s">
        <v>124</v>
      </c>
      <c r="M1316" t="s">
        <v>2064</v>
      </c>
      <c r="N1316" t="s">
        <v>163</v>
      </c>
    </row>
    <row r="1317" spans="1:14" ht="15" x14ac:dyDescent="0.2">
      <c r="A1317" t="s">
        <v>2155</v>
      </c>
      <c r="B1317" t="s">
        <v>173</v>
      </c>
      <c r="C1317" t="s">
        <v>166</v>
      </c>
      <c r="D1317" t="s">
        <v>2156</v>
      </c>
      <c r="E1317" t="s">
        <v>19</v>
      </c>
      <c r="F1317" t="s">
        <v>20</v>
      </c>
      <c r="G1317">
        <v>75.400000000000006</v>
      </c>
      <c r="H1317">
        <v>3</v>
      </c>
      <c r="I1317">
        <v>6.4043000000000001</v>
      </c>
      <c r="J1317" t="s">
        <v>2104</v>
      </c>
      <c r="K1317" t="s">
        <v>2157</v>
      </c>
      <c r="L1317" t="s">
        <v>124</v>
      </c>
      <c r="M1317" t="s">
        <v>2064</v>
      </c>
      <c r="N1317" t="s">
        <v>163</v>
      </c>
    </row>
    <row r="1318" spans="1:14" ht="15" x14ac:dyDescent="0.2">
      <c r="A1318" t="s">
        <v>2158</v>
      </c>
      <c r="B1318" t="s">
        <v>173</v>
      </c>
      <c r="C1318" t="s">
        <v>166</v>
      </c>
      <c r="D1318" t="s">
        <v>2141</v>
      </c>
      <c r="E1318" t="s">
        <v>19</v>
      </c>
      <c r="F1318" t="s">
        <v>20</v>
      </c>
      <c r="G1318">
        <v>75.400000000000006</v>
      </c>
      <c r="H1318">
        <v>3</v>
      </c>
      <c r="I1318">
        <v>8.4989999999999988</v>
      </c>
      <c r="J1318" t="s">
        <v>2104</v>
      </c>
      <c r="K1318" t="s">
        <v>2159</v>
      </c>
      <c r="L1318" t="s">
        <v>124</v>
      </c>
      <c r="M1318" t="s">
        <v>2064</v>
      </c>
      <c r="N1318" t="s">
        <v>163</v>
      </c>
    </row>
    <row r="1319" spans="1:14" ht="15" x14ac:dyDescent="0.2">
      <c r="A1319" t="s">
        <v>2160</v>
      </c>
      <c r="B1319" t="s">
        <v>173</v>
      </c>
      <c r="C1319" t="s">
        <v>166</v>
      </c>
      <c r="D1319" t="s">
        <v>2141</v>
      </c>
      <c r="E1319" t="s">
        <v>19</v>
      </c>
      <c r="F1319" t="s">
        <v>20</v>
      </c>
      <c r="G1319">
        <v>75.400000000000006</v>
      </c>
      <c r="H1319">
        <v>3</v>
      </c>
      <c r="I1319">
        <v>12.856999999999999</v>
      </c>
      <c r="J1319" t="s">
        <v>2104</v>
      </c>
      <c r="K1319" t="s">
        <v>2161</v>
      </c>
      <c r="L1319" t="s">
        <v>124</v>
      </c>
      <c r="M1319" t="s">
        <v>2064</v>
      </c>
      <c r="N1319" t="s">
        <v>163</v>
      </c>
    </row>
    <row r="1320" spans="1:14" ht="15" x14ac:dyDescent="0.2">
      <c r="A1320" t="s">
        <v>2162</v>
      </c>
      <c r="B1320" t="s">
        <v>173</v>
      </c>
      <c r="C1320" t="s">
        <v>166</v>
      </c>
      <c r="D1320" t="s">
        <v>2141</v>
      </c>
      <c r="E1320" t="s">
        <v>19</v>
      </c>
      <c r="F1320" t="s">
        <v>20</v>
      </c>
      <c r="G1320">
        <v>75.400000000000006</v>
      </c>
      <c r="H1320">
        <v>3</v>
      </c>
      <c r="I1320">
        <v>13.771000000000001</v>
      </c>
      <c r="J1320" t="s">
        <v>2104</v>
      </c>
      <c r="K1320" t="s">
        <v>2163</v>
      </c>
      <c r="L1320" t="s">
        <v>124</v>
      </c>
      <c r="M1320" t="s">
        <v>2064</v>
      </c>
      <c r="N1320" t="s">
        <v>163</v>
      </c>
    </row>
    <row r="1321" spans="1:14" ht="15" x14ac:dyDescent="0.2">
      <c r="A1321" t="s">
        <v>2164</v>
      </c>
      <c r="B1321" t="s">
        <v>423</v>
      </c>
      <c r="C1321" t="s">
        <v>200</v>
      </c>
      <c r="D1321" t="s">
        <v>2141</v>
      </c>
      <c r="E1321" t="s">
        <v>19</v>
      </c>
      <c r="F1321" t="s">
        <v>20</v>
      </c>
      <c r="G1321">
        <v>75.400000000000006</v>
      </c>
      <c r="H1321">
        <v>3</v>
      </c>
      <c r="I1321">
        <v>11.273300000000001</v>
      </c>
      <c r="J1321" t="s">
        <v>2104</v>
      </c>
      <c r="K1321" t="s">
        <v>2165</v>
      </c>
      <c r="L1321" t="s">
        <v>124</v>
      </c>
      <c r="M1321" t="s">
        <v>2064</v>
      </c>
      <c r="N1321" t="s">
        <v>163</v>
      </c>
    </row>
    <row r="1322" spans="1:14" ht="15" x14ac:dyDescent="0.2">
      <c r="A1322" t="s">
        <v>2166</v>
      </c>
      <c r="B1322" t="s">
        <v>120</v>
      </c>
      <c r="C1322" t="s">
        <v>28</v>
      </c>
      <c r="D1322" t="s">
        <v>2141</v>
      </c>
      <c r="E1322" t="s">
        <v>19</v>
      </c>
      <c r="F1322" t="s">
        <v>20</v>
      </c>
      <c r="G1322">
        <v>75.400000000000006</v>
      </c>
      <c r="H1322">
        <v>3</v>
      </c>
      <c r="I1322">
        <v>5.8391000000000002</v>
      </c>
      <c r="J1322" t="s">
        <v>2104</v>
      </c>
      <c r="K1322" t="s">
        <v>2167</v>
      </c>
      <c r="L1322" t="s">
        <v>124</v>
      </c>
      <c r="M1322" t="s">
        <v>2064</v>
      </c>
      <c r="N1322" t="s">
        <v>163</v>
      </c>
    </row>
    <row r="1323" spans="1:14" ht="15" x14ac:dyDescent="0.2">
      <c r="A1323" t="s">
        <v>2168</v>
      </c>
      <c r="B1323" t="s">
        <v>37</v>
      </c>
      <c r="C1323" t="s">
        <v>17</v>
      </c>
      <c r="D1323" t="s">
        <v>2169</v>
      </c>
      <c r="E1323" t="s">
        <v>131</v>
      </c>
      <c r="F1323" t="s">
        <v>132</v>
      </c>
      <c r="G1323">
        <v>75.400000000000006</v>
      </c>
      <c r="H1323">
        <v>3</v>
      </c>
      <c r="I1323">
        <v>18.552499999999998</v>
      </c>
      <c r="J1323" t="s">
        <v>2104</v>
      </c>
      <c r="K1323" t="s">
        <v>2170</v>
      </c>
      <c r="L1323" t="s">
        <v>124</v>
      </c>
      <c r="M1323" t="s">
        <v>2064</v>
      </c>
      <c r="N1323" t="s">
        <v>163</v>
      </c>
    </row>
    <row r="1324" spans="1:14" ht="15" x14ac:dyDescent="0.2">
      <c r="A1324" t="s">
        <v>2171</v>
      </c>
      <c r="B1324" t="s">
        <v>265</v>
      </c>
      <c r="C1324" t="s">
        <v>43</v>
      </c>
      <c r="D1324" t="s">
        <v>2172</v>
      </c>
      <c r="E1324" t="s">
        <v>49</v>
      </c>
      <c r="F1324" t="s">
        <v>50</v>
      </c>
      <c r="G1324">
        <v>18.935000000000002</v>
      </c>
      <c r="H1324">
        <v>3</v>
      </c>
      <c r="I1324">
        <v>5.6272000000000002</v>
      </c>
      <c r="J1324" t="s">
        <v>2062</v>
      </c>
      <c r="K1324" t="s">
        <v>2173</v>
      </c>
      <c r="L1324" t="s">
        <v>124</v>
      </c>
      <c r="M1324" t="s">
        <v>2064</v>
      </c>
      <c r="N1324" t="s">
        <v>163</v>
      </c>
    </row>
    <row r="1325" spans="1:14" ht="15" x14ac:dyDescent="0.2">
      <c r="A1325" t="s">
        <v>2174</v>
      </c>
      <c r="B1325" t="s">
        <v>37</v>
      </c>
      <c r="C1325" t="s">
        <v>17</v>
      </c>
      <c r="D1325" t="s">
        <v>2172</v>
      </c>
      <c r="E1325" t="s">
        <v>49</v>
      </c>
      <c r="F1325" t="s">
        <v>50</v>
      </c>
      <c r="G1325">
        <v>18.935000000000002</v>
      </c>
      <c r="H1325">
        <v>3</v>
      </c>
      <c r="I1325">
        <v>7.0103</v>
      </c>
      <c r="J1325" t="s">
        <v>2062</v>
      </c>
      <c r="K1325" t="s">
        <v>2175</v>
      </c>
      <c r="L1325" t="s">
        <v>124</v>
      </c>
      <c r="M1325" t="s">
        <v>2064</v>
      </c>
      <c r="N1325" t="s">
        <v>163</v>
      </c>
    </row>
    <row r="1326" spans="1:14" ht="15" x14ac:dyDescent="0.2">
      <c r="A1326" t="s">
        <v>2176</v>
      </c>
      <c r="B1326" t="s">
        <v>37</v>
      </c>
      <c r="C1326" t="s">
        <v>17</v>
      </c>
      <c r="D1326" t="s">
        <v>2177</v>
      </c>
      <c r="E1326" t="s">
        <v>49</v>
      </c>
      <c r="F1326" t="s">
        <v>50</v>
      </c>
      <c r="G1326">
        <v>19.005000000000003</v>
      </c>
      <c r="H1326">
        <v>3</v>
      </c>
      <c r="I1326">
        <v>10.061499999999999</v>
      </c>
      <c r="J1326" t="s">
        <v>2104</v>
      </c>
      <c r="K1326" t="s">
        <v>2178</v>
      </c>
      <c r="L1326" t="s">
        <v>124</v>
      </c>
      <c r="M1326" t="s">
        <v>2064</v>
      </c>
      <c r="N1326" t="s">
        <v>163</v>
      </c>
    </row>
    <row r="1327" spans="1:14" ht="15" x14ac:dyDescent="0.2">
      <c r="A1327" t="s">
        <v>2179</v>
      </c>
      <c r="B1327" t="s">
        <v>1355</v>
      </c>
      <c r="C1327" t="s">
        <v>241</v>
      </c>
      <c r="D1327" t="s">
        <v>2180</v>
      </c>
      <c r="E1327" t="s">
        <v>49</v>
      </c>
      <c r="F1327" t="s">
        <v>50</v>
      </c>
      <c r="G1327">
        <v>19.18</v>
      </c>
      <c r="H1327">
        <v>3</v>
      </c>
      <c r="I1327">
        <v>5.8778999999999995</v>
      </c>
      <c r="J1327" t="s">
        <v>2104</v>
      </c>
      <c r="K1327" t="s">
        <v>2181</v>
      </c>
      <c r="L1327" t="s">
        <v>124</v>
      </c>
      <c r="M1327" t="s">
        <v>2064</v>
      </c>
      <c r="N1327" t="s">
        <v>163</v>
      </c>
    </row>
    <row r="1328" spans="1:14" ht="15" x14ac:dyDescent="0.2">
      <c r="A1328" t="s">
        <v>2182</v>
      </c>
      <c r="B1328" t="s">
        <v>120</v>
      </c>
      <c r="C1328" t="s">
        <v>28</v>
      </c>
      <c r="D1328" t="s">
        <v>2183</v>
      </c>
      <c r="E1328" t="s">
        <v>49</v>
      </c>
      <c r="F1328" t="s">
        <v>50</v>
      </c>
      <c r="G1328">
        <v>24.97</v>
      </c>
      <c r="H1328">
        <v>3</v>
      </c>
      <c r="I1328">
        <v>9.4603000000000002</v>
      </c>
      <c r="J1328" t="s">
        <v>2062</v>
      </c>
      <c r="K1328" t="s">
        <v>2184</v>
      </c>
      <c r="L1328" t="s">
        <v>124</v>
      </c>
      <c r="M1328" t="s">
        <v>2064</v>
      </c>
      <c r="N1328" t="s">
        <v>163</v>
      </c>
    </row>
    <row r="1329" spans="1:14" ht="15" x14ac:dyDescent="0.2">
      <c r="A1329" t="s">
        <v>2185</v>
      </c>
      <c r="B1329" t="s">
        <v>1232</v>
      </c>
      <c r="C1329" t="s">
        <v>241</v>
      </c>
      <c r="D1329" t="s">
        <v>2186</v>
      </c>
      <c r="E1329" t="s">
        <v>49</v>
      </c>
      <c r="F1329" t="s">
        <v>50</v>
      </c>
      <c r="G1329">
        <v>29.08</v>
      </c>
      <c r="H1329">
        <v>3</v>
      </c>
      <c r="I1329">
        <v>9.4979999999999993</v>
      </c>
      <c r="J1329" t="s">
        <v>2062</v>
      </c>
      <c r="K1329" t="s">
        <v>2187</v>
      </c>
      <c r="L1329" t="s">
        <v>124</v>
      </c>
      <c r="M1329" t="s">
        <v>2064</v>
      </c>
      <c r="N1329" t="s">
        <v>163</v>
      </c>
    </row>
    <row r="1330" spans="1:14" ht="15" x14ac:dyDescent="0.2">
      <c r="A1330" t="s">
        <v>2188</v>
      </c>
      <c r="B1330" t="s">
        <v>199</v>
      </c>
      <c r="C1330" t="s">
        <v>34</v>
      </c>
      <c r="D1330" t="s">
        <v>2189</v>
      </c>
      <c r="E1330" t="s">
        <v>49</v>
      </c>
      <c r="F1330" t="s">
        <v>50</v>
      </c>
      <c r="G1330">
        <v>30.78</v>
      </c>
      <c r="H1330">
        <v>3</v>
      </c>
      <c r="I1330">
        <v>7.2220000000000004</v>
      </c>
      <c r="J1330" t="s">
        <v>2104</v>
      </c>
      <c r="K1330" t="s">
        <v>2190</v>
      </c>
      <c r="L1330" t="s">
        <v>124</v>
      </c>
      <c r="M1330" t="s">
        <v>2064</v>
      </c>
      <c r="N1330" t="s">
        <v>163</v>
      </c>
    </row>
    <row r="1331" spans="1:14" ht="15" x14ac:dyDescent="0.2">
      <c r="A1331" t="s">
        <v>2191</v>
      </c>
      <c r="B1331" t="s">
        <v>227</v>
      </c>
      <c r="C1331" t="s">
        <v>17</v>
      </c>
      <c r="D1331" t="s">
        <v>2192</v>
      </c>
      <c r="E1331" t="s">
        <v>49</v>
      </c>
      <c r="F1331" t="s">
        <v>50</v>
      </c>
      <c r="G1331">
        <v>41.754999999999995</v>
      </c>
      <c r="H1331">
        <v>3</v>
      </c>
      <c r="I1331">
        <v>5.4584000000000001</v>
      </c>
      <c r="J1331" t="s">
        <v>2062</v>
      </c>
      <c r="K1331" t="s">
        <v>2193</v>
      </c>
      <c r="L1331" t="s">
        <v>124</v>
      </c>
      <c r="M1331" t="s">
        <v>2064</v>
      </c>
      <c r="N1331" t="s">
        <v>163</v>
      </c>
    </row>
    <row r="1332" spans="1:14" ht="15" x14ac:dyDescent="0.2">
      <c r="A1332" t="s">
        <v>2194</v>
      </c>
      <c r="B1332" t="s">
        <v>165</v>
      </c>
      <c r="C1332" t="s">
        <v>166</v>
      </c>
      <c r="D1332" t="s">
        <v>2195</v>
      </c>
      <c r="E1332" t="s">
        <v>49</v>
      </c>
      <c r="F1332" t="s">
        <v>50</v>
      </c>
      <c r="G1332">
        <v>41.81</v>
      </c>
      <c r="H1332">
        <v>3</v>
      </c>
      <c r="I1332">
        <v>9.2194000000000003</v>
      </c>
      <c r="J1332" t="s">
        <v>2062</v>
      </c>
      <c r="K1332" t="s">
        <v>2196</v>
      </c>
      <c r="L1332" t="s">
        <v>124</v>
      </c>
      <c r="M1332" t="s">
        <v>2064</v>
      </c>
      <c r="N1332" t="s">
        <v>163</v>
      </c>
    </row>
    <row r="1333" spans="1:14" ht="15" x14ac:dyDescent="0.2">
      <c r="A1333" t="s">
        <v>2197</v>
      </c>
      <c r="B1333" t="s">
        <v>165</v>
      </c>
      <c r="C1333" t="s">
        <v>166</v>
      </c>
      <c r="D1333" t="s">
        <v>2198</v>
      </c>
      <c r="E1333" t="s">
        <v>49</v>
      </c>
      <c r="F1333" t="s">
        <v>50</v>
      </c>
      <c r="G1333">
        <v>47.84</v>
      </c>
      <c r="H1333">
        <v>3</v>
      </c>
      <c r="I1333">
        <v>13.786000000000001</v>
      </c>
      <c r="J1333" t="s">
        <v>2104</v>
      </c>
      <c r="K1333" t="s">
        <v>2199</v>
      </c>
      <c r="L1333" t="s">
        <v>124</v>
      </c>
      <c r="M1333" t="s">
        <v>2064</v>
      </c>
      <c r="N1333" t="s">
        <v>163</v>
      </c>
    </row>
    <row r="1334" spans="1:14" ht="15" x14ac:dyDescent="0.2">
      <c r="A1334" t="s">
        <v>2200</v>
      </c>
      <c r="B1334" t="s">
        <v>165</v>
      </c>
      <c r="C1334" t="s">
        <v>166</v>
      </c>
      <c r="D1334" t="s">
        <v>2198</v>
      </c>
      <c r="E1334" t="s">
        <v>49</v>
      </c>
      <c r="F1334" t="s">
        <v>50</v>
      </c>
      <c r="G1334">
        <v>47.84</v>
      </c>
      <c r="H1334">
        <v>3</v>
      </c>
      <c r="I1334">
        <v>18.967200000000002</v>
      </c>
      <c r="J1334" t="s">
        <v>2104</v>
      </c>
      <c r="K1334" t="s">
        <v>2201</v>
      </c>
      <c r="L1334" t="s">
        <v>124</v>
      </c>
      <c r="M1334" t="s">
        <v>2064</v>
      </c>
      <c r="N1334" t="s">
        <v>163</v>
      </c>
    </row>
    <row r="1335" spans="1:14" ht="15" x14ac:dyDescent="0.2">
      <c r="A1335" t="s">
        <v>2202</v>
      </c>
      <c r="B1335" t="s">
        <v>120</v>
      </c>
      <c r="C1335" t="s">
        <v>28</v>
      </c>
      <c r="D1335" t="s">
        <v>2198</v>
      </c>
      <c r="E1335" t="s">
        <v>49</v>
      </c>
      <c r="F1335" t="s">
        <v>50</v>
      </c>
      <c r="G1335">
        <v>47.84</v>
      </c>
      <c r="H1335">
        <v>3</v>
      </c>
      <c r="I1335">
        <v>6.5321000000000007</v>
      </c>
      <c r="J1335" t="s">
        <v>2104</v>
      </c>
      <c r="K1335" t="s">
        <v>2203</v>
      </c>
      <c r="L1335" t="s">
        <v>124</v>
      </c>
      <c r="M1335" t="s">
        <v>2064</v>
      </c>
      <c r="N1335" t="s">
        <v>163</v>
      </c>
    </row>
    <row r="1336" spans="1:14" ht="15" x14ac:dyDescent="0.2">
      <c r="A1336" t="s">
        <v>2204</v>
      </c>
      <c r="B1336" t="s">
        <v>120</v>
      </c>
      <c r="C1336" t="s">
        <v>28</v>
      </c>
      <c r="D1336" t="s">
        <v>1943</v>
      </c>
      <c r="E1336" t="s">
        <v>49</v>
      </c>
      <c r="F1336" t="s">
        <v>50</v>
      </c>
      <c r="G1336">
        <v>64.954999999999998</v>
      </c>
      <c r="H1336">
        <v>3</v>
      </c>
      <c r="I1336">
        <v>10.004</v>
      </c>
      <c r="J1336" t="s">
        <v>2062</v>
      </c>
      <c r="K1336" t="s">
        <v>2205</v>
      </c>
      <c r="L1336" t="s">
        <v>124</v>
      </c>
      <c r="M1336" t="s">
        <v>2064</v>
      </c>
      <c r="N1336" t="s">
        <v>163</v>
      </c>
    </row>
    <row r="1337" spans="1:14" ht="15" x14ac:dyDescent="0.2">
      <c r="A1337" t="s">
        <v>2206</v>
      </c>
      <c r="B1337" t="s">
        <v>184</v>
      </c>
      <c r="C1337" t="s">
        <v>17</v>
      </c>
      <c r="D1337" t="s">
        <v>2207</v>
      </c>
      <c r="E1337" t="s">
        <v>49</v>
      </c>
      <c r="F1337" t="s">
        <v>50</v>
      </c>
      <c r="G1337">
        <v>69.91</v>
      </c>
      <c r="H1337">
        <v>3</v>
      </c>
      <c r="I1337">
        <v>5.9501999999999997</v>
      </c>
      <c r="J1337" t="s">
        <v>2062</v>
      </c>
      <c r="K1337" t="s">
        <v>2208</v>
      </c>
      <c r="L1337" t="s">
        <v>124</v>
      </c>
      <c r="M1337" t="s">
        <v>2064</v>
      </c>
      <c r="N1337" t="s">
        <v>163</v>
      </c>
    </row>
    <row r="1338" spans="1:14" ht="15" x14ac:dyDescent="0.2">
      <c r="A1338" t="s">
        <v>2209</v>
      </c>
      <c r="B1338" t="s">
        <v>64</v>
      </c>
      <c r="C1338" t="s">
        <v>17</v>
      </c>
      <c r="D1338" t="s">
        <v>2210</v>
      </c>
      <c r="E1338" t="s">
        <v>53</v>
      </c>
      <c r="F1338" t="s">
        <v>54</v>
      </c>
      <c r="G1338">
        <v>17.484999999999999</v>
      </c>
      <c r="H1338">
        <v>3</v>
      </c>
      <c r="I1338">
        <v>6.3451999999999993</v>
      </c>
      <c r="J1338" t="s">
        <v>2062</v>
      </c>
      <c r="K1338" t="s">
        <v>2211</v>
      </c>
      <c r="L1338" t="s">
        <v>124</v>
      </c>
      <c r="M1338" t="s">
        <v>2064</v>
      </c>
      <c r="N1338" t="s">
        <v>163</v>
      </c>
    </row>
    <row r="1339" spans="1:14" ht="15" x14ac:dyDescent="0.2">
      <c r="A1339" t="s">
        <v>2212</v>
      </c>
      <c r="B1339" t="s">
        <v>37</v>
      </c>
      <c r="C1339" t="s">
        <v>17</v>
      </c>
      <c r="D1339" t="s">
        <v>2213</v>
      </c>
      <c r="E1339" t="s">
        <v>53</v>
      </c>
      <c r="F1339" t="s">
        <v>54</v>
      </c>
      <c r="G1339">
        <v>20.064999999999998</v>
      </c>
      <c r="H1339">
        <v>3</v>
      </c>
      <c r="I1339">
        <v>6.0324999999999998</v>
      </c>
      <c r="J1339" t="s">
        <v>2062</v>
      </c>
      <c r="K1339" t="s">
        <v>2214</v>
      </c>
      <c r="L1339" t="s">
        <v>124</v>
      </c>
      <c r="M1339" t="s">
        <v>2064</v>
      </c>
      <c r="N1339" t="s">
        <v>163</v>
      </c>
    </row>
    <row r="1340" spans="1:14" ht="15" x14ac:dyDescent="0.2">
      <c r="A1340" t="s">
        <v>2215</v>
      </c>
      <c r="B1340" t="s">
        <v>184</v>
      </c>
      <c r="C1340" t="s">
        <v>17</v>
      </c>
      <c r="D1340" t="s">
        <v>2216</v>
      </c>
      <c r="E1340" t="s">
        <v>53</v>
      </c>
      <c r="F1340" t="s">
        <v>54</v>
      </c>
      <c r="G1340">
        <v>20.115000000000002</v>
      </c>
      <c r="H1340">
        <v>3</v>
      </c>
      <c r="I1340">
        <v>8.7033000000000005</v>
      </c>
      <c r="J1340" t="s">
        <v>2062</v>
      </c>
      <c r="K1340" t="s">
        <v>2217</v>
      </c>
      <c r="L1340" t="s">
        <v>124</v>
      </c>
      <c r="M1340" t="s">
        <v>2064</v>
      </c>
      <c r="N1340" t="s">
        <v>163</v>
      </c>
    </row>
    <row r="1341" spans="1:14" ht="15" x14ac:dyDescent="0.2">
      <c r="A1341" t="s">
        <v>2218</v>
      </c>
      <c r="B1341" t="s">
        <v>37</v>
      </c>
      <c r="C1341" t="s">
        <v>17</v>
      </c>
      <c r="D1341" t="s">
        <v>2216</v>
      </c>
      <c r="E1341" t="s">
        <v>53</v>
      </c>
      <c r="F1341" t="s">
        <v>54</v>
      </c>
      <c r="G1341">
        <v>20.115000000000002</v>
      </c>
      <c r="H1341">
        <v>3</v>
      </c>
      <c r="I1341">
        <v>7.2378</v>
      </c>
      <c r="J1341" t="s">
        <v>2062</v>
      </c>
      <c r="K1341" t="s">
        <v>2219</v>
      </c>
      <c r="L1341" t="s">
        <v>124</v>
      </c>
      <c r="M1341" t="s">
        <v>2064</v>
      </c>
      <c r="N1341" t="s">
        <v>163</v>
      </c>
    </row>
    <row r="1342" spans="1:14" ht="15" x14ac:dyDescent="0.2">
      <c r="A1342" t="s">
        <v>2220</v>
      </c>
      <c r="B1342" t="s">
        <v>423</v>
      </c>
      <c r="C1342" t="s">
        <v>200</v>
      </c>
      <c r="D1342" t="s">
        <v>2221</v>
      </c>
      <c r="E1342" t="s">
        <v>53</v>
      </c>
      <c r="F1342" t="s">
        <v>54</v>
      </c>
      <c r="G1342">
        <v>23.625</v>
      </c>
      <c r="H1342">
        <v>3</v>
      </c>
      <c r="I1342">
        <v>8.0004000000000008</v>
      </c>
      <c r="J1342" t="s">
        <v>2062</v>
      </c>
      <c r="K1342" t="s">
        <v>2222</v>
      </c>
      <c r="L1342" t="s">
        <v>124</v>
      </c>
      <c r="M1342" t="s">
        <v>2064</v>
      </c>
      <c r="N1342" t="s">
        <v>163</v>
      </c>
    </row>
    <row r="1343" spans="1:14" ht="15" x14ac:dyDescent="0.2">
      <c r="A1343" t="s">
        <v>2223</v>
      </c>
      <c r="B1343" t="s">
        <v>64</v>
      </c>
      <c r="C1343" t="s">
        <v>17</v>
      </c>
      <c r="D1343" t="s">
        <v>2224</v>
      </c>
      <c r="E1343" t="s">
        <v>53</v>
      </c>
      <c r="F1343" t="s">
        <v>54</v>
      </c>
      <c r="G1343">
        <v>24.47</v>
      </c>
      <c r="H1343">
        <v>3</v>
      </c>
      <c r="I1343">
        <v>4.4944999999999995</v>
      </c>
      <c r="J1343" t="s">
        <v>2062</v>
      </c>
      <c r="K1343" t="s">
        <v>2225</v>
      </c>
      <c r="L1343" t="s">
        <v>124</v>
      </c>
      <c r="M1343" t="s">
        <v>2064</v>
      </c>
      <c r="N1343" t="s">
        <v>163</v>
      </c>
    </row>
    <row r="1344" spans="1:14" ht="15" x14ac:dyDescent="0.2">
      <c r="A1344" t="s">
        <v>2226</v>
      </c>
      <c r="B1344" t="s">
        <v>423</v>
      </c>
      <c r="C1344" t="s">
        <v>200</v>
      </c>
      <c r="D1344" t="s">
        <v>2227</v>
      </c>
      <c r="E1344" t="s">
        <v>53</v>
      </c>
      <c r="F1344" t="s">
        <v>54</v>
      </c>
      <c r="G1344">
        <v>24.865000000000002</v>
      </c>
      <c r="H1344">
        <v>3</v>
      </c>
      <c r="I1344">
        <v>5.4252000000000002</v>
      </c>
      <c r="J1344" t="s">
        <v>2062</v>
      </c>
      <c r="K1344" t="s">
        <v>2228</v>
      </c>
      <c r="L1344" t="s">
        <v>124</v>
      </c>
      <c r="M1344" t="s">
        <v>2064</v>
      </c>
      <c r="N1344" t="s">
        <v>163</v>
      </c>
    </row>
    <row r="1345" spans="1:14" ht="15" x14ac:dyDescent="0.2">
      <c r="A1345" t="s">
        <v>2229</v>
      </c>
      <c r="B1345" t="s">
        <v>2230</v>
      </c>
      <c r="C1345" t="s">
        <v>17</v>
      </c>
      <c r="D1345" t="s">
        <v>2231</v>
      </c>
      <c r="E1345" t="s">
        <v>53</v>
      </c>
      <c r="F1345" t="s">
        <v>54</v>
      </c>
      <c r="G1345">
        <v>27.344999999999999</v>
      </c>
      <c r="H1345">
        <v>3</v>
      </c>
      <c r="I1345">
        <v>8.8446999999999996</v>
      </c>
      <c r="J1345" t="s">
        <v>2062</v>
      </c>
      <c r="K1345" t="s">
        <v>2232</v>
      </c>
      <c r="L1345" t="s">
        <v>124</v>
      </c>
      <c r="M1345" t="s">
        <v>2064</v>
      </c>
      <c r="N1345" t="s">
        <v>163</v>
      </c>
    </row>
    <row r="1346" spans="1:14" ht="15" x14ac:dyDescent="0.2">
      <c r="A1346" t="s">
        <v>2233</v>
      </c>
      <c r="B1346" t="s">
        <v>120</v>
      </c>
      <c r="C1346" t="s">
        <v>28</v>
      </c>
      <c r="D1346" t="s">
        <v>2231</v>
      </c>
      <c r="E1346" t="s">
        <v>53</v>
      </c>
      <c r="F1346" t="s">
        <v>54</v>
      </c>
      <c r="G1346">
        <v>27.344999999999999</v>
      </c>
      <c r="H1346">
        <v>3</v>
      </c>
      <c r="I1346">
        <v>7.6827000000000005</v>
      </c>
      <c r="J1346" t="s">
        <v>2062</v>
      </c>
      <c r="K1346" t="s">
        <v>2234</v>
      </c>
      <c r="L1346" t="s">
        <v>124</v>
      </c>
      <c r="M1346" t="s">
        <v>2064</v>
      </c>
      <c r="N1346" t="s">
        <v>163</v>
      </c>
    </row>
    <row r="1347" spans="1:14" ht="15" x14ac:dyDescent="0.2">
      <c r="A1347" t="s">
        <v>2235</v>
      </c>
      <c r="B1347" t="s">
        <v>199</v>
      </c>
      <c r="C1347" t="s">
        <v>34</v>
      </c>
      <c r="D1347" t="s">
        <v>2236</v>
      </c>
      <c r="E1347" t="s">
        <v>53</v>
      </c>
      <c r="F1347" t="s">
        <v>54</v>
      </c>
      <c r="G1347">
        <v>28.04</v>
      </c>
      <c r="H1347">
        <v>3</v>
      </c>
      <c r="I1347">
        <v>5.6310000000000002</v>
      </c>
      <c r="J1347" t="s">
        <v>2062</v>
      </c>
      <c r="K1347" t="s">
        <v>2237</v>
      </c>
      <c r="L1347" t="s">
        <v>124</v>
      </c>
      <c r="M1347" t="s">
        <v>2064</v>
      </c>
      <c r="N1347" t="s">
        <v>163</v>
      </c>
    </row>
    <row r="1348" spans="1:14" ht="15" x14ac:dyDescent="0.2">
      <c r="A1348" t="s">
        <v>2238</v>
      </c>
      <c r="B1348" t="s">
        <v>165</v>
      </c>
      <c r="C1348" t="s">
        <v>166</v>
      </c>
      <c r="D1348" t="s">
        <v>2239</v>
      </c>
      <c r="E1348" t="s">
        <v>53</v>
      </c>
      <c r="F1348" t="s">
        <v>54</v>
      </c>
      <c r="G1348">
        <v>29.05</v>
      </c>
      <c r="H1348">
        <v>3</v>
      </c>
      <c r="I1348">
        <v>24.4893</v>
      </c>
      <c r="J1348" t="s">
        <v>2062</v>
      </c>
      <c r="K1348" t="s">
        <v>2240</v>
      </c>
      <c r="L1348" t="s">
        <v>124</v>
      </c>
      <c r="M1348" t="s">
        <v>2064</v>
      </c>
      <c r="N1348" t="s">
        <v>163</v>
      </c>
    </row>
    <row r="1349" spans="1:14" ht="15" x14ac:dyDescent="0.2">
      <c r="A1349" t="s">
        <v>2241</v>
      </c>
      <c r="B1349" t="s">
        <v>173</v>
      </c>
      <c r="C1349" t="s">
        <v>166</v>
      </c>
      <c r="D1349" t="s">
        <v>2239</v>
      </c>
      <c r="E1349" t="s">
        <v>53</v>
      </c>
      <c r="F1349" t="s">
        <v>54</v>
      </c>
      <c r="G1349">
        <v>29.05</v>
      </c>
      <c r="H1349">
        <v>3</v>
      </c>
      <c r="I1349">
        <v>19.706199999999999</v>
      </c>
      <c r="J1349" t="s">
        <v>2062</v>
      </c>
      <c r="K1349" t="s">
        <v>2242</v>
      </c>
      <c r="L1349" t="s">
        <v>124</v>
      </c>
      <c r="M1349" t="s">
        <v>2064</v>
      </c>
      <c r="N1349" t="s">
        <v>163</v>
      </c>
    </row>
    <row r="1350" spans="1:14" ht="15" x14ac:dyDescent="0.2">
      <c r="A1350" t="s">
        <v>2243</v>
      </c>
      <c r="B1350" t="s">
        <v>449</v>
      </c>
      <c r="C1350" t="s">
        <v>34</v>
      </c>
      <c r="D1350" t="s">
        <v>2244</v>
      </c>
      <c r="E1350" t="s">
        <v>53</v>
      </c>
      <c r="F1350" t="s">
        <v>54</v>
      </c>
      <c r="G1350">
        <v>31.07</v>
      </c>
      <c r="H1350">
        <v>3</v>
      </c>
      <c r="I1350">
        <v>6.7062999999999997</v>
      </c>
      <c r="J1350" t="s">
        <v>2062</v>
      </c>
      <c r="K1350" t="s">
        <v>2245</v>
      </c>
      <c r="L1350" t="s">
        <v>124</v>
      </c>
      <c r="M1350" t="s">
        <v>2064</v>
      </c>
      <c r="N1350" t="s">
        <v>163</v>
      </c>
    </row>
    <row r="1351" spans="1:14" ht="15" x14ac:dyDescent="0.2">
      <c r="A1351" t="s">
        <v>2246</v>
      </c>
      <c r="B1351" t="s">
        <v>37</v>
      </c>
      <c r="C1351" t="s">
        <v>17</v>
      </c>
      <c r="D1351" t="s">
        <v>2244</v>
      </c>
      <c r="E1351" t="s">
        <v>53</v>
      </c>
      <c r="F1351" t="s">
        <v>54</v>
      </c>
      <c r="G1351">
        <v>31.07</v>
      </c>
      <c r="H1351">
        <v>3</v>
      </c>
      <c r="I1351">
        <v>7.1182999999999996</v>
      </c>
      <c r="J1351" t="s">
        <v>2062</v>
      </c>
      <c r="K1351" t="s">
        <v>2247</v>
      </c>
      <c r="L1351" t="s">
        <v>124</v>
      </c>
      <c r="M1351" t="s">
        <v>2064</v>
      </c>
      <c r="N1351" t="s">
        <v>163</v>
      </c>
    </row>
    <row r="1352" spans="1:14" ht="15" x14ac:dyDescent="0.2">
      <c r="A1352" t="s">
        <v>2248</v>
      </c>
      <c r="B1352" t="s">
        <v>37</v>
      </c>
      <c r="C1352" t="s">
        <v>17</v>
      </c>
      <c r="D1352" t="s">
        <v>2244</v>
      </c>
      <c r="E1352" t="s">
        <v>53</v>
      </c>
      <c r="F1352" t="s">
        <v>54</v>
      </c>
      <c r="G1352">
        <v>31.07</v>
      </c>
      <c r="H1352">
        <v>3</v>
      </c>
      <c r="I1352">
        <v>8.5754999999999999</v>
      </c>
      <c r="J1352" t="s">
        <v>2062</v>
      </c>
      <c r="K1352" t="s">
        <v>2249</v>
      </c>
      <c r="L1352" t="s">
        <v>124</v>
      </c>
      <c r="M1352" t="s">
        <v>2064</v>
      </c>
      <c r="N1352" t="s">
        <v>163</v>
      </c>
    </row>
    <row r="1353" spans="1:14" ht="15" x14ac:dyDescent="0.2">
      <c r="A1353" t="s">
        <v>2250</v>
      </c>
      <c r="B1353" t="s">
        <v>64</v>
      </c>
      <c r="C1353" t="s">
        <v>17</v>
      </c>
      <c r="D1353" t="s">
        <v>1950</v>
      </c>
      <c r="E1353" t="s">
        <v>53</v>
      </c>
      <c r="F1353" t="s">
        <v>54</v>
      </c>
      <c r="G1353">
        <v>31.779999999999998</v>
      </c>
      <c r="H1353">
        <v>3</v>
      </c>
      <c r="I1353">
        <v>9.6986000000000008</v>
      </c>
      <c r="J1353" t="s">
        <v>2062</v>
      </c>
      <c r="K1353" t="s">
        <v>2251</v>
      </c>
      <c r="L1353" t="s">
        <v>124</v>
      </c>
      <c r="M1353" t="s">
        <v>2064</v>
      </c>
      <c r="N1353" t="s">
        <v>163</v>
      </c>
    </row>
    <row r="1354" spans="1:14" ht="15" x14ac:dyDescent="0.2">
      <c r="A1354" t="s">
        <v>2252</v>
      </c>
      <c r="B1354" t="s">
        <v>64</v>
      </c>
      <c r="C1354" t="s">
        <v>17</v>
      </c>
      <c r="D1354" t="s">
        <v>1950</v>
      </c>
      <c r="E1354" t="s">
        <v>53</v>
      </c>
      <c r="F1354" t="s">
        <v>54</v>
      </c>
      <c r="G1354">
        <v>31.779999999999998</v>
      </c>
      <c r="H1354">
        <v>3</v>
      </c>
      <c r="I1354">
        <v>12.0322</v>
      </c>
      <c r="J1354" t="s">
        <v>2062</v>
      </c>
      <c r="K1354" t="s">
        <v>2253</v>
      </c>
      <c r="L1354" t="s">
        <v>124</v>
      </c>
      <c r="M1354" t="s">
        <v>2064</v>
      </c>
      <c r="N1354" t="s">
        <v>163</v>
      </c>
    </row>
    <row r="1355" spans="1:14" ht="15" x14ac:dyDescent="0.2">
      <c r="A1355" t="s">
        <v>2254</v>
      </c>
      <c r="B1355" t="s">
        <v>64</v>
      </c>
      <c r="C1355" t="s">
        <v>17</v>
      </c>
      <c r="D1355" t="s">
        <v>1950</v>
      </c>
      <c r="E1355" t="s">
        <v>53</v>
      </c>
      <c r="F1355" t="s">
        <v>54</v>
      </c>
      <c r="G1355">
        <v>31.779999999999998</v>
      </c>
      <c r="H1355">
        <v>3</v>
      </c>
      <c r="I1355">
        <v>12.067600000000001</v>
      </c>
      <c r="J1355" t="s">
        <v>2062</v>
      </c>
      <c r="K1355" t="s">
        <v>2255</v>
      </c>
      <c r="L1355" t="s">
        <v>124</v>
      </c>
      <c r="M1355" t="s">
        <v>2064</v>
      </c>
      <c r="N1355" t="s">
        <v>163</v>
      </c>
    </row>
    <row r="1356" spans="1:14" ht="15" x14ac:dyDescent="0.2">
      <c r="A1356" t="s">
        <v>2256</v>
      </c>
      <c r="B1356" t="s">
        <v>64</v>
      </c>
      <c r="C1356" t="s">
        <v>17</v>
      </c>
      <c r="D1356" t="s">
        <v>1950</v>
      </c>
      <c r="E1356" t="s">
        <v>53</v>
      </c>
      <c r="F1356" t="s">
        <v>54</v>
      </c>
      <c r="G1356">
        <v>31.779999999999998</v>
      </c>
      <c r="H1356">
        <v>3</v>
      </c>
      <c r="I1356">
        <v>18.2334</v>
      </c>
      <c r="J1356" t="s">
        <v>2062</v>
      </c>
      <c r="K1356" t="s">
        <v>2257</v>
      </c>
      <c r="L1356" t="s">
        <v>124</v>
      </c>
      <c r="M1356" t="s">
        <v>2064</v>
      </c>
      <c r="N1356" t="s">
        <v>163</v>
      </c>
    </row>
    <row r="1357" spans="1:14" ht="15" x14ac:dyDescent="0.2">
      <c r="A1357" t="s">
        <v>2258</v>
      </c>
      <c r="B1357" t="s">
        <v>64</v>
      </c>
      <c r="C1357" t="s">
        <v>17</v>
      </c>
      <c r="D1357" t="s">
        <v>1950</v>
      </c>
      <c r="E1357" t="s">
        <v>53</v>
      </c>
      <c r="F1357" t="s">
        <v>54</v>
      </c>
      <c r="G1357">
        <v>31.779999999999998</v>
      </c>
      <c r="H1357">
        <v>3</v>
      </c>
      <c r="I1357">
        <v>28.1325</v>
      </c>
      <c r="J1357" t="s">
        <v>2062</v>
      </c>
      <c r="K1357" t="s">
        <v>2259</v>
      </c>
      <c r="L1357" t="s">
        <v>124</v>
      </c>
      <c r="M1357" t="s">
        <v>2064</v>
      </c>
      <c r="N1357" t="s">
        <v>163</v>
      </c>
    </row>
    <row r="1358" spans="1:14" ht="15" x14ac:dyDescent="0.2">
      <c r="A1358" t="s">
        <v>2260</v>
      </c>
      <c r="B1358" t="s">
        <v>64</v>
      </c>
      <c r="C1358" t="s">
        <v>17</v>
      </c>
      <c r="D1358" t="s">
        <v>1950</v>
      </c>
      <c r="E1358" t="s">
        <v>53</v>
      </c>
      <c r="F1358" t="s">
        <v>54</v>
      </c>
      <c r="G1358">
        <v>31.779999999999998</v>
      </c>
      <c r="H1358">
        <v>3</v>
      </c>
      <c r="I1358">
        <v>40.538699999999999</v>
      </c>
      <c r="J1358" t="s">
        <v>2062</v>
      </c>
      <c r="K1358" t="s">
        <v>2261</v>
      </c>
      <c r="L1358" t="s">
        <v>124</v>
      </c>
      <c r="M1358" t="s">
        <v>2064</v>
      </c>
      <c r="N1358" t="s">
        <v>163</v>
      </c>
    </row>
    <row r="1359" spans="1:14" ht="15" x14ac:dyDescent="0.2">
      <c r="A1359" t="s">
        <v>2262</v>
      </c>
      <c r="B1359" t="s">
        <v>64</v>
      </c>
      <c r="C1359" t="s">
        <v>17</v>
      </c>
      <c r="D1359" t="s">
        <v>1950</v>
      </c>
      <c r="E1359" t="s">
        <v>53</v>
      </c>
      <c r="F1359" t="s">
        <v>54</v>
      </c>
      <c r="G1359">
        <v>31.779999999999998</v>
      </c>
      <c r="H1359">
        <v>3</v>
      </c>
      <c r="I1359">
        <v>41.367199999999997</v>
      </c>
      <c r="J1359" t="s">
        <v>2062</v>
      </c>
      <c r="K1359" t="s">
        <v>2263</v>
      </c>
      <c r="L1359" t="s">
        <v>124</v>
      </c>
      <c r="M1359" t="s">
        <v>2064</v>
      </c>
      <c r="N1359" t="s">
        <v>163</v>
      </c>
    </row>
    <row r="1360" spans="1:14" ht="15" x14ac:dyDescent="0.2">
      <c r="A1360" t="s">
        <v>2264</v>
      </c>
      <c r="B1360" t="s">
        <v>64</v>
      </c>
      <c r="C1360" t="s">
        <v>17</v>
      </c>
      <c r="D1360" t="s">
        <v>1950</v>
      </c>
      <c r="E1360" t="s">
        <v>53</v>
      </c>
      <c r="F1360" t="s">
        <v>54</v>
      </c>
      <c r="G1360">
        <v>31.779999999999998</v>
      </c>
      <c r="H1360">
        <v>3</v>
      </c>
      <c r="I1360">
        <v>44.666499999999999</v>
      </c>
      <c r="J1360" t="s">
        <v>2062</v>
      </c>
      <c r="K1360" t="s">
        <v>2265</v>
      </c>
      <c r="L1360" t="s">
        <v>124</v>
      </c>
      <c r="M1360" t="s">
        <v>2064</v>
      </c>
      <c r="N1360" t="s">
        <v>163</v>
      </c>
    </row>
    <row r="1361" spans="1:14" ht="15" x14ac:dyDescent="0.2">
      <c r="A1361" t="s">
        <v>2266</v>
      </c>
      <c r="B1361" t="s">
        <v>64</v>
      </c>
      <c r="C1361" t="s">
        <v>17</v>
      </c>
      <c r="D1361" t="s">
        <v>1950</v>
      </c>
      <c r="E1361" t="s">
        <v>53</v>
      </c>
      <c r="F1361" t="s">
        <v>54</v>
      </c>
      <c r="G1361">
        <v>31.779999999999998</v>
      </c>
      <c r="H1361">
        <v>3</v>
      </c>
      <c r="I1361">
        <v>45.384999999999998</v>
      </c>
      <c r="J1361" t="s">
        <v>2062</v>
      </c>
      <c r="K1361" t="s">
        <v>2267</v>
      </c>
      <c r="L1361" t="s">
        <v>124</v>
      </c>
      <c r="M1361" t="s">
        <v>2064</v>
      </c>
      <c r="N1361" t="s">
        <v>163</v>
      </c>
    </row>
    <row r="1362" spans="1:14" ht="15" x14ac:dyDescent="0.2">
      <c r="A1362" t="s">
        <v>2268</v>
      </c>
      <c r="B1362" t="s">
        <v>64</v>
      </c>
      <c r="C1362" t="s">
        <v>17</v>
      </c>
      <c r="D1362" t="s">
        <v>1950</v>
      </c>
      <c r="E1362" t="s">
        <v>53</v>
      </c>
      <c r="F1362" t="s">
        <v>54</v>
      </c>
      <c r="G1362">
        <v>31.779999999999998</v>
      </c>
      <c r="H1362">
        <v>3</v>
      </c>
      <c r="I1362">
        <v>46.2393</v>
      </c>
      <c r="J1362" t="s">
        <v>2062</v>
      </c>
      <c r="K1362" t="s">
        <v>2269</v>
      </c>
      <c r="L1362" t="s">
        <v>124</v>
      </c>
      <c r="M1362" t="s">
        <v>2064</v>
      </c>
      <c r="N1362" t="s">
        <v>163</v>
      </c>
    </row>
    <row r="1363" spans="1:14" ht="15" x14ac:dyDescent="0.2">
      <c r="A1363" t="s">
        <v>2270</v>
      </c>
      <c r="B1363" t="s">
        <v>64</v>
      </c>
      <c r="C1363" t="s">
        <v>17</v>
      </c>
      <c r="D1363" t="s">
        <v>1950</v>
      </c>
      <c r="E1363" t="s">
        <v>53</v>
      </c>
      <c r="F1363" t="s">
        <v>54</v>
      </c>
      <c r="G1363">
        <v>31.779999999999998</v>
      </c>
      <c r="H1363">
        <v>3</v>
      </c>
      <c r="I1363">
        <v>47.898000000000003</v>
      </c>
      <c r="J1363" t="s">
        <v>2062</v>
      </c>
      <c r="K1363" t="s">
        <v>2271</v>
      </c>
      <c r="L1363" t="s">
        <v>124</v>
      </c>
      <c r="M1363" t="s">
        <v>2064</v>
      </c>
      <c r="N1363" t="s">
        <v>163</v>
      </c>
    </row>
    <row r="1364" spans="1:14" ht="15" x14ac:dyDescent="0.2">
      <c r="A1364" t="s">
        <v>2272</v>
      </c>
      <c r="B1364" t="s">
        <v>64</v>
      </c>
      <c r="C1364" t="s">
        <v>17</v>
      </c>
      <c r="D1364" t="s">
        <v>1950</v>
      </c>
      <c r="E1364" t="s">
        <v>53</v>
      </c>
      <c r="F1364" t="s">
        <v>54</v>
      </c>
      <c r="G1364">
        <v>31.779999999999998</v>
      </c>
      <c r="H1364">
        <v>3</v>
      </c>
      <c r="I1364">
        <v>52.530200000000008</v>
      </c>
      <c r="J1364" t="s">
        <v>2062</v>
      </c>
      <c r="K1364" t="s">
        <v>2273</v>
      </c>
      <c r="L1364" t="s">
        <v>124</v>
      </c>
      <c r="M1364" t="s">
        <v>2064</v>
      </c>
      <c r="N1364" t="s">
        <v>163</v>
      </c>
    </row>
    <row r="1365" spans="1:14" ht="15" x14ac:dyDescent="0.2">
      <c r="A1365" t="s">
        <v>2274</v>
      </c>
      <c r="B1365" t="s">
        <v>64</v>
      </c>
      <c r="C1365" t="s">
        <v>17</v>
      </c>
      <c r="D1365" t="s">
        <v>1950</v>
      </c>
      <c r="E1365" t="s">
        <v>53</v>
      </c>
      <c r="F1365" t="s">
        <v>54</v>
      </c>
      <c r="G1365">
        <v>31.779999999999998</v>
      </c>
      <c r="H1365">
        <v>3</v>
      </c>
      <c r="I1365">
        <v>58.196899999999999</v>
      </c>
      <c r="J1365" t="s">
        <v>2062</v>
      </c>
      <c r="K1365" t="s">
        <v>2275</v>
      </c>
      <c r="L1365" t="s">
        <v>124</v>
      </c>
      <c r="M1365" t="s">
        <v>2064</v>
      </c>
      <c r="N1365" t="s">
        <v>163</v>
      </c>
    </row>
    <row r="1366" spans="1:14" ht="15" x14ac:dyDescent="0.2">
      <c r="A1366" t="s">
        <v>2276</v>
      </c>
      <c r="B1366" t="s">
        <v>449</v>
      </c>
      <c r="C1366" t="s">
        <v>34</v>
      </c>
      <c r="D1366" t="s">
        <v>1950</v>
      </c>
      <c r="E1366" t="s">
        <v>53</v>
      </c>
      <c r="F1366" t="s">
        <v>54</v>
      </c>
      <c r="G1366">
        <v>31.779999999999998</v>
      </c>
      <c r="H1366">
        <v>3</v>
      </c>
      <c r="I1366">
        <v>9.3777000000000008</v>
      </c>
      <c r="J1366" t="s">
        <v>2062</v>
      </c>
      <c r="K1366" t="s">
        <v>2277</v>
      </c>
      <c r="L1366" t="s">
        <v>124</v>
      </c>
      <c r="M1366" t="s">
        <v>2064</v>
      </c>
      <c r="N1366" t="s">
        <v>163</v>
      </c>
    </row>
    <row r="1367" spans="1:14" ht="15" x14ac:dyDescent="0.2">
      <c r="A1367" t="s">
        <v>2278</v>
      </c>
      <c r="B1367" t="s">
        <v>423</v>
      </c>
      <c r="C1367" t="s">
        <v>200</v>
      </c>
      <c r="D1367" t="s">
        <v>1950</v>
      </c>
      <c r="E1367" t="s">
        <v>53</v>
      </c>
      <c r="F1367" t="s">
        <v>54</v>
      </c>
      <c r="G1367">
        <v>31.779999999999998</v>
      </c>
      <c r="H1367">
        <v>3</v>
      </c>
      <c r="I1367">
        <v>6.6778000000000004</v>
      </c>
      <c r="J1367" t="s">
        <v>2062</v>
      </c>
      <c r="K1367" t="s">
        <v>2279</v>
      </c>
      <c r="L1367" t="s">
        <v>124</v>
      </c>
      <c r="M1367" t="s">
        <v>2064</v>
      </c>
      <c r="N1367" t="s">
        <v>163</v>
      </c>
    </row>
    <row r="1368" spans="1:14" ht="15" x14ac:dyDescent="0.2">
      <c r="A1368" t="s">
        <v>2280</v>
      </c>
      <c r="B1368" t="s">
        <v>2230</v>
      </c>
      <c r="C1368" t="s">
        <v>17</v>
      </c>
      <c r="D1368" t="s">
        <v>1950</v>
      </c>
      <c r="E1368" t="s">
        <v>53</v>
      </c>
      <c r="F1368" t="s">
        <v>54</v>
      </c>
      <c r="G1368">
        <v>31.779999999999998</v>
      </c>
      <c r="H1368">
        <v>3</v>
      </c>
      <c r="I1368">
        <v>10.191699999999999</v>
      </c>
      <c r="J1368" t="s">
        <v>2062</v>
      </c>
      <c r="K1368" t="s">
        <v>2281</v>
      </c>
      <c r="L1368" t="s">
        <v>124</v>
      </c>
      <c r="M1368" t="s">
        <v>2064</v>
      </c>
      <c r="N1368" t="s">
        <v>163</v>
      </c>
    </row>
    <row r="1369" spans="1:14" ht="15" x14ac:dyDescent="0.2">
      <c r="A1369" t="s">
        <v>2282</v>
      </c>
      <c r="B1369" t="s">
        <v>2230</v>
      </c>
      <c r="C1369" t="s">
        <v>17</v>
      </c>
      <c r="D1369" t="s">
        <v>1950</v>
      </c>
      <c r="E1369" t="s">
        <v>53</v>
      </c>
      <c r="F1369" t="s">
        <v>54</v>
      </c>
      <c r="G1369">
        <v>31.779999999999998</v>
      </c>
      <c r="H1369">
        <v>3</v>
      </c>
      <c r="I1369">
        <v>14.9857</v>
      </c>
      <c r="J1369" t="s">
        <v>2062</v>
      </c>
      <c r="K1369" t="s">
        <v>2283</v>
      </c>
      <c r="L1369" t="s">
        <v>124</v>
      </c>
      <c r="M1369" t="s">
        <v>2064</v>
      </c>
      <c r="N1369" t="s">
        <v>163</v>
      </c>
    </row>
    <row r="1370" spans="1:14" ht="15" x14ac:dyDescent="0.2">
      <c r="A1370" t="s">
        <v>2284</v>
      </c>
      <c r="B1370" t="s">
        <v>2230</v>
      </c>
      <c r="C1370" t="s">
        <v>17</v>
      </c>
      <c r="D1370" t="s">
        <v>1950</v>
      </c>
      <c r="E1370" t="s">
        <v>53</v>
      </c>
      <c r="F1370" t="s">
        <v>54</v>
      </c>
      <c r="G1370">
        <v>31.779999999999998</v>
      </c>
      <c r="H1370">
        <v>3</v>
      </c>
      <c r="I1370">
        <v>21.9345</v>
      </c>
      <c r="J1370" t="s">
        <v>2062</v>
      </c>
      <c r="K1370" t="s">
        <v>2285</v>
      </c>
      <c r="L1370" t="s">
        <v>124</v>
      </c>
      <c r="M1370" t="s">
        <v>2064</v>
      </c>
      <c r="N1370" t="s">
        <v>163</v>
      </c>
    </row>
    <row r="1371" spans="1:14" ht="15" x14ac:dyDescent="0.2">
      <c r="A1371" t="s">
        <v>2286</v>
      </c>
      <c r="B1371" t="s">
        <v>2230</v>
      </c>
      <c r="C1371" t="s">
        <v>17</v>
      </c>
      <c r="D1371" t="s">
        <v>1950</v>
      </c>
      <c r="E1371" t="s">
        <v>53</v>
      </c>
      <c r="F1371" t="s">
        <v>54</v>
      </c>
      <c r="G1371">
        <v>31.779999999999998</v>
      </c>
      <c r="H1371">
        <v>3</v>
      </c>
      <c r="I1371">
        <v>23.175599999999999</v>
      </c>
      <c r="J1371" t="s">
        <v>2062</v>
      </c>
      <c r="K1371" t="s">
        <v>2287</v>
      </c>
      <c r="L1371" t="s">
        <v>124</v>
      </c>
      <c r="M1371" t="s">
        <v>2064</v>
      </c>
      <c r="N1371" t="s">
        <v>163</v>
      </c>
    </row>
    <row r="1372" spans="1:14" ht="15" x14ac:dyDescent="0.2">
      <c r="A1372" t="s">
        <v>2288</v>
      </c>
      <c r="B1372" t="s">
        <v>120</v>
      </c>
      <c r="C1372" t="s">
        <v>28</v>
      </c>
      <c r="D1372" t="s">
        <v>1950</v>
      </c>
      <c r="E1372" t="s">
        <v>53</v>
      </c>
      <c r="F1372" t="s">
        <v>54</v>
      </c>
      <c r="G1372">
        <v>31.779999999999998</v>
      </c>
      <c r="H1372">
        <v>3</v>
      </c>
      <c r="I1372">
        <v>11.4802</v>
      </c>
      <c r="J1372" t="s">
        <v>2062</v>
      </c>
      <c r="K1372" t="s">
        <v>2289</v>
      </c>
      <c r="L1372" t="s">
        <v>124</v>
      </c>
      <c r="M1372" t="s">
        <v>2064</v>
      </c>
      <c r="N1372" t="s">
        <v>163</v>
      </c>
    </row>
    <row r="1373" spans="1:14" ht="15" x14ac:dyDescent="0.2">
      <c r="A1373" t="s">
        <v>2290</v>
      </c>
      <c r="B1373" t="s">
        <v>120</v>
      </c>
      <c r="C1373" t="s">
        <v>28</v>
      </c>
      <c r="D1373" t="s">
        <v>1950</v>
      </c>
      <c r="E1373" t="s">
        <v>53</v>
      </c>
      <c r="F1373" t="s">
        <v>54</v>
      </c>
      <c r="G1373">
        <v>31.779999999999998</v>
      </c>
      <c r="H1373">
        <v>3</v>
      </c>
      <c r="I1373">
        <v>13.570599999999999</v>
      </c>
      <c r="J1373" t="s">
        <v>2062</v>
      </c>
      <c r="K1373" t="s">
        <v>2291</v>
      </c>
      <c r="L1373" t="s">
        <v>124</v>
      </c>
      <c r="M1373" t="s">
        <v>2064</v>
      </c>
      <c r="N1373" t="s">
        <v>163</v>
      </c>
    </row>
    <row r="1374" spans="1:14" ht="15" x14ac:dyDescent="0.2">
      <c r="A1374" t="s">
        <v>2292</v>
      </c>
      <c r="B1374" t="s">
        <v>120</v>
      </c>
      <c r="C1374" t="s">
        <v>28</v>
      </c>
      <c r="D1374" t="s">
        <v>1950</v>
      </c>
      <c r="E1374" t="s">
        <v>53</v>
      </c>
      <c r="F1374" t="s">
        <v>54</v>
      </c>
      <c r="G1374">
        <v>31.779999999999998</v>
      </c>
      <c r="H1374">
        <v>3</v>
      </c>
      <c r="I1374">
        <v>14.857799999999999</v>
      </c>
      <c r="J1374" t="s">
        <v>2062</v>
      </c>
      <c r="K1374" t="s">
        <v>2293</v>
      </c>
      <c r="L1374" t="s">
        <v>124</v>
      </c>
      <c r="M1374" t="s">
        <v>2064</v>
      </c>
      <c r="N1374" t="s">
        <v>163</v>
      </c>
    </row>
    <row r="1375" spans="1:14" ht="15" x14ac:dyDescent="0.2">
      <c r="A1375" t="s">
        <v>2294</v>
      </c>
      <c r="B1375" t="s">
        <v>120</v>
      </c>
      <c r="C1375" t="s">
        <v>28</v>
      </c>
      <c r="D1375" t="s">
        <v>1950</v>
      </c>
      <c r="E1375" t="s">
        <v>53</v>
      </c>
      <c r="F1375" t="s">
        <v>54</v>
      </c>
      <c r="G1375">
        <v>31.779999999999998</v>
      </c>
      <c r="H1375">
        <v>3</v>
      </c>
      <c r="I1375">
        <v>15.0091</v>
      </c>
      <c r="J1375" t="s">
        <v>2062</v>
      </c>
      <c r="K1375" t="s">
        <v>2295</v>
      </c>
      <c r="L1375" t="s">
        <v>124</v>
      </c>
      <c r="M1375" t="s">
        <v>2064</v>
      </c>
      <c r="N1375" t="s">
        <v>163</v>
      </c>
    </row>
    <row r="1376" spans="1:14" ht="15" x14ac:dyDescent="0.2">
      <c r="A1376" t="s">
        <v>2296</v>
      </c>
      <c r="B1376" t="s">
        <v>120</v>
      </c>
      <c r="C1376" t="s">
        <v>28</v>
      </c>
      <c r="D1376" t="s">
        <v>1950</v>
      </c>
      <c r="E1376" t="s">
        <v>53</v>
      </c>
      <c r="F1376" t="s">
        <v>54</v>
      </c>
      <c r="G1376">
        <v>31.779999999999998</v>
      </c>
      <c r="H1376">
        <v>3</v>
      </c>
      <c r="I1376">
        <v>16.030799999999999</v>
      </c>
      <c r="J1376" t="s">
        <v>2062</v>
      </c>
      <c r="K1376" t="s">
        <v>2297</v>
      </c>
      <c r="L1376" t="s">
        <v>124</v>
      </c>
      <c r="M1376" t="s">
        <v>2064</v>
      </c>
      <c r="N1376" t="s">
        <v>163</v>
      </c>
    </row>
    <row r="1377" spans="1:14" ht="15" x14ac:dyDescent="0.2">
      <c r="A1377" t="s">
        <v>2298</v>
      </c>
      <c r="B1377" t="s">
        <v>120</v>
      </c>
      <c r="C1377" t="s">
        <v>28</v>
      </c>
      <c r="D1377" t="s">
        <v>1950</v>
      </c>
      <c r="E1377" t="s">
        <v>53</v>
      </c>
      <c r="F1377" t="s">
        <v>54</v>
      </c>
      <c r="G1377">
        <v>31.779999999999998</v>
      </c>
      <c r="H1377">
        <v>3</v>
      </c>
      <c r="I1377">
        <v>24.190100000000001</v>
      </c>
      <c r="J1377" t="s">
        <v>2062</v>
      </c>
      <c r="K1377" t="s">
        <v>2299</v>
      </c>
      <c r="L1377" t="s">
        <v>124</v>
      </c>
      <c r="M1377" t="s">
        <v>2064</v>
      </c>
      <c r="N1377" t="s">
        <v>163</v>
      </c>
    </row>
    <row r="1378" spans="1:14" ht="15" x14ac:dyDescent="0.2">
      <c r="A1378" t="s">
        <v>2300</v>
      </c>
      <c r="B1378" t="s">
        <v>120</v>
      </c>
      <c r="C1378" t="s">
        <v>28</v>
      </c>
      <c r="D1378" t="s">
        <v>1950</v>
      </c>
      <c r="E1378" t="s">
        <v>53</v>
      </c>
      <c r="F1378" t="s">
        <v>54</v>
      </c>
      <c r="G1378">
        <v>31.779999999999998</v>
      </c>
      <c r="H1378">
        <v>3</v>
      </c>
      <c r="I1378">
        <v>25.366199999999999</v>
      </c>
      <c r="J1378" t="s">
        <v>2062</v>
      </c>
      <c r="K1378" t="s">
        <v>2301</v>
      </c>
      <c r="L1378" t="s">
        <v>124</v>
      </c>
      <c r="M1378" t="s">
        <v>2064</v>
      </c>
      <c r="N1378" t="s">
        <v>163</v>
      </c>
    </row>
    <row r="1379" spans="1:14" ht="15" x14ac:dyDescent="0.2">
      <c r="A1379" t="s">
        <v>2302</v>
      </c>
      <c r="B1379" t="s">
        <v>120</v>
      </c>
      <c r="C1379" t="s">
        <v>28</v>
      </c>
      <c r="D1379" t="s">
        <v>1950</v>
      </c>
      <c r="E1379" t="s">
        <v>53</v>
      </c>
      <c r="F1379" t="s">
        <v>54</v>
      </c>
      <c r="G1379">
        <v>31.779999999999998</v>
      </c>
      <c r="H1379">
        <v>3</v>
      </c>
      <c r="I1379">
        <v>28.485399999999998</v>
      </c>
      <c r="J1379" t="s">
        <v>2062</v>
      </c>
      <c r="K1379" t="s">
        <v>2303</v>
      </c>
      <c r="L1379" t="s">
        <v>124</v>
      </c>
      <c r="M1379" t="s">
        <v>2064</v>
      </c>
      <c r="N1379" t="s">
        <v>163</v>
      </c>
    </row>
    <row r="1380" spans="1:14" ht="15" x14ac:dyDescent="0.2">
      <c r="A1380" t="s">
        <v>2304</v>
      </c>
      <c r="B1380" t="s">
        <v>120</v>
      </c>
      <c r="C1380" t="s">
        <v>28</v>
      </c>
      <c r="D1380" t="s">
        <v>1950</v>
      </c>
      <c r="E1380" t="s">
        <v>53</v>
      </c>
      <c r="F1380" t="s">
        <v>54</v>
      </c>
      <c r="G1380">
        <v>31.779999999999998</v>
      </c>
      <c r="H1380">
        <v>3</v>
      </c>
      <c r="I1380">
        <v>29.218100000000003</v>
      </c>
      <c r="J1380" t="s">
        <v>2062</v>
      </c>
      <c r="K1380" t="s">
        <v>2305</v>
      </c>
      <c r="L1380" t="s">
        <v>124</v>
      </c>
      <c r="M1380" t="s">
        <v>2064</v>
      </c>
      <c r="N1380" t="s">
        <v>163</v>
      </c>
    </row>
    <row r="1381" spans="1:14" ht="15" x14ac:dyDescent="0.2">
      <c r="A1381" t="s">
        <v>2306</v>
      </c>
      <c r="B1381" t="s">
        <v>120</v>
      </c>
      <c r="C1381" t="s">
        <v>28</v>
      </c>
      <c r="D1381" t="s">
        <v>1950</v>
      </c>
      <c r="E1381" t="s">
        <v>53</v>
      </c>
      <c r="F1381" t="s">
        <v>54</v>
      </c>
      <c r="G1381">
        <v>31.779999999999998</v>
      </c>
      <c r="H1381">
        <v>3</v>
      </c>
      <c r="I1381">
        <v>30.198999999999998</v>
      </c>
      <c r="J1381" t="s">
        <v>2062</v>
      </c>
      <c r="K1381" t="s">
        <v>2307</v>
      </c>
      <c r="L1381" t="s">
        <v>124</v>
      </c>
      <c r="M1381" t="s">
        <v>2064</v>
      </c>
      <c r="N1381" t="s">
        <v>163</v>
      </c>
    </row>
    <row r="1382" spans="1:14" ht="15" x14ac:dyDescent="0.2">
      <c r="A1382" t="s">
        <v>2308</v>
      </c>
      <c r="B1382" t="s">
        <v>240</v>
      </c>
      <c r="C1382" t="s">
        <v>241</v>
      </c>
      <c r="D1382" t="s">
        <v>1950</v>
      </c>
      <c r="E1382" t="s">
        <v>53</v>
      </c>
      <c r="F1382" t="s">
        <v>54</v>
      </c>
      <c r="G1382">
        <v>31.779999999999998</v>
      </c>
      <c r="H1382">
        <v>3</v>
      </c>
      <c r="I1382">
        <v>8.2851999999999997</v>
      </c>
      <c r="J1382" t="s">
        <v>2062</v>
      </c>
      <c r="K1382" t="s">
        <v>2309</v>
      </c>
      <c r="L1382" t="s">
        <v>124</v>
      </c>
      <c r="M1382" t="s">
        <v>2064</v>
      </c>
      <c r="N1382" t="s">
        <v>163</v>
      </c>
    </row>
    <row r="1383" spans="1:14" ht="15" x14ac:dyDescent="0.2">
      <c r="A1383" t="s">
        <v>2310</v>
      </c>
      <c r="B1383" t="s">
        <v>240</v>
      </c>
      <c r="C1383" t="s">
        <v>241</v>
      </c>
      <c r="D1383" t="s">
        <v>1950</v>
      </c>
      <c r="E1383" t="s">
        <v>53</v>
      </c>
      <c r="F1383" t="s">
        <v>54</v>
      </c>
      <c r="G1383">
        <v>31.779999999999998</v>
      </c>
      <c r="H1383">
        <v>3</v>
      </c>
      <c r="I1383">
        <v>10.899000000000001</v>
      </c>
      <c r="J1383" t="s">
        <v>2062</v>
      </c>
      <c r="K1383" t="s">
        <v>2311</v>
      </c>
      <c r="L1383" t="s">
        <v>124</v>
      </c>
      <c r="M1383" t="s">
        <v>2064</v>
      </c>
      <c r="N1383" t="s">
        <v>163</v>
      </c>
    </row>
    <row r="1384" spans="1:14" ht="15" x14ac:dyDescent="0.2">
      <c r="A1384" t="s">
        <v>2312</v>
      </c>
      <c r="B1384" t="s">
        <v>331</v>
      </c>
      <c r="C1384" t="s">
        <v>241</v>
      </c>
      <c r="D1384" t="s">
        <v>1950</v>
      </c>
      <c r="E1384" t="s">
        <v>53</v>
      </c>
      <c r="F1384" t="s">
        <v>54</v>
      </c>
      <c r="G1384">
        <v>31.779999999999998</v>
      </c>
      <c r="H1384">
        <v>3</v>
      </c>
      <c r="I1384">
        <v>7.6184000000000003</v>
      </c>
      <c r="J1384" t="s">
        <v>2062</v>
      </c>
      <c r="K1384" t="s">
        <v>2313</v>
      </c>
      <c r="L1384" t="s">
        <v>124</v>
      </c>
      <c r="M1384" t="s">
        <v>2064</v>
      </c>
      <c r="N1384" t="s">
        <v>163</v>
      </c>
    </row>
    <row r="1385" spans="1:14" ht="15" x14ac:dyDescent="0.2">
      <c r="A1385" t="s">
        <v>2314</v>
      </c>
      <c r="B1385" t="s">
        <v>331</v>
      </c>
      <c r="C1385" t="s">
        <v>241</v>
      </c>
      <c r="D1385" t="s">
        <v>1950</v>
      </c>
      <c r="E1385" t="s">
        <v>53</v>
      </c>
      <c r="F1385" t="s">
        <v>54</v>
      </c>
      <c r="G1385">
        <v>31.779999999999998</v>
      </c>
      <c r="H1385">
        <v>3</v>
      </c>
      <c r="I1385">
        <v>7.9861000000000004</v>
      </c>
      <c r="J1385" t="s">
        <v>2062</v>
      </c>
      <c r="K1385" t="s">
        <v>2315</v>
      </c>
      <c r="L1385" t="s">
        <v>124</v>
      </c>
      <c r="M1385" t="s">
        <v>2064</v>
      </c>
      <c r="N1385" t="s">
        <v>163</v>
      </c>
    </row>
    <row r="1386" spans="1:14" ht="15" x14ac:dyDescent="0.2">
      <c r="A1386" t="s">
        <v>2316</v>
      </c>
      <c r="B1386" t="s">
        <v>265</v>
      </c>
      <c r="C1386" t="s">
        <v>43</v>
      </c>
      <c r="D1386" t="s">
        <v>1950</v>
      </c>
      <c r="E1386" t="s">
        <v>53</v>
      </c>
      <c r="F1386" t="s">
        <v>54</v>
      </c>
      <c r="G1386">
        <v>31.779999999999998</v>
      </c>
      <c r="H1386">
        <v>3</v>
      </c>
      <c r="I1386">
        <v>6.9186999999999994</v>
      </c>
      <c r="J1386" t="s">
        <v>2062</v>
      </c>
      <c r="K1386" t="s">
        <v>2317</v>
      </c>
      <c r="L1386" t="s">
        <v>124</v>
      </c>
      <c r="M1386" t="s">
        <v>2064</v>
      </c>
      <c r="N1386" t="s">
        <v>163</v>
      </c>
    </row>
    <row r="1387" spans="1:14" ht="15" x14ac:dyDescent="0.2">
      <c r="A1387" t="s">
        <v>2318</v>
      </c>
      <c r="B1387" t="s">
        <v>265</v>
      </c>
      <c r="C1387" t="s">
        <v>43</v>
      </c>
      <c r="D1387" t="s">
        <v>1950</v>
      </c>
      <c r="E1387" t="s">
        <v>53</v>
      </c>
      <c r="F1387" t="s">
        <v>54</v>
      </c>
      <c r="G1387">
        <v>31.779999999999998</v>
      </c>
      <c r="H1387">
        <v>3</v>
      </c>
      <c r="I1387">
        <v>7.2907000000000002</v>
      </c>
      <c r="J1387" t="s">
        <v>2062</v>
      </c>
      <c r="K1387" t="s">
        <v>2319</v>
      </c>
      <c r="L1387" t="s">
        <v>124</v>
      </c>
      <c r="M1387" t="s">
        <v>2064</v>
      </c>
      <c r="N1387" t="s">
        <v>163</v>
      </c>
    </row>
    <row r="1388" spans="1:14" ht="15" x14ac:dyDescent="0.2">
      <c r="A1388" t="s">
        <v>2320</v>
      </c>
      <c r="B1388" t="s">
        <v>265</v>
      </c>
      <c r="C1388" t="s">
        <v>43</v>
      </c>
      <c r="D1388" t="s">
        <v>1950</v>
      </c>
      <c r="E1388" t="s">
        <v>53</v>
      </c>
      <c r="F1388" t="s">
        <v>54</v>
      </c>
      <c r="G1388">
        <v>31.779999999999998</v>
      </c>
      <c r="H1388">
        <v>3</v>
      </c>
      <c r="I1388">
        <v>21.322900000000001</v>
      </c>
      <c r="J1388" t="s">
        <v>2062</v>
      </c>
      <c r="K1388" t="s">
        <v>2321</v>
      </c>
      <c r="L1388" t="s">
        <v>124</v>
      </c>
      <c r="M1388" t="s">
        <v>2064</v>
      </c>
      <c r="N1388" t="s">
        <v>163</v>
      </c>
    </row>
    <row r="1389" spans="1:14" ht="15" x14ac:dyDescent="0.2">
      <c r="A1389" t="s">
        <v>2322</v>
      </c>
      <c r="B1389" t="s">
        <v>235</v>
      </c>
      <c r="C1389" t="s">
        <v>17</v>
      </c>
      <c r="D1389" t="s">
        <v>2323</v>
      </c>
      <c r="E1389" t="s">
        <v>53</v>
      </c>
      <c r="F1389" t="s">
        <v>54</v>
      </c>
      <c r="G1389">
        <v>32.545000000000002</v>
      </c>
      <c r="H1389">
        <v>3</v>
      </c>
      <c r="I1389">
        <v>6.9843000000000002</v>
      </c>
      <c r="J1389" t="s">
        <v>2062</v>
      </c>
      <c r="K1389" t="s">
        <v>2324</v>
      </c>
      <c r="L1389" t="s">
        <v>124</v>
      </c>
      <c r="M1389" t="s">
        <v>2064</v>
      </c>
      <c r="N1389" t="s">
        <v>163</v>
      </c>
    </row>
    <row r="1390" spans="1:14" ht="15" x14ac:dyDescent="0.2">
      <c r="A1390" t="s">
        <v>2325</v>
      </c>
      <c r="B1390" t="s">
        <v>184</v>
      </c>
      <c r="C1390" t="s">
        <v>17</v>
      </c>
      <c r="D1390" t="s">
        <v>2326</v>
      </c>
      <c r="E1390" t="s">
        <v>53</v>
      </c>
      <c r="F1390" t="s">
        <v>54</v>
      </c>
      <c r="G1390">
        <v>33.840000000000003</v>
      </c>
      <c r="H1390">
        <v>3</v>
      </c>
      <c r="I1390">
        <v>7.2524000000000006</v>
      </c>
      <c r="J1390" t="s">
        <v>2062</v>
      </c>
      <c r="K1390" t="s">
        <v>2327</v>
      </c>
      <c r="L1390" t="s">
        <v>124</v>
      </c>
      <c r="M1390" t="s">
        <v>2064</v>
      </c>
      <c r="N1390" t="s">
        <v>163</v>
      </c>
    </row>
    <row r="1391" spans="1:14" ht="15" x14ac:dyDescent="0.2">
      <c r="A1391" t="s">
        <v>2328</v>
      </c>
      <c r="B1391" t="s">
        <v>120</v>
      </c>
      <c r="C1391" t="s">
        <v>28</v>
      </c>
      <c r="D1391" t="s">
        <v>2329</v>
      </c>
      <c r="E1391" t="s">
        <v>53</v>
      </c>
      <c r="F1391" t="s">
        <v>54</v>
      </c>
      <c r="G1391">
        <v>38.17</v>
      </c>
      <c r="H1391">
        <v>3</v>
      </c>
      <c r="I1391">
        <v>6.83</v>
      </c>
      <c r="J1391" t="s">
        <v>2104</v>
      </c>
      <c r="K1391" t="s">
        <v>2330</v>
      </c>
      <c r="L1391" t="s">
        <v>124</v>
      </c>
      <c r="M1391" t="s">
        <v>2064</v>
      </c>
      <c r="N1391" t="s">
        <v>163</v>
      </c>
    </row>
    <row r="1392" spans="1:14" ht="15" x14ac:dyDescent="0.2">
      <c r="A1392" t="s">
        <v>2331</v>
      </c>
      <c r="B1392" t="s">
        <v>184</v>
      </c>
      <c r="C1392" t="s">
        <v>17</v>
      </c>
      <c r="D1392" t="s">
        <v>2332</v>
      </c>
      <c r="E1392" t="s">
        <v>53</v>
      </c>
      <c r="F1392" t="s">
        <v>54</v>
      </c>
      <c r="G1392">
        <v>43.265000000000001</v>
      </c>
      <c r="H1392">
        <v>3</v>
      </c>
      <c r="I1392">
        <v>6.2647999999999993</v>
      </c>
      <c r="J1392" t="s">
        <v>2062</v>
      </c>
      <c r="K1392" t="s">
        <v>2333</v>
      </c>
      <c r="L1392" t="s">
        <v>124</v>
      </c>
      <c r="M1392" t="s">
        <v>2064</v>
      </c>
      <c r="N1392" t="s">
        <v>163</v>
      </c>
    </row>
    <row r="1393" spans="1:14" ht="15" x14ac:dyDescent="0.2">
      <c r="A1393" t="s">
        <v>2334</v>
      </c>
      <c r="B1393" t="s">
        <v>235</v>
      </c>
      <c r="C1393" t="s">
        <v>17</v>
      </c>
      <c r="D1393" t="s">
        <v>2335</v>
      </c>
      <c r="E1393" t="s">
        <v>53</v>
      </c>
      <c r="F1393" t="s">
        <v>54</v>
      </c>
      <c r="G1393">
        <v>45.295000000000002</v>
      </c>
      <c r="H1393">
        <v>3</v>
      </c>
      <c r="I1393">
        <v>8.6</v>
      </c>
      <c r="J1393" t="s">
        <v>2104</v>
      </c>
      <c r="K1393" t="s">
        <v>2336</v>
      </c>
      <c r="L1393" t="s">
        <v>124</v>
      </c>
      <c r="M1393" t="s">
        <v>2064</v>
      </c>
      <c r="N1393" t="s">
        <v>163</v>
      </c>
    </row>
    <row r="1394" spans="1:14" ht="15" x14ac:dyDescent="0.2">
      <c r="A1394" t="s">
        <v>2337</v>
      </c>
      <c r="B1394" t="s">
        <v>2338</v>
      </c>
      <c r="C1394" t="s">
        <v>17</v>
      </c>
      <c r="D1394" t="s">
        <v>2339</v>
      </c>
      <c r="E1394" t="s">
        <v>53</v>
      </c>
      <c r="F1394" t="s">
        <v>54</v>
      </c>
      <c r="G1394">
        <v>45.405000000000001</v>
      </c>
      <c r="H1394">
        <v>3</v>
      </c>
      <c r="I1394">
        <v>8.9499999999999993</v>
      </c>
      <c r="J1394" t="s">
        <v>2104</v>
      </c>
      <c r="K1394" t="s">
        <v>2340</v>
      </c>
      <c r="L1394" t="s">
        <v>124</v>
      </c>
      <c r="M1394" t="s">
        <v>2064</v>
      </c>
      <c r="N1394" t="s">
        <v>163</v>
      </c>
    </row>
    <row r="1395" spans="1:14" ht="15" x14ac:dyDescent="0.2">
      <c r="A1395" t="s">
        <v>2341</v>
      </c>
      <c r="B1395" t="s">
        <v>184</v>
      </c>
      <c r="C1395" t="s">
        <v>17</v>
      </c>
      <c r="D1395" t="s">
        <v>1753</v>
      </c>
      <c r="E1395" t="s">
        <v>53</v>
      </c>
      <c r="F1395" t="s">
        <v>54</v>
      </c>
      <c r="G1395">
        <v>46.68</v>
      </c>
      <c r="H1395">
        <v>3</v>
      </c>
      <c r="I1395">
        <v>11.685499999999999</v>
      </c>
      <c r="J1395" t="s">
        <v>2062</v>
      </c>
      <c r="K1395" t="s">
        <v>2342</v>
      </c>
      <c r="L1395" t="s">
        <v>124</v>
      </c>
      <c r="M1395" t="s">
        <v>2064</v>
      </c>
      <c r="N1395" t="s">
        <v>163</v>
      </c>
    </row>
    <row r="1396" spans="1:14" ht="15" x14ac:dyDescent="0.2">
      <c r="A1396" t="s">
        <v>2343</v>
      </c>
      <c r="B1396" t="s">
        <v>227</v>
      </c>
      <c r="C1396" t="s">
        <v>17</v>
      </c>
      <c r="D1396" t="s">
        <v>1753</v>
      </c>
      <c r="E1396" t="s">
        <v>53</v>
      </c>
      <c r="F1396" t="s">
        <v>54</v>
      </c>
      <c r="G1396">
        <v>46.68</v>
      </c>
      <c r="H1396">
        <v>3</v>
      </c>
      <c r="I1396">
        <v>42.072299999999998</v>
      </c>
      <c r="J1396" t="s">
        <v>2062</v>
      </c>
      <c r="K1396" t="s">
        <v>2344</v>
      </c>
      <c r="L1396" t="s">
        <v>124</v>
      </c>
      <c r="M1396" t="s">
        <v>2064</v>
      </c>
      <c r="N1396" t="s">
        <v>163</v>
      </c>
    </row>
    <row r="1397" spans="1:14" ht="15" x14ac:dyDescent="0.2">
      <c r="A1397" t="s">
        <v>2345</v>
      </c>
      <c r="B1397" t="s">
        <v>235</v>
      </c>
      <c r="C1397" t="s">
        <v>17</v>
      </c>
      <c r="D1397" t="s">
        <v>1753</v>
      </c>
      <c r="E1397" t="s">
        <v>53</v>
      </c>
      <c r="F1397" t="s">
        <v>54</v>
      </c>
      <c r="G1397">
        <v>46.68</v>
      </c>
      <c r="H1397">
        <v>3</v>
      </c>
      <c r="I1397">
        <v>16.665399999999998</v>
      </c>
      <c r="J1397" t="s">
        <v>2062</v>
      </c>
      <c r="K1397" t="s">
        <v>2346</v>
      </c>
      <c r="L1397" t="s">
        <v>124</v>
      </c>
      <c r="M1397" t="s">
        <v>2064</v>
      </c>
      <c r="N1397" t="s">
        <v>163</v>
      </c>
    </row>
    <row r="1398" spans="1:14" ht="15" x14ac:dyDescent="0.2">
      <c r="A1398" t="s">
        <v>2347</v>
      </c>
      <c r="B1398" t="s">
        <v>2338</v>
      </c>
      <c r="C1398" t="s">
        <v>17</v>
      </c>
      <c r="D1398" t="s">
        <v>1753</v>
      </c>
      <c r="E1398" t="s">
        <v>53</v>
      </c>
      <c r="F1398" t="s">
        <v>54</v>
      </c>
      <c r="G1398">
        <v>46.68</v>
      </c>
      <c r="H1398">
        <v>3</v>
      </c>
      <c r="I1398">
        <v>13.891200000000001</v>
      </c>
      <c r="J1398" t="s">
        <v>2062</v>
      </c>
      <c r="K1398" t="s">
        <v>2348</v>
      </c>
      <c r="L1398" t="s">
        <v>124</v>
      </c>
      <c r="M1398" t="s">
        <v>2064</v>
      </c>
      <c r="N1398" t="s">
        <v>163</v>
      </c>
    </row>
    <row r="1399" spans="1:14" ht="15" x14ac:dyDescent="0.2">
      <c r="A1399" t="s">
        <v>2349</v>
      </c>
      <c r="B1399" t="s">
        <v>2338</v>
      </c>
      <c r="C1399" t="s">
        <v>17</v>
      </c>
      <c r="D1399" t="s">
        <v>1753</v>
      </c>
      <c r="E1399" t="s">
        <v>53</v>
      </c>
      <c r="F1399" t="s">
        <v>54</v>
      </c>
      <c r="G1399">
        <v>46.68</v>
      </c>
      <c r="H1399">
        <v>3</v>
      </c>
      <c r="I1399">
        <v>17.590500000000002</v>
      </c>
      <c r="J1399" t="s">
        <v>2062</v>
      </c>
      <c r="K1399" t="s">
        <v>2350</v>
      </c>
      <c r="L1399" t="s">
        <v>124</v>
      </c>
      <c r="M1399" t="s">
        <v>2064</v>
      </c>
      <c r="N1399" t="s">
        <v>163</v>
      </c>
    </row>
    <row r="1400" spans="1:14" ht="15" x14ac:dyDescent="0.2">
      <c r="A1400" t="s">
        <v>2351</v>
      </c>
      <c r="B1400" t="s">
        <v>37</v>
      </c>
      <c r="C1400" t="s">
        <v>17</v>
      </c>
      <c r="D1400" t="s">
        <v>1753</v>
      </c>
      <c r="E1400" t="s">
        <v>53</v>
      </c>
      <c r="F1400" t="s">
        <v>54</v>
      </c>
      <c r="G1400">
        <v>46.68</v>
      </c>
      <c r="H1400">
        <v>3</v>
      </c>
      <c r="I1400">
        <v>15.716699999999999</v>
      </c>
      <c r="J1400" t="s">
        <v>2062</v>
      </c>
      <c r="K1400" t="s">
        <v>2352</v>
      </c>
      <c r="L1400" t="s">
        <v>124</v>
      </c>
      <c r="M1400" t="s">
        <v>2064</v>
      </c>
      <c r="N1400" t="s">
        <v>163</v>
      </c>
    </row>
    <row r="1401" spans="1:14" ht="15" x14ac:dyDescent="0.2">
      <c r="A1401" t="s">
        <v>2353</v>
      </c>
      <c r="B1401" t="s">
        <v>64</v>
      </c>
      <c r="C1401" t="s">
        <v>17</v>
      </c>
      <c r="D1401" t="s">
        <v>2354</v>
      </c>
      <c r="E1401" t="s">
        <v>53</v>
      </c>
      <c r="F1401" t="s">
        <v>54</v>
      </c>
      <c r="G1401">
        <v>47.295000000000002</v>
      </c>
      <c r="H1401">
        <v>3</v>
      </c>
      <c r="I1401">
        <v>21.17</v>
      </c>
      <c r="J1401" t="s">
        <v>2104</v>
      </c>
      <c r="K1401" t="s">
        <v>2355</v>
      </c>
      <c r="L1401" t="s">
        <v>124</v>
      </c>
      <c r="M1401" t="s">
        <v>2064</v>
      </c>
      <c r="N1401" t="s">
        <v>163</v>
      </c>
    </row>
    <row r="1402" spans="1:14" ht="15" x14ac:dyDescent="0.2">
      <c r="A1402" t="s">
        <v>2356</v>
      </c>
      <c r="B1402" t="s">
        <v>64</v>
      </c>
      <c r="C1402" t="s">
        <v>17</v>
      </c>
      <c r="D1402" t="s">
        <v>2354</v>
      </c>
      <c r="E1402" t="s">
        <v>53</v>
      </c>
      <c r="F1402" t="s">
        <v>54</v>
      </c>
      <c r="G1402">
        <v>47.295000000000002</v>
      </c>
      <c r="H1402">
        <v>3</v>
      </c>
      <c r="I1402">
        <v>26.67</v>
      </c>
      <c r="J1402" t="s">
        <v>2104</v>
      </c>
      <c r="K1402" t="s">
        <v>2357</v>
      </c>
      <c r="L1402" t="s">
        <v>124</v>
      </c>
      <c r="M1402" t="s">
        <v>2064</v>
      </c>
      <c r="N1402" t="s">
        <v>163</v>
      </c>
    </row>
    <row r="1403" spans="1:14" ht="15" x14ac:dyDescent="0.2">
      <c r="A1403" t="s">
        <v>2358</v>
      </c>
      <c r="B1403" t="s">
        <v>2230</v>
      </c>
      <c r="C1403" t="s">
        <v>17</v>
      </c>
      <c r="D1403" t="s">
        <v>2354</v>
      </c>
      <c r="E1403" t="s">
        <v>53</v>
      </c>
      <c r="F1403" t="s">
        <v>54</v>
      </c>
      <c r="G1403">
        <v>47.295000000000002</v>
      </c>
      <c r="H1403">
        <v>3</v>
      </c>
      <c r="I1403">
        <v>6.49</v>
      </c>
      <c r="J1403" t="s">
        <v>2104</v>
      </c>
      <c r="K1403" t="s">
        <v>2359</v>
      </c>
      <c r="L1403" t="s">
        <v>124</v>
      </c>
      <c r="M1403" t="s">
        <v>2064</v>
      </c>
      <c r="N1403" t="s">
        <v>163</v>
      </c>
    </row>
    <row r="1404" spans="1:14" ht="15" x14ac:dyDescent="0.2">
      <c r="A1404" t="s">
        <v>2360</v>
      </c>
      <c r="B1404" t="s">
        <v>184</v>
      </c>
      <c r="C1404" t="s">
        <v>17</v>
      </c>
      <c r="D1404" t="s">
        <v>2361</v>
      </c>
      <c r="E1404" t="s">
        <v>53</v>
      </c>
      <c r="F1404" t="s">
        <v>54</v>
      </c>
      <c r="G1404">
        <v>50.924999999999997</v>
      </c>
      <c r="H1404">
        <v>3</v>
      </c>
      <c r="I1404">
        <v>6.4312999999999994</v>
      </c>
      <c r="J1404" t="s">
        <v>2062</v>
      </c>
      <c r="K1404" t="s">
        <v>2362</v>
      </c>
      <c r="L1404" t="s">
        <v>124</v>
      </c>
      <c r="M1404" t="s">
        <v>2064</v>
      </c>
      <c r="N1404" t="s">
        <v>163</v>
      </c>
    </row>
    <row r="1405" spans="1:14" ht="15" x14ac:dyDescent="0.2">
      <c r="A1405" t="s">
        <v>2363</v>
      </c>
      <c r="B1405" t="s">
        <v>37</v>
      </c>
      <c r="C1405" t="s">
        <v>17</v>
      </c>
      <c r="D1405" t="s">
        <v>2364</v>
      </c>
      <c r="E1405" t="s">
        <v>53</v>
      </c>
      <c r="F1405" t="s">
        <v>54</v>
      </c>
      <c r="G1405">
        <v>52.535000000000004</v>
      </c>
      <c r="H1405">
        <v>3</v>
      </c>
      <c r="I1405">
        <v>8.5739000000000001</v>
      </c>
      <c r="J1405" t="s">
        <v>2062</v>
      </c>
      <c r="K1405" t="s">
        <v>2365</v>
      </c>
      <c r="L1405" t="s">
        <v>124</v>
      </c>
      <c r="M1405" t="s">
        <v>2064</v>
      </c>
      <c r="N1405" t="s">
        <v>163</v>
      </c>
    </row>
    <row r="1406" spans="1:14" ht="15" x14ac:dyDescent="0.2">
      <c r="A1406" t="s">
        <v>2366</v>
      </c>
      <c r="B1406" t="s">
        <v>64</v>
      </c>
      <c r="C1406" t="s">
        <v>17</v>
      </c>
      <c r="D1406" t="s">
        <v>2367</v>
      </c>
      <c r="E1406" t="s">
        <v>53</v>
      </c>
      <c r="F1406" t="s">
        <v>54</v>
      </c>
      <c r="G1406">
        <v>57.730000000000004</v>
      </c>
      <c r="H1406">
        <v>3</v>
      </c>
      <c r="I1406">
        <v>17.14</v>
      </c>
      <c r="J1406" t="s">
        <v>2104</v>
      </c>
      <c r="K1406" t="s">
        <v>2368</v>
      </c>
      <c r="L1406" t="s">
        <v>124</v>
      </c>
      <c r="M1406" t="s">
        <v>2064</v>
      </c>
      <c r="N1406" t="s">
        <v>163</v>
      </c>
    </row>
    <row r="1407" spans="1:14" ht="15" x14ac:dyDescent="0.2">
      <c r="A1407" t="s">
        <v>2369</v>
      </c>
      <c r="B1407" t="s">
        <v>120</v>
      </c>
      <c r="C1407" t="s">
        <v>28</v>
      </c>
      <c r="D1407" t="s">
        <v>2370</v>
      </c>
      <c r="E1407" t="s">
        <v>87</v>
      </c>
      <c r="F1407" t="s">
        <v>88</v>
      </c>
      <c r="G1407">
        <v>20.11</v>
      </c>
      <c r="H1407">
        <v>3</v>
      </c>
      <c r="I1407">
        <v>4.8484999999999996</v>
      </c>
      <c r="J1407" t="s">
        <v>2104</v>
      </c>
      <c r="K1407" t="s">
        <v>2371</v>
      </c>
      <c r="L1407" t="s">
        <v>124</v>
      </c>
      <c r="M1407" t="s">
        <v>2064</v>
      </c>
      <c r="N1407" t="s">
        <v>163</v>
      </c>
    </row>
    <row r="1408" spans="1:14" ht="15" x14ac:dyDescent="0.2">
      <c r="A1408" t="s">
        <v>2372</v>
      </c>
      <c r="B1408" t="s">
        <v>120</v>
      </c>
      <c r="C1408" t="s">
        <v>28</v>
      </c>
      <c r="D1408" t="s">
        <v>2370</v>
      </c>
      <c r="E1408" t="s">
        <v>87</v>
      </c>
      <c r="F1408" t="s">
        <v>88</v>
      </c>
      <c r="G1408">
        <v>20.11</v>
      </c>
      <c r="H1408">
        <v>3</v>
      </c>
      <c r="I1408">
        <v>5.3997999999999999</v>
      </c>
      <c r="J1408" t="s">
        <v>2104</v>
      </c>
      <c r="K1408" t="s">
        <v>2373</v>
      </c>
      <c r="L1408" t="s">
        <v>124</v>
      </c>
      <c r="M1408" t="s">
        <v>2064</v>
      </c>
      <c r="N1408" t="s">
        <v>163</v>
      </c>
    </row>
    <row r="1409" spans="1:14" ht="15" x14ac:dyDescent="0.2">
      <c r="A1409" t="s">
        <v>2374</v>
      </c>
      <c r="B1409" t="s">
        <v>120</v>
      </c>
      <c r="C1409" t="s">
        <v>28</v>
      </c>
      <c r="D1409" t="s">
        <v>2370</v>
      </c>
      <c r="E1409" t="s">
        <v>87</v>
      </c>
      <c r="F1409" t="s">
        <v>88</v>
      </c>
      <c r="G1409">
        <v>20.11</v>
      </c>
      <c r="H1409">
        <v>3</v>
      </c>
      <c r="I1409">
        <v>7.6738999999999997</v>
      </c>
      <c r="J1409" t="s">
        <v>2104</v>
      </c>
      <c r="K1409" t="s">
        <v>2375</v>
      </c>
      <c r="L1409" t="s">
        <v>124</v>
      </c>
      <c r="M1409" t="s">
        <v>2064</v>
      </c>
      <c r="N1409" t="s">
        <v>163</v>
      </c>
    </row>
    <row r="1410" spans="1:14" ht="15" x14ac:dyDescent="0.2">
      <c r="A1410" t="s">
        <v>2376</v>
      </c>
      <c r="B1410" t="s">
        <v>120</v>
      </c>
      <c r="C1410" t="s">
        <v>28</v>
      </c>
      <c r="D1410" t="s">
        <v>2370</v>
      </c>
      <c r="E1410" t="s">
        <v>87</v>
      </c>
      <c r="F1410" t="s">
        <v>88</v>
      </c>
      <c r="G1410">
        <v>20.11</v>
      </c>
      <c r="H1410">
        <v>3</v>
      </c>
      <c r="I1410">
        <v>9.1060999999999996</v>
      </c>
      <c r="J1410" t="s">
        <v>2104</v>
      </c>
      <c r="K1410" t="s">
        <v>2377</v>
      </c>
      <c r="L1410" t="s">
        <v>124</v>
      </c>
      <c r="M1410" t="s">
        <v>2064</v>
      </c>
      <c r="N1410" t="s">
        <v>163</v>
      </c>
    </row>
    <row r="1411" spans="1:14" ht="15" x14ac:dyDescent="0.2">
      <c r="A1411" t="s">
        <v>2378</v>
      </c>
      <c r="B1411" t="s">
        <v>173</v>
      </c>
      <c r="C1411" t="s">
        <v>166</v>
      </c>
      <c r="D1411" t="s">
        <v>2379</v>
      </c>
      <c r="E1411" t="s">
        <v>87</v>
      </c>
      <c r="F1411" t="s">
        <v>88</v>
      </c>
      <c r="G1411">
        <v>31.009999999999998</v>
      </c>
      <c r="H1411">
        <v>3</v>
      </c>
      <c r="I1411">
        <v>6.319</v>
      </c>
      <c r="J1411" t="s">
        <v>2104</v>
      </c>
      <c r="K1411" t="s">
        <v>2380</v>
      </c>
      <c r="L1411" t="s">
        <v>124</v>
      </c>
      <c r="M1411" t="s">
        <v>2064</v>
      </c>
      <c r="N1411" t="s">
        <v>163</v>
      </c>
    </row>
    <row r="1412" spans="1:14" ht="15" x14ac:dyDescent="0.2">
      <c r="A1412" t="s">
        <v>2381</v>
      </c>
      <c r="B1412" t="s">
        <v>235</v>
      </c>
      <c r="C1412" t="s">
        <v>17</v>
      </c>
      <c r="D1412" t="s">
        <v>2382</v>
      </c>
      <c r="E1412" t="s">
        <v>87</v>
      </c>
      <c r="F1412" t="s">
        <v>88</v>
      </c>
      <c r="G1412">
        <v>35.4</v>
      </c>
      <c r="H1412">
        <v>3</v>
      </c>
      <c r="I1412">
        <v>4.9799000000000007</v>
      </c>
      <c r="J1412" t="s">
        <v>2104</v>
      </c>
      <c r="K1412" t="s">
        <v>2383</v>
      </c>
      <c r="L1412" t="s">
        <v>124</v>
      </c>
      <c r="M1412" t="s">
        <v>2064</v>
      </c>
      <c r="N1412" t="s">
        <v>163</v>
      </c>
    </row>
    <row r="1413" spans="1:14" ht="15" x14ac:dyDescent="0.2">
      <c r="A1413" t="s">
        <v>2384</v>
      </c>
      <c r="B1413" t="s">
        <v>1127</v>
      </c>
      <c r="C1413" t="s">
        <v>28</v>
      </c>
      <c r="D1413" t="s">
        <v>2385</v>
      </c>
      <c r="E1413" t="s">
        <v>87</v>
      </c>
      <c r="F1413" t="s">
        <v>88</v>
      </c>
      <c r="G1413">
        <v>37.590000000000003</v>
      </c>
      <c r="H1413">
        <v>3</v>
      </c>
      <c r="I1413">
        <v>7.0157999999999996</v>
      </c>
      <c r="J1413" t="s">
        <v>2062</v>
      </c>
      <c r="K1413" t="s">
        <v>2386</v>
      </c>
      <c r="L1413" t="s">
        <v>124</v>
      </c>
      <c r="M1413" t="s">
        <v>2064</v>
      </c>
      <c r="N1413" t="s">
        <v>163</v>
      </c>
    </row>
    <row r="1414" spans="1:14" ht="15" x14ac:dyDescent="0.2">
      <c r="A1414" t="s">
        <v>2387</v>
      </c>
      <c r="B1414" t="s">
        <v>423</v>
      </c>
      <c r="C1414" t="s">
        <v>200</v>
      </c>
      <c r="D1414" t="s">
        <v>2388</v>
      </c>
      <c r="E1414" t="s">
        <v>87</v>
      </c>
      <c r="F1414" t="s">
        <v>88</v>
      </c>
      <c r="G1414">
        <v>43.72</v>
      </c>
      <c r="H1414">
        <v>3</v>
      </c>
      <c r="I1414">
        <v>8.3168000000000006</v>
      </c>
      <c r="J1414" t="s">
        <v>2104</v>
      </c>
      <c r="K1414" t="s">
        <v>2389</v>
      </c>
      <c r="L1414" t="s">
        <v>124</v>
      </c>
      <c r="M1414" t="s">
        <v>2064</v>
      </c>
      <c r="N1414" t="s">
        <v>163</v>
      </c>
    </row>
    <row r="1415" spans="1:14" ht="15" x14ac:dyDescent="0.2">
      <c r="A1415" t="s">
        <v>2390</v>
      </c>
      <c r="B1415" t="s">
        <v>173</v>
      </c>
      <c r="C1415" t="s">
        <v>166</v>
      </c>
      <c r="D1415" t="s">
        <v>2391</v>
      </c>
      <c r="E1415" t="s">
        <v>87</v>
      </c>
      <c r="F1415" t="s">
        <v>88</v>
      </c>
      <c r="G1415">
        <v>45</v>
      </c>
      <c r="H1415">
        <v>3</v>
      </c>
      <c r="I1415">
        <v>16.794600000000003</v>
      </c>
      <c r="J1415" t="s">
        <v>2104</v>
      </c>
      <c r="K1415" t="s">
        <v>2392</v>
      </c>
      <c r="L1415" t="s">
        <v>124</v>
      </c>
      <c r="M1415" t="s">
        <v>2064</v>
      </c>
      <c r="N1415" t="s">
        <v>163</v>
      </c>
    </row>
    <row r="1416" spans="1:14" ht="15" x14ac:dyDescent="0.2">
      <c r="A1416" t="s">
        <v>2393</v>
      </c>
      <c r="B1416" t="s">
        <v>120</v>
      </c>
      <c r="C1416" t="s">
        <v>28</v>
      </c>
      <c r="D1416" t="s">
        <v>2391</v>
      </c>
      <c r="E1416" t="s">
        <v>87</v>
      </c>
      <c r="F1416" t="s">
        <v>88</v>
      </c>
      <c r="G1416">
        <v>45</v>
      </c>
      <c r="H1416">
        <v>3</v>
      </c>
      <c r="I1416">
        <v>14.039199999999999</v>
      </c>
      <c r="J1416" t="s">
        <v>2104</v>
      </c>
      <c r="K1416" t="s">
        <v>2394</v>
      </c>
      <c r="L1416" t="s">
        <v>124</v>
      </c>
      <c r="M1416" t="s">
        <v>2064</v>
      </c>
      <c r="N1416" t="s">
        <v>163</v>
      </c>
    </row>
    <row r="1417" spans="1:14" ht="15" x14ac:dyDescent="0.2">
      <c r="A1417" t="s">
        <v>2395</v>
      </c>
      <c r="B1417" t="s">
        <v>120</v>
      </c>
      <c r="C1417" t="s">
        <v>28</v>
      </c>
      <c r="D1417" t="s">
        <v>2391</v>
      </c>
      <c r="E1417" t="s">
        <v>87</v>
      </c>
      <c r="F1417" t="s">
        <v>88</v>
      </c>
      <c r="G1417">
        <v>45</v>
      </c>
      <c r="H1417">
        <v>3</v>
      </c>
      <c r="I1417">
        <v>16.7803</v>
      </c>
      <c r="J1417" t="s">
        <v>2104</v>
      </c>
      <c r="K1417" t="s">
        <v>2396</v>
      </c>
      <c r="L1417" t="s">
        <v>124</v>
      </c>
      <c r="M1417" t="s">
        <v>2064</v>
      </c>
      <c r="N1417" t="s">
        <v>163</v>
      </c>
    </row>
    <row r="1418" spans="1:14" ht="15" x14ac:dyDescent="0.2">
      <c r="A1418" t="s">
        <v>2397</v>
      </c>
      <c r="B1418" t="s">
        <v>184</v>
      </c>
      <c r="C1418" t="s">
        <v>17</v>
      </c>
      <c r="D1418" t="s">
        <v>2398</v>
      </c>
      <c r="E1418" t="s">
        <v>104</v>
      </c>
      <c r="F1418" t="s">
        <v>105</v>
      </c>
      <c r="G1418">
        <v>0</v>
      </c>
      <c r="H1418">
        <v>3</v>
      </c>
      <c r="I1418">
        <v>8.6671999999999993</v>
      </c>
      <c r="J1418" t="s">
        <v>2062</v>
      </c>
      <c r="K1418" t="s">
        <v>2399</v>
      </c>
      <c r="L1418" t="s">
        <v>124</v>
      </c>
      <c r="M1418" t="s">
        <v>2064</v>
      </c>
      <c r="N1418" t="s">
        <v>163</v>
      </c>
    </row>
    <row r="1419" spans="1:14" ht="15" x14ac:dyDescent="0.2">
      <c r="A1419" t="s">
        <v>2400</v>
      </c>
      <c r="B1419" t="s">
        <v>173</v>
      </c>
      <c r="C1419" t="s">
        <v>166</v>
      </c>
      <c r="D1419" t="s">
        <v>1967</v>
      </c>
      <c r="E1419" t="s">
        <v>104</v>
      </c>
      <c r="F1419" t="s">
        <v>105</v>
      </c>
      <c r="G1419">
        <v>12.06</v>
      </c>
      <c r="H1419">
        <v>3</v>
      </c>
      <c r="I1419">
        <v>5.9409000000000001</v>
      </c>
      <c r="J1419" t="s">
        <v>2062</v>
      </c>
      <c r="K1419" t="s">
        <v>2401</v>
      </c>
      <c r="L1419" t="s">
        <v>124</v>
      </c>
      <c r="M1419" t="s">
        <v>2064</v>
      </c>
      <c r="N1419" t="s">
        <v>163</v>
      </c>
    </row>
    <row r="1420" spans="1:14" ht="15" x14ac:dyDescent="0.2">
      <c r="A1420" t="s">
        <v>2402</v>
      </c>
      <c r="B1420" t="s">
        <v>173</v>
      </c>
      <c r="C1420" t="s">
        <v>166</v>
      </c>
      <c r="D1420" t="s">
        <v>1967</v>
      </c>
      <c r="E1420" t="s">
        <v>104</v>
      </c>
      <c r="F1420" t="s">
        <v>105</v>
      </c>
      <c r="G1420">
        <v>12.06</v>
      </c>
      <c r="H1420">
        <v>3</v>
      </c>
      <c r="I1420">
        <v>12.132199999999999</v>
      </c>
      <c r="J1420" t="s">
        <v>2062</v>
      </c>
      <c r="K1420" t="s">
        <v>2403</v>
      </c>
      <c r="L1420" t="s">
        <v>124</v>
      </c>
      <c r="M1420" t="s">
        <v>2064</v>
      </c>
      <c r="N1420" t="s">
        <v>163</v>
      </c>
    </row>
    <row r="1421" spans="1:14" ht="15" x14ac:dyDescent="0.2">
      <c r="A1421" t="s">
        <v>2404</v>
      </c>
      <c r="B1421" t="s">
        <v>120</v>
      </c>
      <c r="C1421" t="s">
        <v>28</v>
      </c>
      <c r="D1421" t="s">
        <v>2405</v>
      </c>
      <c r="E1421" t="s">
        <v>104</v>
      </c>
      <c r="F1421" t="s">
        <v>105</v>
      </c>
      <c r="G1421">
        <v>13.305</v>
      </c>
      <c r="H1421">
        <v>3</v>
      </c>
      <c r="I1421">
        <v>5.1374000000000004</v>
      </c>
      <c r="J1421" t="s">
        <v>2062</v>
      </c>
      <c r="K1421" t="s">
        <v>2406</v>
      </c>
      <c r="L1421" t="s">
        <v>124</v>
      </c>
      <c r="M1421" t="s">
        <v>2064</v>
      </c>
      <c r="N1421" t="s">
        <v>163</v>
      </c>
    </row>
    <row r="1422" spans="1:14" ht="15" x14ac:dyDescent="0.2">
      <c r="A1422" t="s">
        <v>2407</v>
      </c>
      <c r="B1422" t="s">
        <v>120</v>
      </c>
      <c r="C1422" t="s">
        <v>28</v>
      </c>
      <c r="D1422" t="s">
        <v>2405</v>
      </c>
      <c r="E1422" t="s">
        <v>104</v>
      </c>
      <c r="F1422" t="s">
        <v>105</v>
      </c>
      <c r="G1422">
        <v>13.305</v>
      </c>
      <c r="H1422">
        <v>3</v>
      </c>
      <c r="I1422">
        <v>6.2723000000000004</v>
      </c>
      <c r="J1422" t="s">
        <v>2062</v>
      </c>
      <c r="K1422" t="s">
        <v>2408</v>
      </c>
      <c r="L1422" t="s">
        <v>124</v>
      </c>
      <c r="M1422" t="s">
        <v>2064</v>
      </c>
      <c r="N1422" t="s">
        <v>163</v>
      </c>
    </row>
    <row r="1423" spans="1:14" ht="15" x14ac:dyDescent="0.2">
      <c r="A1423" t="s">
        <v>2409</v>
      </c>
      <c r="B1423" t="s">
        <v>37</v>
      </c>
      <c r="C1423" t="s">
        <v>17</v>
      </c>
      <c r="D1423" t="s">
        <v>2405</v>
      </c>
      <c r="E1423" t="s">
        <v>104</v>
      </c>
      <c r="F1423" t="s">
        <v>105</v>
      </c>
      <c r="G1423">
        <v>13.305</v>
      </c>
      <c r="H1423">
        <v>3</v>
      </c>
      <c r="I1423">
        <v>9.4097000000000008</v>
      </c>
      <c r="J1423" t="s">
        <v>2062</v>
      </c>
      <c r="K1423" t="s">
        <v>2410</v>
      </c>
      <c r="L1423" t="s">
        <v>124</v>
      </c>
      <c r="M1423" t="s">
        <v>2064</v>
      </c>
      <c r="N1423" t="s">
        <v>163</v>
      </c>
    </row>
    <row r="1424" spans="1:14" ht="15" x14ac:dyDescent="0.2">
      <c r="A1424" t="s">
        <v>2411</v>
      </c>
      <c r="B1424" t="s">
        <v>235</v>
      </c>
      <c r="C1424" t="s">
        <v>17</v>
      </c>
      <c r="D1424" t="s">
        <v>2412</v>
      </c>
      <c r="E1424" t="s">
        <v>104</v>
      </c>
      <c r="F1424" t="s">
        <v>105</v>
      </c>
      <c r="G1424">
        <v>17.93</v>
      </c>
      <c r="H1424">
        <v>3</v>
      </c>
      <c r="I1424">
        <v>4.8143000000000002</v>
      </c>
      <c r="J1424" t="s">
        <v>2104</v>
      </c>
      <c r="K1424" t="s">
        <v>2413</v>
      </c>
      <c r="L1424" t="s">
        <v>124</v>
      </c>
      <c r="M1424" t="s">
        <v>2064</v>
      </c>
      <c r="N1424" t="s">
        <v>163</v>
      </c>
    </row>
    <row r="1425" spans="1:14" ht="15" x14ac:dyDescent="0.2">
      <c r="A1425" t="s">
        <v>2414</v>
      </c>
      <c r="B1425" t="s">
        <v>2415</v>
      </c>
      <c r="C1425" t="s">
        <v>28</v>
      </c>
      <c r="D1425" t="s">
        <v>1963</v>
      </c>
      <c r="E1425" t="s">
        <v>104</v>
      </c>
      <c r="F1425" t="s">
        <v>105</v>
      </c>
      <c r="G1425">
        <v>26.5</v>
      </c>
      <c r="H1425">
        <v>3</v>
      </c>
      <c r="I1425">
        <v>8.7339000000000002</v>
      </c>
      <c r="J1425" t="s">
        <v>2062</v>
      </c>
      <c r="K1425" t="s">
        <v>2416</v>
      </c>
      <c r="L1425" t="s">
        <v>124</v>
      </c>
      <c r="M1425" t="s">
        <v>2064</v>
      </c>
      <c r="N1425" t="s">
        <v>163</v>
      </c>
    </row>
    <row r="1426" spans="1:14" ht="15" x14ac:dyDescent="0.2">
      <c r="A1426" t="s">
        <v>2417</v>
      </c>
      <c r="B1426" t="s">
        <v>331</v>
      </c>
      <c r="C1426" t="s">
        <v>241</v>
      </c>
      <c r="D1426" t="s">
        <v>1963</v>
      </c>
      <c r="E1426" t="s">
        <v>104</v>
      </c>
      <c r="F1426" t="s">
        <v>105</v>
      </c>
      <c r="G1426">
        <v>26.5</v>
      </c>
      <c r="H1426">
        <v>3</v>
      </c>
      <c r="I1426">
        <v>10.262</v>
      </c>
      <c r="J1426" t="s">
        <v>2062</v>
      </c>
      <c r="K1426" t="s">
        <v>2418</v>
      </c>
      <c r="L1426" t="s">
        <v>124</v>
      </c>
      <c r="M1426" t="s">
        <v>2064</v>
      </c>
      <c r="N1426" t="s">
        <v>163</v>
      </c>
    </row>
    <row r="1427" spans="1:14" ht="15" x14ac:dyDescent="0.2">
      <c r="A1427" t="s">
        <v>2419</v>
      </c>
      <c r="B1427" t="s">
        <v>2420</v>
      </c>
      <c r="C1427" t="s">
        <v>241</v>
      </c>
      <c r="D1427" t="s">
        <v>1963</v>
      </c>
      <c r="E1427" t="s">
        <v>104</v>
      </c>
      <c r="F1427" t="s">
        <v>105</v>
      </c>
      <c r="G1427">
        <v>26.5</v>
      </c>
      <c r="H1427">
        <v>3</v>
      </c>
      <c r="I1427">
        <v>7.6466000000000003</v>
      </c>
      <c r="J1427" t="s">
        <v>2062</v>
      </c>
      <c r="K1427" t="s">
        <v>2421</v>
      </c>
      <c r="L1427" t="s">
        <v>124</v>
      </c>
      <c r="M1427" t="s">
        <v>2064</v>
      </c>
      <c r="N1427" t="s">
        <v>163</v>
      </c>
    </row>
    <row r="1428" spans="1:14" ht="15" x14ac:dyDescent="0.2">
      <c r="A1428" t="s">
        <v>2422</v>
      </c>
      <c r="B1428" t="s">
        <v>2338</v>
      </c>
      <c r="C1428" t="s">
        <v>17</v>
      </c>
      <c r="D1428" t="s">
        <v>1963</v>
      </c>
      <c r="E1428" t="s">
        <v>104</v>
      </c>
      <c r="F1428" t="s">
        <v>105</v>
      </c>
      <c r="G1428">
        <v>26.5</v>
      </c>
      <c r="H1428">
        <v>3</v>
      </c>
      <c r="I1428">
        <v>6.7390000000000008</v>
      </c>
      <c r="J1428" t="s">
        <v>2062</v>
      </c>
      <c r="K1428" t="s">
        <v>2423</v>
      </c>
      <c r="L1428" t="s">
        <v>124</v>
      </c>
      <c r="M1428" t="s">
        <v>2064</v>
      </c>
      <c r="N1428" t="s">
        <v>163</v>
      </c>
    </row>
    <row r="1429" spans="1:14" ht="15" x14ac:dyDescent="0.2">
      <c r="A1429" t="s">
        <v>2424</v>
      </c>
      <c r="B1429" t="s">
        <v>184</v>
      </c>
      <c r="C1429" t="s">
        <v>17</v>
      </c>
      <c r="D1429" t="s">
        <v>2425</v>
      </c>
      <c r="E1429" t="s">
        <v>104</v>
      </c>
      <c r="F1429" t="s">
        <v>105</v>
      </c>
      <c r="G1429">
        <v>33.414999999999999</v>
      </c>
      <c r="H1429">
        <v>3</v>
      </c>
      <c r="I1429">
        <v>12.060600000000001</v>
      </c>
      <c r="J1429" t="s">
        <v>2104</v>
      </c>
      <c r="K1429" t="s">
        <v>2426</v>
      </c>
      <c r="L1429" t="s">
        <v>124</v>
      </c>
      <c r="M1429" t="s">
        <v>2064</v>
      </c>
      <c r="N1429" t="s">
        <v>163</v>
      </c>
    </row>
    <row r="1430" spans="1:14" ht="15" x14ac:dyDescent="0.2">
      <c r="A1430" t="s">
        <v>2427</v>
      </c>
      <c r="B1430" t="s">
        <v>165</v>
      </c>
      <c r="C1430" t="s">
        <v>166</v>
      </c>
      <c r="D1430" t="s">
        <v>2428</v>
      </c>
      <c r="E1430" t="s">
        <v>104</v>
      </c>
      <c r="F1430" t="s">
        <v>105</v>
      </c>
      <c r="G1430">
        <v>35.31</v>
      </c>
      <c r="H1430">
        <v>3</v>
      </c>
      <c r="I1430">
        <v>11.8546</v>
      </c>
      <c r="J1430" t="s">
        <v>2104</v>
      </c>
      <c r="K1430" t="s">
        <v>2429</v>
      </c>
      <c r="L1430" t="s">
        <v>124</v>
      </c>
      <c r="M1430" t="s">
        <v>2064</v>
      </c>
      <c r="N1430" t="s">
        <v>163</v>
      </c>
    </row>
    <row r="1431" spans="1:14" ht="15" x14ac:dyDescent="0.2">
      <c r="A1431" t="s">
        <v>2430</v>
      </c>
      <c r="B1431" t="s">
        <v>64</v>
      </c>
      <c r="C1431" t="s">
        <v>17</v>
      </c>
      <c r="D1431" t="s">
        <v>2431</v>
      </c>
      <c r="E1431" t="s">
        <v>104</v>
      </c>
      <c r="F1431" t="s">
        <v>105</v>
      </c>
      <c r="G1431">
        <v>35.655000000000001</v>
      </c>
      <c r="H1431">
        <v>3</v>
      </c>
      <c r="I1431">
        <v>4.7268999999999997</v>
      </c>
      <c r="J1431" t="s">
        <v>2104</v>
      </c>
      <c r="K1431" t="s">
        <v>2432</v>
      </c>
      <c r="L1431" t="s">
        <v>124</v>
      </c>
      <c r="M1431" t="s">
        <v>2064</v>
      </c>
      <c r="N1431" t="s">
        <v>163</v>
      </c>
    </row>
    <row r="1432" spans="1:14" ht="15" x14ac:dyDescent="0.2">
      <c r="A1432" t="s">
        <v>2433</v>
      </c>
      <c r="B1432" t="s">
        <v>165</v>
      </c>
      <c r="C1432" t="s">
        <v>166</v>
      </c>
      <c r="D1432" t="s">
        <v>2431</v>
      </c>
      <c r="E1432" t="s">
        <v>104</v>
      </c>
      <c r="F1432" t="s">
        <v>105</v>
      </c>
      <c r="G1432">
        <v>35.655000000000001</v>
      </c>
      <c r="H1432">
        <v>3</v>
      </c>
      <c r="I1432">
        <v>5.7633000000000001</v>
      </c>
      <c r="J1432" t="s">
        <v>2104</v>
      </c>
      <c r="K1432" t="s">
        <v>2434</v>
      </c>
      <c r="L1432" t="s">
        <v>124</v>
      </c>
      <c r="M1432" t="s">
        <v>2064</v>
      </c>
      <c r="N1432" t="s">
        <v>163</v>
      </c>
    </row>
    <row r="1433" spans="1:14" ht="15" x14ac:dyDescent="0.2">
      <c r="A1433" t="s">
        <v>2435</v>
      </c>
      <c r="B1433" t="s">
        <v>165</v>
      </c>
      <c r="C1433" t="s">
        <v>166</v>
      </c>
      <c r="D1433" t="s">
        <v>2431</v>
      </c>
      <c r="E1433" t="s">
        <v>104</v>
      </c>
      <c r="F1433" t="s">
        <v>105</v>
      </c>
      <c r="G1433">
        <v>35.655000000000001</v>
      </c>
      <c r="H1433">
        <v>3</v>
      </c>
      <c r="I1433">
        <v>6.2759999999999998</v>
      </c>
      <c r="J1433" t="s">
        <v>2104</v>
      </c>
      <c r="K1433" t="s">
        <v>2436</v>
      </c>
      <c r="L1433" t="s">
        <v>124</v>
      </c>
      <c r="M1433" t="s">
        <v>2064</v>
      </c>
      <c r="N1433" t="s">
        <v>163</v>
      </c>
    </row>
    <row r="1434" spans="1:14" ht="15" x14ac:dyDescent="0.2">
      <c r="A1434" t="s">
        <v>2437</v>
      </c>
      <c r="B1434" t="s">
        <v>165</v>
      </c>
      <c r="C1434" t="s">
        <v>166</v>
      </c>
      <c r="D1434" t="s">
        <v>2431</v>
      </c>
      <c r="E1434" t="s">
        <v>104</v>
      </c>
      <c r="F1434" t="s">
        <v>105</v>
      </c>
      <c r="G1434">
        <v>35.655000000000001</v>
      </c>
      <c r="H1434">
        <v>3</v>
      </c>
      <c r="I1434">
        <v>7.7012999999999998</v>
      </c>
      <c r="J1434" t="s">
        <v>2104</v>
      </c>
      <c r="K1434" t="s">
        <v>2438</v>
      </c>
      <c r="L1434" t="s">
        <v>124</v>
      </c>
      <c r="M1434" t="s">
        <v>2064</v>
      </c>
      <c r="N1434" t="s">
        <v>163</v>
      </c>
    </row>
    <row r="1435" spans="1:14" ht="15" x14ac:dyDescent="0.2">
      <c r="A1435" t="s">
        <v>2439</v>
      </c>
      <c r="B1435" t="s">
        <v>173</v>
      </c>
      <c r="C1435" t="s">
        <v>166</v>
      </c>
      <c r="D1435" t="s">
        <v>2440</v>
      </c>
      <c r="E1435" t="s">
        <v>104</v>
      </c>
      <c r="F1435" t="s">
        <v>105</v>
      </c>
      <c r="G1435">
        <v>37.549999999999997</v>
      </c>
      <c r="H1435">
        <v>3</v>
      </c>
      <c r="I1435">
        <v>2.9460000000000002</v>
      </c>
      <c r="J1435" t="s">
        <v>2104</v>
      </c>
      <c r="K1435" t="s">
        <v>2441</v>
      </c>
      <c r="L1435" t="s">
        <v>124</v>
      </c>
      <c r="M1435" t="s">
        <v>2064</v>
      </c>
      <c r="N1435" t="s">
        <v>163</v>
      </c>
    </row>
    <row r="1436" spans="1:14" customFormat="1" ht="15" x14ac:dyDescent="0.2">
      <c r="A1436" t="s">
        <v>2442</v>
      </c>
      <c r="B1436" t="s">
        <v>173</v>
      </c>
      <c r="C1436" t="s">
        <v>166</v>
      </c>
      <c r="D1436" t="s">
        <v>2440</v>
      </c>
      <c r="E1436" t="s">
        <v>104</v>
      </c>
      <c r="F1436" t="s">
        <v>105</v>
      </c>
      <c r="G1436">
        <v>37.549999999999997</v>
      </c>
      <c r="H1436">
        <v>3</v>
      </c>
      <c r="I1436">
        <v>7.2642999999999995</v>
      </c>
      <c r="J1436" t="s">
        <v>2104</v>
      </c>
      <c r="K1436" t="s">
        <v>2443</v>
      </c>
      <c r="L1436" t="s">
        <v>124</v>
      </c>
      <c r="M1436" t="s">
        <v>2064</v>
      </c>
      <c r="N1436" t="s">
        <v>163</v>
      </c>
    </row>
    <row r="1437" spans="1:14" customFormat="1" ht="15" x14ac:dyDescent="0.2">
      <c r="A1437" t="s">
        <v>2444</v>
      </c>
      <c r="B1437" t="s">
        <v>173</v>
      </c>
      <c r="C1437" t="s">
        <v>166</v>
      </c>
      <c r="D1437" t="s">
        <v>2440</v>
      </c>
      <c r="E1437" t="s">
        <v>104</v>
      </c>
      <c r="F1437" t="s">
        <v>105</v>
      </c>
      <c r="G1437">
        <v>37.549999999999997</v>
      </c>
      <c r="H1437">
        <v>3</v>
      </c>
      <c r="I1437">
        <v>9.0342000000000002</v>
      </c>
      <c r="J1437" t="s">
        <v>2104</v>
      </c>
      <c r="K1437" t="s">
        <v>2445</v>
      </c>
      <c r="L1437" t="s">
        <v>124</v>
      </c>
      <c r="M1437" t="s">
        <v>2064</v>
      </c>
      <c r="N1437" t="s">
        <v>163</v>
      </c>
    </row>
    <row r="1438" spans="1:14" customFormat="1" ht="15" x14ac:dyDescent="0.2">
      <c r="A1438" t="s">
        <v>2446</v>
      </c>
      <c r="B1438" t="s">
        <v>173</v>
      </c>
      <c r="C1438" t="s">
        <v>166</v>
      </c>
      <c r="D1438" t="s">
        <v>2440</v>
      </c>
      <c r="E1438" t="s">
        <v>104</v>
      </c>
      <c r="F1438" t="s">
        <v>105</v>
      </c>
      <c r="G1438">
        <v>37.549999999999997</v>
      </c>
      <c r="H1438">
        <v>3</v>
      </c>
      <c r="I1438">
        <v>10.4716</v>
      </c>
      <c r="J1438" t="s">
        <v>2104</v>
      </c>
      <c r="K1438" t="s">
        <v>2447</v>
      </c>
      <c r="L1438" t="s">
        <v>124</v>
      </c>
      <c r="M1438" t="s">
        <v>2064</v>
      </c>
      <c r="N1438" t="s">
        <v>163</v>
      </c>
    </row>
    <row r="1439" spans="1:14" customFormat="1" ht="15" x14ac:dyDescent="0.2">
      <c r="A1439" t="s">
        <v>2448</v>
      </c>
      <c r="B1439" t="s">
        <v>165</v>
      </c>
      <c r="C1439" t="s">
        <v>166</v>
      </c>
      <c r="D1439" t="s">
        <v>2449</v>
      </c>
      <c r="E1439" t="s">
        <v>104</v>
      </c>
      <c r="F1439" t="s">
        <v>105</v>
      </c>
      <c r="G1439">
        <v>42.57</v>
      </c>
      <c r="H1439">
        <v>3</v>
      </c>
      <c r="I1439">
        <v>6.7723000000000004</v>
      </c>
      <c r="J1439" t="s">
        <v>2062</v>
      </c>
      <c r="K1439" t="s">
        <v>2450</v>
      </c>
      <c r="L1439" t="s">
        <v>124</v>
      </c>
      <c r="M1439" t="s">
        <v>2064</v>
      </c>
      <c r="N1439" t="s">
        <v>163</v>
      </c>
    </row>
    <row r="1440" spans="1:14" customFormat="1" ht="15" x14ac:dyDescent="0.2">
      <c r="A1440" t="s">
        <v>2451</v>
      </c>
      <c r="B1440" t="s">
        <v>173</v>
      </c>
      <c r="C1440" t="s">
        <v>166</v>
      </c>
      <c r="D1440" t="s">
        <v>2452</v>
      </c>
      <c r="E1440" t="s">
        <v>104</v>
      </c>
      <c r="F1440" t="s">
        <v>105</v>
      </c>
      <c r="G1440">
        <v>51.730000000000004</v>
      </c>
      <c r="H1440">
        <v>3</v>
      </c>
      <c r="I1440">
        <v>8.8580000000000005</v>
      </c>
      <c r="J1440" t="s">
        <v>2104</v>
      </c>
      <c r="K1440" t="s">
        <v>2453</v>
      </c>
      <c r="L1440" t="s">
        <v>124</v>
      </c>
      <c r="M1440" t="s">
        <v>2064</v>
      </c>
      <c r="N1440" t="s">
        <v>163</v>
      </c>
    </row>
    <row r="1441" spans="1:14" customFormat="1" ht="15" x14ac:dyDescent="0.2">
      <c r="A1441" t="s">
        <v>2454</v>
      </c>
      <c r="B1441" t="s">
        <v>2230</v>
      </c>
      <c r="C1441" t="s">
        <v>17</v>
      </c>
      <c r="D1441" t="s">
        <v>2452</v>
      </c>
      <c r="E1441" t="s">
        <v>104</v>
      </c>
      <c r="F1441" t="s">
        <v>105</v>
      </c>
      <c r="G1441">
        <v>51.730000000000004</v>
      </c>
      <c r="H1441">
        <v>3</v>
      </c>
      <c r="I1441">
        <v>7.3519000000000005</v>
      </c>
      <c r="J1441" t="s">
        <v>2104</v>
      </c>
      <c r="K1441" t="s">
        <v>2455</v>
      </c>
      <c r="L1441" t="s">
        <v>124</v>
      </c>
      <c r="M1441" t="s">
        <v>2064</v>
      </c>
      <c r="N1441" t="s">
        <v>163</v>
      </c>
    </row>
    <row r="1442" spans="1:14" customFormat="1" ht="15" x14ac:dyDescent="0.2">
      <c r="A1442" t="s">
        <v>2456</v>
      </c>
      <c r="B1442" t="s">
        <v>240</v>
      </c>
      <c r="C1442" t="s">
        <v>241</v>
      </c>
      <c r="D1442" t="s">
        <v>2457</v>
      </c>
      <c r="E1442" t="s">
        <v>104</v>
      </c>
      <c r="F1442" t="s">
        <v>105</v>
      </c>
      <c r="G1442">
        <v>52.46</v>
      </c>
      <c r="H1442">
        <v>3</v>
      </c>
      <c r="I1442">
        <v>9.3716999999999988</v>
      </c>
      <c r="J1442" t="s">
        <v>2062</v>
      </c>
      <c r="K1442" t="s">
        <v>2458</v>
      </c>
      <c r="L1442" t="s">
        <v>124</v>
      </c>
      <c r="M1442" t="s">
        <v>2064</v>
      </c>
      <c r="N1442" t="s">
        <v>163</v>
      </c>
    </row>
    <row r="1443" spans="1:14" customFormat="1" ht="15" x14ac:dyDescent="0.2">
      <c r="A1443" t="s">
        <v>2459</v>
      </c>
      <c r="B1443" t="s">
        <v>120</v>
      </c>
      <c r="C1443" t="s">
        <v>28</v>
      </c>
      <c r="D1443" t="s">
        <v>1965</v>
      </c>
      <c r="E1443" t="s">
        <v>104</v>
      </c>
      <c r="F1443" t="s">
        <v>105</v>
      </c>
      <c r="G1443">
        <v>54.864999999999995</v>
      </c>
      <c r="H1443">
        <v>3</v>
      </c>
      <c r="I1443">
        <v>5.9450000000000003</v>
      </c>
      <c r="J1443" t="s">
        <v>2062</v>
      </c>
      <c r="K1443" t="s">
        <v>2460</v>
      </c>
      <c r="L1443" t="s">
        <v>124</v>
      </c>
      <c r="M1443" t="s">
        <v>2064</v>
      </c>
      <c r="N1443" t="s">
        <v>163</v>
      </c>
    </row>
    <row r="1444" spans="1:14" customFormat="1" ht="15" x14ac:dyDescent="0.2">
      <c r="A1444" t="s">
        <v>2461</v>
      </c>
      <c r="B1444" t="s">
        <v>120</v>
      </c>
      <c r="C1444" t="s">
        <v>28</v>
      </c>
      <c r="D1444" t="s">
        <v>1965</v>
      </c>
      <c r="E1444" t="s">
        <v>104</v>
      </c>
      <c r="F1444" t="s">
        <v>105</v>
      </c>
      <c r="G1444">
        <v>54.864999999999995</v>
      </c>
      <c r="H1444">
        <v>3</v>
      </c>
      <c r="I1444">
        <v>6.0091999999999999</v>
      </c>
      <c r="J1444" t="s">
        <v>2062</v>
      </c>
      <c r="K1444" t="s">
        <v>2462</v>
      </c>
      <c r="L1444" t="s">
        <v>124</v>
      </c>
      <c r="M1444" t="s">
        <v>2064</v>
      </c>
      <c r="N1444" t="s">
        <v>163</v>
      </c>
    </row>
    <row r="1445" spans="1:14" customFormat="1" ht="15" x14ac:dyDescent="0.2">
      <c r="A1445" t="s">
        <v>2463</v>
      </c>
      <c r="B1445" t="s">
        <v>120</v>
      </c>
      <c r="C1445" t="s">
        <v>28</v>
      </c>
      <c r="D1445" t="s">
        <v>1965</v>
      </c>
      <c r="E1445" t="s">
        <v>104</v>
      </c>
      <c r="F1445" t="s">
        <v>105</v>
      </c>
      <c r="G1445">
        <v>54.864999999999995</v>
      </c>
      <c r="H1445">
        <v>3</v>
      </c>
      <c r="I1445">
        <v>6.7085000000000008</v>
      </c>
      <c r="J1445" t="s">
        <v>2062</v>
      </c>
      <c r="K1445" t="s">
        <v>2464</v>
      </c>
      <c r="L1445" t="s">
        <v>124</v>
      </c>
      <c r="M1445" t="s">
        <v>2064</v>
      </c>
      <c r="N1445" t="s">
        <v>163</v>
      </c>
    </row>
    <row r="1446" spans="1:14" customFormat="1" ht="15" x14ac:dyDescent="0.2">
      <c r="A1446" t="s">
        <v>2465</v>
      </c>
      <c r="B1446" t="s">
        <v>120</v>
      </c>
      <c r="C1446" t="s">
        <v>28</v>
      </c>
      <c r="D1446" t="s">
        <v>1965</v>
      </c>
      <c r="E1446" t="s">
        <v>104</v>
      </c>
      <c r="F1446" t="s">
        <v>105</v>
      </c>
      <c r="G1446">
        <v>54.864999999999995</v>
      </c>
      <c r="H1446">
        <v>3</v>
      </c>
      <c r="I1446">
        <v>8.4207000000000001</v>
      </c>
      <c r="J1446" t="s">
        <v>2062</v>
      </c>
      <c r="K1446" t="s">
        <v>2466</v>
      </c>
      <c r="L1446" t="s">
        <v>124</v>
      </c>
      <c r="M1446" t="s">
        <v>2064</v>
      </c>
      <c r="N1446" t="s">
        <v>163</v>
      </c>
    </row>
    <row r="1447" spans="1:14" customFormat="1" ht="15" x14ac:dyDescent="0.2">
      <c r="A1447" t="s">
        <v>2467</v>
      </c>
      <c r="B1447" t="s">
        <v>120</v>
      </c>
      <c r="C1447" t="s">
        <v>28</v>
      </c>
      <c r="D1447" t="s">
        <v>1965</v>
      </c>
      <c r="E1447" t="s">
        <v>104</v>
      </c>
      <c r="F1447" t="s">
        <v>105</v>
      </c>
      <c r="G1447">
        <v>54.864999999999995</v>
      </c>
      <c r="H1447">
        <v>3</v>
      </c>
      <c r="I1447">
        <v>10.473699999999999</v>
      </c>
      <c r="J1447" t="s">
        <v>2062</v>
      </c>
      <c r="K1447" t="s">
        <v>2468</v>
      </c>
      <c r="L1447" t="s">
        <v>124</v>
      </c>
      <c r="M1447" t="s">
        <v>2064</v>
      </c>
      <c r="N1447" t="s">
        <v>163</v>
      </c>
    </row>
    <row r="1448" spans="1:14" customFormat="1" ht="15" x14ac:dyDescent="0.2">
      <c r="A1448" t="s">
        <v>2469</v>
      </c>
      <c r="B1448" t="s">
        <v>120</v>
      </c>
      <c r="C1448" t="s">
        <v>28</v>
      </c>
      <c r="D1448" t="s">
        <v>1965</v>
      </c>
      <c r="E1448" t="s">
        <v>104</v>
      </c>
      <c r="F1448" t="s">
        <v>105</v>
      </c>
      <c r="G1448">
        <v>54.864999999999995</v>
      </c>
      <c r="H1448">
        <v>3</v>
      </c>
      <c r="I1448">
        <v>13.123699999999999</v>
      </c>
      <c r="J1448" t="s">
        <v>2062</v>
      </c>
      <c r="K1448" t="s">
        <v>2470</v>
      </c>
      <c r="L1448" t="s">
        <v>124</v>
      </c>
      <c r="M1448" t="s">
        <v>2064</v>
      </c>
      <c r="N1448" t="s">
        <v>163</v>
      </c>
    </row>
    <row r="1449" spans="1:14" customFormat="1" ht="15" x14ac:dyDescent="0.2">
      <c r="A1449" t="s">
        <v>2471</v>
      </c>
      <c r="B1449" t="s">
        <v>120</v>
      </c>
      <c r="C1449" t="s">
        <v>28</v>
      </c>
      <c r="D1449" t="s">
        <v>2472</v>
      </c>
      <c r="E1449" t="s">
        <v>104</v>
      </c>
      <c r="F1449" t="s">
        <v>105</v>
      </c>
      <c r="G1449">
        <v>55.635000000000005</v>
      </c>
      <c r="H1449">
        <v>3</v>
      </c>
      <c r="I1449">
        <v>8.9619999999999997</v>
      </c>
      <c r="J1449" t="s">
        <v>2104</v>
      </c>
      <c r="K1449" t="s">
        <v>2473</v>
      </c>
      <c r="L1449" t="s">
        <v>124</v>
      </c>
      <c r="M1449" t="s">
        <v>2064</v>
      </c>
      <c r="N1449" t="s">
        <v>163</v>
      </c>
    </row>
    <row r="1450" spans="1:14" customFormat="1" ht="15" x14ac:dyDescent="0.2">
      <c r="A1450" t="s">
        <v>2474</v>
      </c>
      <c r="B1450" t="s">
        <v>265</v>
      </c>
      <c r="C1450" t="s">
        <v>43</v>
      </c>
      <c r="D1450" t="s">
        <v>2475</v>
      </c>
      <c r="E1450" t="s">
        <v>104</v>
      </c>
      <c r="F1450" t="s">
        <v>105</v>
      </c>
      <c r="G1450">
        <v>70.474999999999994</v>
      </c>
      <c r="H1450">
        <v>3</v>
      </c>
      <c r="I1450">
        <v>6.41</v>
      </c>
      <c r="J1450" t="s">
        <v>2104</v>
      </c>
      <c r="K1450" t="s">
        <v>2476</v>
      </c>
      <c r="L1450" t="s">
        <v>124</v>
      </c>
      <c r="M1450" t="s">
        <v>2064</v>
      </c>
      <c r="N1450" t="s">
        <v>163</v>
      </c>
    </row>
    <row r="1451" spans="1:14" customFormat="1" ht="15" x14ac:dyDescent="0.2">
      <c r="A1451" t="s">
        <v>2477</v>
      </c>
      <c r="B1451" t="s">
        <v>2415</v>
      </c>
      <c r="C1451" t="s">
        <v>28</v>
      </c>
      <c r="D1451" t="s">
        <v>2478</v>
      </c>
      <c r="E1451" t="s">
        <v>104</v>
      </c>
      <c r="F1451" t="s">
        <v>105</v>
      </c>
      <c r="G1451">
        <v>77.665000000000006</v>
      </c>
      <c r="H1451">
        <v>3</v>
      </c>
      <c r="I1451">
        <v>7.9044000000000008</v>
      </c>
      <c r="J1451" t="s">
        <v>2104</v>
      </c>
      <c r="K1451" t="s">
        <v>2479</v>
      </c>
      <c r="L1451" t="s">
        <v>124</v>
      </c>
      <c r="M1451" t="s">
        <v>2064</v>
      </c>
      <c r="N1451" t="s">
        <v>163</v>
      </c>
    </row>
    <row r="1452" spans="1:14" customFormat="1" ht="15" x14ac:dyDescent="0.2">
      <c r="A1452" t="s">
        <v>2480</v>
      </c>
      <c r="B1452" t="s">
        <v>1232</v>
      </c>
      <c r="C1452" t="s">
        <v>241</v>
      </c>
      <c r="D1452" t="s">
        <v>2481</v>
      </c>
      <c r="E1452" t="s">
        <v>110</v>
      </c>
      <c r="F1452" t="s">
        <v>111</v>
      </c>
      <c r="G1452">
        <v>9.2649999999999988</v>
      </c>
      <c r="H1452">
        <v>3</v>
      </c>
      <c r="I1452">
        <v>5.4733000000000001</v>
      </c>
      <c r="J1452" t="s">
        <v>2062</v>
      </c>
      <c r="K1452" t="s">
        <v>2482</v>
      </c>
      <c r="L1452" t="s">
        <v>124</v>
      </c>
      <c r="M1452" t="s">
        <v>2064</v>
      </c>
      <c r="N1452" t="s">
        <v>163</v>
      </c>
    </row>
    <row r="1453" spans="1:14" customFormat="1" ht="15" x14ac:dyDescent="0.2">
      <c r="A1453" t="s">
        <v>2483</v>
      </c>
      <c r="B1453" t="s">
        <v>120</v>
      </c>
      <c r="C1453" t="s">
        <v>28</v>
      </c>
      <c r="D1453" t="s">
        <v>2484</v>
      </c>
      <c r="E1453" t="s">
        <v>110</v>
      </c>
      <c r="F1453" t="s">
        <v>111</v>
      </c>
      <c r="G1453">
        <v>25.689999999999998</v>
      </c>
      <c r="H1453">
        <v>3</v>
      </c>
      <c r="I1453">
        <v>5.1276000000000002</v>
      </c>
      <c r="J1453" t="s">
        <v>2062</v>
      </c>
      <c r="K1453" t="s">
        <v>2485</v>
      </c>
      <c r="L1453" t="s">
        <v>124</v>
      </c>
      <c r="M1453" t="s">
        <v>2064</v>
      </c>
      <c r="N1453" t="s">
        <v>163</v>
      </c>
    </row>
    <row r="1454" spans="1:14" customFormat="1" ht="15" x14ac:dyDescent="0.2">
      <c r="A1454" t="s">
        <v>2486</v>
      </c>
      <c r="B1454" t="s">
        <v>240</v>
      </c>
      <c r="C1454" t="s">
        <v>241</v>
      </c>
      <c r="D1454" t="s">
        <v>2487</v>
      </c>
      <c r="E1454" t="s">
        <v>110</v>
      </c>
      <c r="F1454" t="s">
        <v>111</v>
      </c>
      <c r="G1454">
        <v>33.630000000000003</v>
      </c>
      <c r="H1454">
        <v>3</v>
      </c>
      <c r="I1454">
        <v>5.7969999999999997</v>
      </c>
      <c r="J1454" t="s">
        <v>2062</v>
      </c>
      <c r="K1454" t="s">
        <v>2488</v>
      </c>
      <c r="L1454" t="s">
        <v>124</v>
      </c>
      <c r="M1454" t="s">
        <v>2064</v>
      </c>
      <c r="N1454" t="s">
        <v>163</v>
      </c>
    </row>
    <row r="1455" spans="1:14" customFormat="1" ht="15" x14ac:dyDescent="0.2">
      <c r="A1455" t="s">
        <v>2489</v>
      </c>
      <c r="B1455" t="s">
        <v>199</v>
      </c>
      <c r="C1455" t="s">
        <v>34</v>
      </c>
      <c r="D1455" t="s">
        <v>2490</v>
      </c>
      <c r="E1455" t="s">
        <v>110</v>
      </c>
      <c r="F1455" t="s">
        <v>111</v>
      </c>
      <c r="G1455">
        <v>38.004999999999995</v>
      </c>
      <c r="H1455">
        <v>3</v>
      </c>
      <c r="I1455">
        <v>5.7458</v>
      </c>
      <c r="J1455" t="s">
        <v>2062</v>
      </c>
      <c r="K1455" t="s">
        <v>2491</v>
      </c>
      <c r="L1455" t="s">
        <v>124</v>
      </c>
      <c r="M1455" t="s">
        <v>2064</v>
      </c>
      <c r="N1455" t="s">
        <v>163</v>
      </c>
    </row>
    <row r="1456" spans="1:14" customFormat="1" ht="15" x14ac:dyDescent="0.2">
      <c r="A1456" t="s">
        <v>2492</v>
      </c>
      <c r="B1456" t="s">
        <v>227</v>
      </c>
      <c r="C1456" t="s">
        <v>17</v>
      </c>
      <c r="D1456" t="s">
        <v>2490</v>
      </c>
      <c r="E1456" t="s">
        <v>110</v>
      </c>
      <c r="F1456" t="s">
        <v>111</v>
      </c>
      <c r="G1456">
        <v>38.004999999999995</v>
      </c>
      <c r="H1456">
        <v>3</v>
      </c>
      <c r="I1456">
        <v>6.2378</v>
      </c>
      <c r="J1456" t="s">
        <v>2062</v>
      </c>
      <c r="K1456" t="s">
        <v>2493</v>
      </c>
      <c r="L1456" t="s">
        <v>124</v>
      </c>
      <c r="M1456" t="s">
        <v>2064</v>
      </c>
      <c r="N1456" t="s">
        <v>163</v>
      </c>
    </row>
    <row r="1457" spans="1:14" customFormat="1" ht="15" x14ac:dyDescent="0.2">
      <c r="A1457" t="s">
        <v>2494</v>
      </c>
      <c r="B1457" t="s">
        <v>265</v>
      </c>
      <c r="C1457" t="s">
        <v>43</v>
      </c>
      <c r="D1457" t="s">
        <v>2495</v>
      </c>
      <c r="E1457" t="s">
        <v>110</v>
      </c>
      <c r="F1457" t="s">
        <v>111</v>
      </c>
      <c r="G1457">
        <v>44.81</v>
      </c>
      <c r="H1457">
        <v>3</v>
      </c>
      <c r="I1457">
        <v>6.9015999999999993</v>
      </c>
      <c r="J1457" t="s">
        <v>2062</v>
      </c>
      <c r="K1457" t="s">
        <v>2496</v>
      </c>
      <c r="L1457" t="s">
        <v>124</v>
      </c>
      <c r="M1457" t="s">
        <v>2064</v>
      </c>
      <c r="N1457" t="s">
        <v>163</v>
      </c>
    </row>
    <row r="1458" spans="1:14" customFormat="1" ht="15" x14ac:dyDescent="0.2">
      <c r="A1458" t="s">
        <v>2497</v>
      </c>
      <c r="B1458" t="s">
        <v>165</v>
      </c>
      <c r="C1458" t="s">
        <v>166</v>
      </c>
      <c r="D1458" t="s">
        <v>2498</v>
      </c>
      <c r="E1458" t="s">
        <v>110</v>
      </c>
      <c r="F1458" t="s">
        <v>111</v>
      </c>
      <c r="G1458">
        <v>46.024999999999999</v>
      </c>
      <c r="H1458">
        <v>3</v>
      </c>
      <c r="I1458">
        <v>8.0762</v>
      </c>
      <c r="J1458" t="s">
        <v>2062</v>
      </c>
      <c r="K1458" t="s">
        <v>2499</v>
      </c>
      <c r="L1458" t="s">
        <v>124</v>
      </c>
      <c r="M1458" t="s">
        <v>2064</v>
      </c>
      <c r="N1458" t="s">
        <v>163</v>
      </c>
    </row>
    <row r="1459" spans="1:14" customFormat="1" ht="15" x14ac:dyDescent="0.2">
      <c r="A1459" t="s">
        <v>2500</v>
      </c>
      <c r="B1459" t="s">
        <v>165</v>
      </c>
      <c r="C1459" t="s">
        <v>166</v>
      </c>
      <c r="D1459" t="s">
        <v>2498</v>
      </c>
      <c r="E1459" t="s">
        <v>110</v>
      </c>
      <c r="F1459" t="s">
        <v>111</v>
      </c>
      <c r="G1459">
        <v>46.024999999999999</v>
      </c>
      <c r="H1459">
        <v>3</v>
      </c>
      <c r="I1459">
        <v>8.2281000000000013</v>
      </c>
      <c r="J1459" t="s">
        <v>2062</v>
      </c>
      <c r="K1459" t="s">
        <v>2501</v>
      </c>
      <c r="L1459" t="s">
        <v>124</v>
      </c>
      <c r="M1459" t="s">
        <v>2064</v>
      </c>
      <c r="N1459" t="s">
        <v>163</v>
      </c>
    </row>
    <row r="1460" spans="1:14" customFormat="1" ht="15" x14ac:dyDescent="0.2">
      <c r="A1460" t="s">
        <v>2502</v>
      </c>
      <c r="B1460" t="s">
        <v>173</v>
      </c>
      <c r="C1460" t="s">
        <v>166</v>
      </c>
      <c r="D1460" t="s">
        <v>2498</v>
      </c>
      <c r="E1460" t="s">
        <v>110</v>
      </c>
      <c r="F1460" t="s">
        <v>111</v>
      </c>
      <c r="G1460">
        <v>46.024999999999999</v>
      </c>
      <c r="H1460">
        <v>3</v>
      </c>
      <c r="I1460">
        <v>8.5798000000000005</v>
      </c>
      <c r="J1460" t="s">
        <v>2062</v>
      </c>
      <c r="K1460" t="s">
        <v>2503</v>
      </c>
      <c r="L1460" t="s">
        <v>124</v>
      </c>
      <c r="M1460" t="s">
        <v>2064</v>
      </c>
      <c r="N1460" t="s">
        <v>163</v>
      </c>
    </row>
    <row r="1461" spans="1:14" customFormat="1" ht="15" x14ac:dyDescent="0.2">
      <c r="A1461" t="s">
        <v>2504</v>
      </c>
      <c r="B1461" t="s">
        <v>265</v>
      </c>
      <c r="C1461" t="s">
        <v>43</v>
      </c>
      <c r="D1461" t="s">
        <v>2505</v>
      </c>
      <c r="E1461" t="s">
        <v>110</v>
      </c>
      <c r="F1461" t="s">
        <v>111</v>
      </c>
      <c r="G1461">
        <v>47.989999999999995</v>
      </c>
      <c r="H1461">
        <v>3</v>
      </c>
      <c r="I1461">
        <v>6.0979999999999999</v>
      </c>
      <c r="J1461" t="s">
        <v>2062</v>
      </c>
      <c r="K1461" t="s">
        <v>2506</v>
      </c>
      <c r="L1461" t="s">
        <v>124</v>
      </c>
      <c r="M1461" t="s">
        <v>2064</v>
      </c>
      <c r="N1461" t="s">
        <v>163</v>
      </c>
    </row>
    <row r="1462" spans="1:14" customFormat="1" ht="15" x14ac:dyDescent="0.2">
      <c r="A1462" t="s">
        <v>2507</v>
      </c>
      <c r="B1462" t="s">
        <v>199</v>
      </c>
      <c r="C1462" t="s">
        <v>34</v>
      </c>
      <c r="D1462" t="s">
        <v>2508</v>
      </c>
      <c r="E1462" t="s">
        <v>110</v>
      </c>
      <c r="F1462" t="s">
        <v>111</v>
      </c>
      <c r="G1462">
        <v>53.54</v>
      </c>
      <c r="H1462">
        <v>3</v>
      </c>
      <c r="I1462">
        <v>9.6304999999999996</v>
      </c>
      <c r="J1462" t="s">
        <v>2062</v>
      </c>
      <c r="K1462" t="s">
        <v>2509</v>
      </c>
      <c r="L1462" t="s">
        <v>124</v>
      </c>
      <c r="M1462" t="s">
        <v>2064</v>
      </c>
      <c r="N1462" t="s">
        <v>163</v>
      </c>
    </row>
    <row r="1463" spans="1:14" customFormat="1" ht="15" x14ac:dyDescent="0.2">
      <c r="A1463" t="s">
        <v>2510</v>
      </c>
      <c r="B1463" t="s">
        <v>120</v>
      </c>
      <c r="C1463" t="s">
        <v>28</v>
      </c>
      <c r="D1463" t="s">
        <v>2511</v>
      </c>
      <c r="E1463" t="s">
        <v>110</v>
      </c>
      <c r="F1463" t="s">
        <v>111</v>
      </c>
      <c r="G1463">
        <v>62.445000000000007</v>
      </c>
      <c r="H1463">
        <v>3</v>
      </c>
      <c r="I1463">
        <v>8.6486000000000001</v>
      </c>
      <c r="J1463" t="s">
        <v>2104</v>
      </c>
      <c r="K1463" t="s">
        <v>2512</v>
      </c>
      <c r="L1463" t="s">
        <v>124</v>
      </c>
      <c r="M1463" t="s">
        <v>2064</v>
      </c>
      <c r="N1463" t="s">
        <v>163</v>
      </c>
    </row>
    <row r="1464" spans="1:14" customFormat="1" ht="15" x14ac:dyDescent="0.2">
      <c r="A1464" t="s">
        <v>2513</v>
      </c>
      <c r="B1464" t="s">
        <v>235</v>
      </c>
      <c r="C1464" t="s">
        <v>17</v>
      </c>
      <c r="D1464" t="s">
        <v>2514</v>
      </c>
      <c r="E1464" t="s">
        <v>116</v>
      </c>
      <c r="F1464" t="s">
        <v>117</v>
      </c>
      <c r="G1464">
        <v>33.005000000000003</v>
      </c>
      <c r="H1464">
        <v>3</v>
      </c>
      <c r="I1464">
        <v>6.69</v>
      </c>
      <c r="J1464" t="s">
        <v>2104</v>
      </c>
      <c r="K1464" t="s">
        <v>2515</v>
      </c>
      <c r="L1464" t="s">
        <v>124</v>
      </c>
      <c r="M1464" t="s">
        <v>2064</v>
      </c>
      <c r="N1464" t="s">
        <v>163</v>
      </c>
    </row>
    <row r="1465" spans="1:14" customFormat="1" ht="15" x14ac:dyDescent="0.2">
      <c r="A1465" t="s">
        <v>2516</v>
      </c>
      <c r="B1465" t="s">
        <v>120</v>
      </c>
      <c r="C1465" t="s">
        <v>28</v>
      </c>
      <c r="D1465" t="s">
        <v>1971</v>
      </c>
      <c r="E1465" t="s">
        <v>116</v>
      </c>
      <c r="F1465" t="s">
        <v>117</v>
      </c>
      <c r="G1465">
        <v>34.21</v>
      </c>
      <c r="H1465">
        <v>3</v>
      </c>
      <c r="I1465">
        <v>14.727799999999998</v>
      </c>
      <c r="J1465" t="s">
        <v>2062</v>
      </c>
      <c r="K1465" t="s">
        <v>2517</v>
      </c>
      <c r="L1465" t="s">
        <v>124</v>
      </c>
      <c r="M1465" t="s">
        <v>2064</v>
      </c>
      <c r="N1465" t="s">
        <v>163</v>
      </c>
    </row>
    <row r="1466" spans="1:14" customFormat="1" ht="15" x14ac:dyDescent="0.2">
      <c r="A1466" t="s">
        <v>2518</v>
      </c>
      <c r="B1466" t="s">
        <v>165</v>
      </c>
      <c r="C1466" t="s">
        <v>166</v>
      </c>
      <c r="D1466" t="s">
        <v>1969</v>
      </c>
      <c r="E1466" t="s">
        <v>116</v>
      </c>
      <c r="F1466" t="s">
        <v>117</v>
      </c>
      <c r="G1466">
        <v>34.445</v>
      </c>
      <c r="H1466">
        <v>3</v>
      </c>
      <c r="I1466">
        <v>9.1097000000000001</v>
      </c>
      <c r="J1466" t="s">
        <v>2062</v>
      </c>
      <c r="K1466" t="s">
        <v>2519</v>
      </c>
      <c r="L1466" t="s">
        <v>124</v>
      </c>
      <c r="M1466" t="s">
        <v>2064</v>
      </c>
      <c r="N1466" t="s">
        <v>163</v>
      </c>
    </row>
    <row r="1467" spans="1:14" customFormat="1" ht="15" x14ac:dyDescent="0.2">
      <c r="A1467" t="s">
        <v>2520</v>
      </c>
      <c r="B1467" t="s">
        <v>165</v>
      </c>
      <c r="C1467" t="s">
        <v>166</v>
      </c>
      <c r="D1467" t="s">
        <v>1969</v>
      </c>
      <c r="E1467" t="s">
        <v>116</v>
      </c>
      <c r="F1467" t="s">
        <v>117</v>
      </c>
      <c r="G1467">
        <v>34.445</v>
      </c>
      <c r="H1467">
        <v>3</v>
      </c>
      <c r="I1467">
        <v>10.508199999999999</v>
      </c>
      <c r="J1467" t="s">
        <v>2062</v>
      </c>
      <c r="K1467" t="s">
        <v>2521</v>
      </c>
      <c r="L1467" t="s">
        <v>124</v>
      </c>
      <c r="M1467" t="s">
        <v>2064</v>
      </c>
      <c r="N1467" t="s">
        <v>163</v>
      </c>
    </row>
    <row r="1468" spans="1:14" customFormat="1" ht="15" x14ac:dyDescent="0.2">
      <c r="A1468" t="s">
        <v>2522</v>
      </c>
      <c r="B1468" t="s">
        <v>165</v>
      </c>
      <c r="C1468" t="s">
        <v>166</v>
      </c>
      <c r="D1468" t="s">
        <v>1969</v>
      </c>
      <c r="E1468" t="s">
        <v>116</v>
      </c>
      <c r="F1468" t="s">
        <v>117</v>
      </c>
      <c r="G1468">
        <v>34.445</v>
      </c>
      <c r="H1468">
        <v>3</v>
      </c>
      <c r="I1468">
        <v>12.280000000000001</v>
      </c>
      <c r="J1468" t="s">
        <v>2062</v>
      </c>
      <c r="K1468" t="s">
        <v>2523</v>
      </c>
      <c r="L1468" t="s">
        <v>124</v>
      </c>
      <c r="M1468" t="s">
        <v>2064</v>
      </c>
      <c r="N1468" t="s">
        <v>163</v>
      </c>
    </row>
    <row r="1469" spans="1:14" customFormat="1" ht="15" x14ac:dyDescent="0.2">
      <c r="A1469" t="s">
        <v>2524</v>
      </c>
      <c r="B1469" t="s">
        <v>165</v>
      </c>
      <c r="C1469" t="s">
        <v>166</v>
      </c>
      <c r="D1469" t="s">
        <v>1969</v>
      </c>
      <c r="E1469" t="s">
        <v>116</v>
      </c>
      <c r="F1469" t="s">
        <v>117</v>
      </c>
      <c r="G1469">
        <v>34.445</v>
      </c>
      <c r="H1469">
        <v>3</v>
      </c>
      <c r="I1469">
        <v>12.5144</v>
      </c>
      <c r="J1469" t="s">
        <v>2062</v>
      </c>
      <c r="K1469" t="s">
        <v>2525</v>
      </c>
      <c r="L1469" t="s">
        <v>124</v>
      </c>
      <c r="M1469" t="s">
        <v>2064</v>
      </c>
      <c r="N1469" t="s">
        <v>163</v>
      </c>
    </row>
    <row r="1470" spans="1:14" customFormat="1" ht="15" x14ac:dyDescent="0.2">
      <c r="A1470" t="s">
        <v>2526</v>
      </c>
      <c r="B1470" t="s">
        <v>165</v>
      </c>
      <c r="C1470" t="s">
        <v>166</v>
      </c>
      <c r="D1470" t="s">
        <v>1969</v>
      </c>
      <c r="E1470" t="s">
        <v>116</v>
      </c>
      <c r="F1470" t="s">
        <v>117</v>
      </c>
      <c r="G1470">
        <v>34.445</v>
      </c>
      <c r="H1470">
        <v>3</v>
      </c>
      <c r="I1470">
        <v>14.5715</v>
      </c>
      <c r="J1470" t="s">
        <v>2062</v>
      </c>
      <c r="K1470" t="s">
        <v>2527</v>
      </c>
      <c r="L1470" t="s">
        <v>124</v>
      </c>
      <c r="M1470" t="s">
        <v>2064</v>
      </c>
      <c r="N1470" t="s">
        <v>163</v>
      </c>
    </row>
    <row r="1471" spans="1:14" customFormat="1" ht="15" x14ac:dyDescent="0.2">
      <c r="A1471" t="s">
        <v>2528</v>
      </c>
      <c r="B1471" t="s">
        <v>165</v>
      </c>
      <c r="C1471" t="s">
        <v>166</v>
      </c>
      <c r="D1471" t="s">
        <v>1969</v>
      </c>
      <c r="E1471" t="s">
        <v>116</v>
      </c>
      <c r="F1471" t="s">
        <v>117</v>
      </c>
      <c r="G1471">
        <v>34.445</v>
      </c>
      <c r="H1471">
        <v>3</v>
      </c>
      <c r="I1471">
        <v>16.507200000000001</v>
      </c>
      <c r="J1471" t="s">
        <v>2062</v>
      </c>
      <c r="K1471" t="s">
        <v>2529</v>
      </c>
      <c r="L1471" t="s">
        <v>124</v>
      </c>
      <c r="M1471" t="s">
        <v>2064</v>
      </c>
      <c r="N1471" t="s">
        <v>163</v>
      </c>
    </row>
    <row r="1472" spans="1:14" customFormat="1" ht="15" x14ac:dyDescent="0.2">
      <c r="A1472" t="s">
        <v>2530</v>
      </c>
      <c r="B1472" t="s">
        <v>165</v>
      </c>
      <c r="C1472" t="s">
        <v>166</v>
      </c>
      <c r="D1472" t="s">
        <v>1969</v>
      </c>
      <c r="E1472" t="s">
        <v>116</v>
      </c>
      <c r="F1472" t="s">
        <v>117</v>
      </c>
      <c r="G1472">
        <v>34.445</v>
      </c>
      <c r="H1472">
        <v>3</v>
      </c>
      <c r="I1472">
        <v>20.408100000000001</v>
      </c>
      <c r="J1472" t="s">
        <v>2062</v>
      </c>
      <c r="K1472" t="s">
        <v>2531</v>
      </c>
      <c r="L1472" t="s">
        <v>124</v>
      </c>
      <c r="M1472" t="s">
        <v>2064</v>
      </c>
      <c r="N1472" t="s">
        <v>163</v>
      </c>
    </row>
    <row r="1473" spans="1:14" customFormat="1" ht="15" x14ac:dyDescent="0.2">
      <c r="A1473" t="s">
        <v>2532</v>
      </c>
      <c r="B1473" t="s">
        <v>165</v>
      </c>
      <c r="C1473" t="s">
        <v>166</v>
      </c>
      <c r="D1473" t="s">
        <v>1969</v>
      </c>
      <c r="E1473" t="s">
        <v>116</v>
      </c>
      <c r="F1473" t="s">
        <v>117</v>
      </c>
      <c r="G1473">
        <v>34.445</v>
      </c>
      <c r="H1473">
        <v>3</v>
      </c>
      <c r="I1473">
        <v>22.047800000000002</v>
      </c>
      <c r="J1473" t="s">
        <v>2062</v>
      </c>
      <c r="K1473" t="s">
        <v>2533</v>
      </c>
      <c r="L1473" t="s">
        <v>124</v>
      </c>
      <c r="M1473" t="s">
        <v>2064</v>
      </c>
      <c r="N1473" t="s">
        <v>163</v>
      </c>
    </row>
    <row r="1474" spans="1:14" customFormat="1" ht="15" x14ac:dyDescent="0.2">
      <c r="A1474" t="s">
        <v>2534</v>
      </c>
      <c r="B1474" t="s">
        <v>165</v>
      </c>
      <c r="C1474" t="s">
        <v>166</v>
      </c>
      <c r="D1474" t="s">
        <v>1969</v>
      </c>
      <c r="E1474" t="s">
        <v>116</v>
      </c>
      <c r="F1474" t="s">
        <v>117</v>
      </c>
      <c r="G1474">
        <v>34.445</v>
      </c>
      <c r="H1474">
        <v>3</v>
      </c>
      <c r="I1474">
        <v>26.874100000000002</v>
      </c>
      <c r="J1474" t="s">
        <v>2062</v>
      </c>
      <c r="K1474" t="s">
        <v>2535</v>
      </c>
      <c r="L1474" t="s">
        <v>124</v>
      </c>
      <c r="M1474" t="s">
        <v>2064</v>
      </c>
      <c r="N1474" t="s">
        <v>163</v>
      </c>
    </row>
    <row r="1475" spans="1:14" customFormat="1" ht="15" x14ac:dyDescent="0.2">
      <c r="A1475" t="s">
        <v>2536</v>
      </c>
      <c r="B1475" t="s">
        <v>173</v>
      </c>
      <c r="C1475" t="s">
        <v>166</v>
      </c>
      <c r="D1475" t="s">
        <v>1969</v>
      </c>
      <c r="E1475" t="s">
        <v>116</v>
      </c>
      <c r="F1475" t="s">
        <v>117</v>
      </c>
      <c r="G1475">
        <v>34.445</v>
      </c>
      <c r="H1475">
        <v>3</v>
      </c>
      <c r="I1475">
        <v>6.0465999999999998</v>
      </c>
      <c r="J1475" t="s">
        <v>2062</v>
      </c>
      <c r="K1475" t="s">
        <v>2537</v>
      </c>
      <c r="L1475" t="s">
        <v>124</v>
      </c>
      <c r="M1475" t="s">
        <v>2064</v>
      </c>
      <c r="N1475" t="s">
        <v>163</v>
      </c>
    </row>
    <row r="1476" spans="1:14" customFormat="1" ht="15" x14ac:dyDescent="0.2">
      <c r="A1476" t="s">
        <v>2538</v>
      </c>
      <c r="B1476" t="s">
        <v>173</v>
      </c>
      <c r="C1476" t="s">
        <v>166</v>
      </c>
      <c r="D1476" t="s">
        <v>1969</v>
      </c>
      <c r="E1476" t="s">
        <v>116</v>
      </c>
      <c r="F1476" t="s">
        <v>117</v>
      </c>
      <c r="G1476">
        <v>34.445</v>
      </c>
      <c r="H1476">
        <v>3</v>
      </c>
      <c r="I1476">
        <v>6.1011999999999995</v>
      </c>
      <c r="J1476" t="s">
        <v>2062</v>
      </c>
      <c r="K1476" t="s">
        <v>2539</v>
      </c>
      <c r="L1476" t="s">
        <v>124</v>
      </c>
      <c r="M1476" t="s">
        <v>2064</v>
      </c>
      <c r="N1476" t="s">
        <v>163</v>
      </c>
    </row>
    <row r="1477" spans="1:14" customFormat="1" ht="15" x14ac:dyDescent="0.2">
      <c r="A1477" t="s">
        <v>2540</v>
      </c>
      <c r="B1477" t="s">
        <v>173</v>
      </c>
      <c r="C1477" t="s">
        <v>166</v>
      </c>
      <c r="D1477" t="s">
        <v>1969</v>
      </c>
      <c r="E1477" t="s">
        <v>116</v>
      </c>
      <c r="F1477" t="s">
        <v>117</v>
      </c>
      <c r="G1477">
        <v>34.445</v>
      </c>
      <c r="H1477">
        <v>3</v>
      </c>
      <c r="I1477">
        <v>8.7649000000000008</v>
      </c>
      <c r="J1477" t="s">
        <v>2062</v>
      </c>
      <c r="K1477" t="s">
        <v>2541</v>
      </c>
      <c r="L1477" t="s">
        <v>124</v>
      </c>
      <c r="M1477" t="s">
        <v>2064</v>
      </c>
      <c r="N1477" t="s">
        <v>163</v>
      </c>
    </row>
    <row r="1478" spans="1:14" customFormat="1" ht="15" x14ac:dyDescent="0.2">
      <c r="A1478" t="s">
        <v>2542</v>
      </c>
      <c r="B1478" t="s">
        <v>173</v>
      </c>
      <c r="C1478" t="s">
        <v>166</v>
      </c>
      <c r="D1478" t="s">
        <v>1969</v>
      </c>
      <c r="E1478" t="s">
        <v>116</v>
      </c>
      <c r="F1478" t="s">
        <v>117</v>
      </c>
      <c r="G1478">
        <v>34.445</v>
      </c>
      <c r="H1478">
        <v>3</v>
      </c>
      <c r="I1478">
        <v>12.149899999999999</v>
      </c>
      <c r="J1478" t="s">
        <v>2062</v>
      </c>
      <c r="K1478" t="s">
        <v>2543</v>
      </c>
      <c r="L1478" t="s">
        <v>124</v>
      </c>
      <c r="M1478" t="s">
        <v>2064</v>
      </c>
      <c r="N1478" t="s">
        <v>163</v>
      </c>
    </row>
    <row r="1479" spans="1:14" customFormat="1" ht="15" x14ac:dyDescent="0.2">
      <c r="A1479" t="s">
        <v>2544</v>
      </c>
      <c r="B1479" t="s">
        <v>173</v>
      </c>
      <c r="C1479" t="s">
        <v>166</v>
      </c>
      <c r="D1479" t="s">
        <v>1969</v>
      </c>
      <c r="E1479" t="s">
        <v>116</v>
      </c>
      <c r="F1479" t="s">
        <v>117</v>
      </c>
      <c r="G1479">
        <v>34.445</v>
      </c>
      <c r="H1479">
        <v>3</v>
      </c>
      <c r="I1479">
        <v>13.303999999999998</v>
      </c>
      <c r="J1479" t="s">
        <v>2062</v>
      </c>
      <c r="K1479" t="s">
        <v>2545</v>
      </c>
      <c r="L1479" t="s">
        <v>124</v>
      </c>
      <c r="M1479" t="s">
        <v>2064</v>
      </c>
      <c r="N1479" t="s">
        <v>163</v>
      </c>
    </row>
    <row r="1480" spans="1:14" customFormat="1" ht="15" x14ac:dyDescent="0.2">
      <c r="A1480" t="s">
        <v>2546</v>
      </c>
      <c r="B1480" t="s">
        <v>173</v>
      </c>
      <c r="C1480" t="s">
        <v>166</v>
      </c>
      <c r="D1480" t="s">
        <v>1969</v>
      </c>
      <c r="E1480" t="s">
        <v>116</v>
      </c>
      <c r="F1480" t="s">
        <v>117</v>
      </c>
      <c r="G1480">
        <v>34.445</v>
      </c>
      <c r="H1480">
        <v>3</v>
      </c>
      <c r="I1480">
        <v>18.832899999999999</v>
      </c>
      <c r="J1480" t="s">
        <v>2062</v>
      </c>
      <c r="K1480" t="s">
        <v>2547</v>
      </c>
      <c r="L1480" t="s">
        <v>124</v>
      </c>
      <c r="M1480" t="s">
        <v>2064</v>
      </c>
      <c r="N1480" t="s">
        <v>163</v>
      </c>
    </row>
    <row r="1481" spans="1:14" customFormat="1" ht="15" x14ac:dyDescent="0.2">
      <c r="A1481" t="s">
        <v>2548</v>
      </c>
      <c r="B1481" t="s">
        <v>265</v>
      </c>
      <c r="C1481" t="s">
        <v>43</v>
      </c>
      <c r="D1481" t="s">
        <v>1969</v>
      </c>
      <c r="E1481" t="s">
        <v>116</v>
      </c>
      <c r="F1481" t="s">
        <v>117</v>
      </c>
      <c r="G1481">
        <v>34.445</v>
      </c>
      <c r="H1481">
        <v>3</v>
      </c>
      <c r="I1481">
        <v>10.953100000000001</v>
      </c>
      <c r="J1481" t="s">
        <v>2062</v>
      </c>
      <c r="K1481" t="s">
        <v>2549</v>
      </c>
      <c r="L1481" t="s">
        <v>124</v>
      </c>
      <c r="M1481" t="s">
        <v>2064</v>
      </c>
      <c r="N1481" t="s">
        <v>163</v>
      </c>
    </row>
    <row r="1482" spans="1:14" customFormat="1" ht="15" x14ac:dyDescent="0.2">
      <c r="A1482" t="s">
        <v>2550</v>
      </c>
      <c r="B1482" t="s">
        <v>184</v>
      </c>
      <c r="C1482" t="s">
        <v>17</v>
      </c>
      <c r="D1482" t="s">
        <v>2551</v>
      </c>
      <c r="E1482" t="s">
        <v>116</v>
      </c>
      <c r="F1482" t="s">
        <v>117</v>
      </c>
      <c r="G1482">
        <v>44.39</v>
      </c>
      <c r="H1482">
        <v>3</v>
      </c>
      <c r="I1482">
        <v>5.5176999999999996</v>
      </c>
      <c r="J1482" t="s">
        <v>2062</v>
      </c>
      <c r="K1482" t="s">
        <v>2552</v>
      </c>
      <c r="L1482" t="s">
        <v>124</v>
      </c>
      <c r="M1482" t="s">
        <v>2064</v>
      </c>
      <c r="N1482" t="s">
        <v>163</v>
      </c>
    </row>
    <row r="1483" spans="1:14" customFormat="1" ht="15" x14ac:dyDescent="0.2">
      <c r="A1483" t="s">
        <v>2553</v>
      </c>
      <c r="B1483" t="s">
        <v>184</v>
      </c>
      <c r="C1483" t="s">
        <v>17</v>
      </c>
      <c r="D1483" t="s">
        <v>2551</v>
      </c>
      <c r="E1483" t="s">
        <v>116</v>
      </c>
      <c r="F1483" t="s">
        <v>117</v>
      </c>
      <c r="G1483">
        <v>44.39</v>
      </c>
      <c r="H1483">
        <v>3</v>
      </c>
      <c r="I1483">
        <v>6.4789000000000003</v>
      </c>
      <c r="J1483" t="s">
        <v>2062</v>
      </c>
      <c r="K1483" t="s">
        <v>2554</v>
      </c>
      <c r="L1483" t="s">
        <v>124</v>
      </c>
      <c r="M1483" t="s">
        <v>2064</v>
      </c>
      <c r="N1483" t="s">
        <v>163</v>
      </c>
    </row>
    <row r="1484" spans="1:14" customFormat="1" ht="15" x14ac:dyDescent="0.2">
      <c r="A1484" t="s">
        <v>2555</v>
      </c>
      <c r="B1484" t="s">
        <v>184</v>
      </c>
      <c r="C1484" t="s">
        <v>17</v>
      </c>
      <c r="D1484" t="s">
        <v>2551</v>
      </c>
      <c r="E1484" t="s">
        <v>116</v>
      </c>
      <c r="F1484" t="s">
        <v>117</v>
      </c>
      <c r="G1484">
        <v>44.39</v>
      </c>
      <c r="H1484">
        <v>3</v>
      </c>
      <c r="I1484">
        <v>9.0467000000000013</v>
      </c>
      <c r="J1484" t="s">
        <v>2062</v>
      </c>
      <c r="K1484" t="s">
        <v>2556</v>
      </c>
      <c r="L1484" t="s">
        <v>124</v>
      </c>
      <c r="M1484" t="s">
        <v>2064</v>
      </c>
      <c r="N1484" t="s">
        <v>163</v>
      </c>
    </row>
    <row r="1485" spans="1:14" customFormat="1" ht="15" x14ac:dyDescent="0.2">
      <c r="A1485" t="s">
        <v>2557</v>
      </c>
      <c r="B1485" t="s">
        <v>184</v>
      </c>
      <c r="C1485" t="s">
        <v>17</v>
      </c>
      <c r="D1485" t="s">
        <v>2558</v>
      </c>
      <c r="E1485" t="s">
        <v>116</v>
      </c>
      <c r="F1485" t="s">
        <v>117</v>
      </c>
      <c r="G1485">
        <v>49.625</v>
      </c>
      <c r="H1485">
        <v>3</v>
      </c>
      <c r="I1485">
        <v>8.7655999999999992</v>
      </c>
      <c r="J1485" t="s">
        <v>2104</v>
      </c>
      <c r="K1485" t="s">
        <v>2559</v>
      </c>
      <c r="L1485" t="s">
        <v>124</v>
      </c>
      <c r="M1485" t="s">
        <v>2064</v>
      </c>
      <c r="N1485" t="s">
        <v>163</v>
      </c>
    </row>
    <row r="1486" spans="1:14" customFormat="1" ht="15" x14ac:dyDescent="0.2">
      <c r="A1486" t="s">
        <v>2560</v>
      </c>
      <c r="B1486" t="s">
        <v>184</v>
      </c>
      <c r="C1486" t="s">
        <v>17</v>
      </c>
      <c r="D1486" t="s">
        <v>2558</v>
      </c>
      <c r="E1486" t="s">
        <v>116</v>
      </c>
      <c r="F1486" t="s">
        <v>117</v>
      </c>
      <c r="G1486">
        <v>49.625</v>
      </c>
      <c r="H1486">
        <v>3</v>
      </c>
      <c r="I1486">
        <v>9.51</v>
      </c>
      <c r="J1486" t="s">
        <v>2104</v>
      </c>
      <c r="K1486" t="s">
        <v>2561</v>
      </c>
      <c r="L1486" t="s">
        <v>124</v>
      </c>
      <c r="M1486" t="s">
        <v>2064</v>
      </c>
      <c r="N1486" t="s">
        <v>163</v>
      </c>
    </row>
    <row r="1487" spans="1:14" customFormat="1" ht="15" x14ac:dyDescent="0.2">
      <c r="A1487" t="s">
        <v>2562</v>
      </c>
      <c r="B1487" t="s">
        <v>184</v>
      </c>
      <c r="C1487" t="s">
        <v>17</v>
      </c>
      <c r="D1487" t="s">
        <v>2558</v>
      </c>
      <c r="E1487" t="s">
        <v>116</v>
      </c>
      <c r="F1487" t="s">
        <v>117</v>
      </c>
      <c r="G1487">
        <v>49.625</v>
      </c>
      <c r="H1487">
        <v>3</v>
      </c>
      <c r="I1487">
        <v>14.041</v>
      </c>
      <c r="J1487" t="s">
        <v>2104</v>
      </c>
      <c r="K1487" t="s">
        <v>2563</v>
      </c>
      <c r="L1487" t="s">
        <v>124</v>
      </c>
      <c r="M1487" t="s">
        <v>2064</v>
      </c>
      <c r="N1487" t="s">
        <v>163</v>
      </c>
    </row>
    <row r="1488" spans="1:14" customFormat="1" ht="15" x14ac:dyDescent="0.2">
      <c r="A1488" t="s">
        <v>2564</v>
      </c>
      <c r="B1488" t="s">
        <v>1232</v>
      </c>
      <c r="C1488" t="s">
        <v>241</v>
      </c>
      <c r="D1488" t="s">
        <v>2565</v>
      </c>
      <c r="E1488" t="s">
        <v>116</v>
      </c>
      <c r="F1488" t="s">
        <v>117</v>
      </c>
      <c r="G1488">
        <v>52.565000000000005</v>
      </c>
      <c r="H1488">
        <v>3</v>
      </c>
      <c r="I1488">
        <v>6.12</v>
      </c>
      <c r="J1488" t="s">
        <v>2104</v>
      </c>
      <c r="K1488" t="s">
        <v>2566</v>
      </c>
      <c r="L1488" t="s">
        <v>124</v>
      </c>
      <c r="M1488" t="s">
        <v>2064</v>
      </c>
      <c r="N1488" t="s">
        <v>163</v>
      </c>
    </row>
    <row r="1489" spans="1:14" customFormat="1" ht="15" x14ac:dyDescent="0.2">
      <c r="A1489" t="s">
        <v>2567</v>
      </c>
      <c r="B1489" t="s">
        <v>64</v>
      </c>
      <c r="C1489" t="s">
        <v>17</v>
      </c>
      <c r="D1489" t="s">
        <v>2568</v>
      </c>
      <c r="E1489" t="s">
        <v>116</v>
      </c>
      <c r="F1489" t="s">
        <v>117</v>
      </c>
      <c r="G1489">
        <v>53.094999999999999</v>
      </c>
      <c r="H1489">
        <v>3</v>
      </c>
      <c r="I1489">
        <v>6.6216999999999997</v>
      </c>
      <c r="J1489" t="s">
        <v>2104</v>
      </c>
      <c r="K1489" t="s">
        <v>2569</v>
      </c>
      <c r="L1489" t="s">
        <v>124</v>
      </c>
      <c r="M1489" t="s">
        <v>2064</v>
      </c>
      <c r="N1489" t="s">
        <v>163</v>
      </c>
    </row>
    <row r="1490" spans="1:14" customFormat="1" ht="15" x14ac:dyDescent="0.2">
      <c r="A1490" t="s">
        <v>2570</v>
      </c>
      <c r="B1490" t="s">
        <v>64</v>
      </c>
      <c r="C1490" t="s">
        <v>17</v>
      </c>
      <c r="D1490" t="s">
        <v>2568</v>
      </c>
      <c r="E1490" t="s">
        <v>116</v>
      </c>
      <c r="F1490" t="s">
        <v>117</v>
      </c>
      <c r="G1490">
        <v>53.094999999999999</v>
      </c>
      <c r="H1490">
        <v>3</v>
      </c>
      <c r="I1490">
        <v>9.2882999999999996</v>
      </c>
      <c r="J1490" t="s">
        <v>2104</v>
      </c>
      <c r="K1490" t="s">
        <v>2571</v>
      </c>
      <c r="L1490" t="s">
        <v>124</v>
      </c>
      <c r="M1490" t="s">
        <v>2064</v>
      </c>
      <c r="N1490" t="s">
        <v>163</v>
      </c>
    </row>
    <row r="1491" spans="1:14" customFormat="1" ht="15" x14ac:dyDescent="0.2">
      <c r="A1491" t="s">
        <v>2572</v>
      </c>
      <c r="B1491" t="s">
        <v>64</v>
      </c>
      <c r="C1491" t="s">
        <v>17</v>
      </c>
      <c r="D1491" t="s">
        <v>2568</v>
      </c>
      <c r="E1491" t="s">
        <v>116</v>
      </c>
      <c r="F1491" t="s">
        <v>117</v>
      </c>
      <c r="G1491">
        <v>53.094999999999999</v>
      </c>
      <c r="H1491">
        <v>3</v>
      </c>
      <c r="I1491">
        <v>9.5770999999999997</v>
      </c>
      <c r="J1491" t="s">
        <v>2104</v>
      </c>
      <c r="K1491" t="s">
        <v>2573</v>
      </c>
      <c r="L1491" t="s">
        <v>124</v>
      </c>
      <c r="M1491" t="s">
        <v>2064</v>
      </c>
      <c r="N1491" t="s">
        <v>163</v>
      </c>
    </row>
    <row r="1492" spans="1:14" customFormat="1" ht="15" x14ac:dyDescent="0.2">
      <c r="A1492" t="s">
        <v>2574</v>
      </c>
      <c r="B1492" t="s">
        <v>165</v>
      </c>
      <c r="C1492" t="s">
        <v>166</v>
      </c>
      <c r="D1492" t="s">
        <v>2568</v>
      </c>
      <c r="E1492" t="s">
        <v>116</v>
      </c>
      <c r="F1492" t="s">
        <v>117</v>
      </c>
      <c r="G1492">
        <v>53.094999999999999</v>
      </c>
      <c r="H1492">
        <v>3</v>
      </c>
      <c r="I1492">
        <v>12.6807</v>
      </c>
      <c r="J1492" t="s">
        <v>2104</v>
      </c>
      <c r="K1492" t="s">
        <v>2575</v>
      </c>
      <c r="L1492" t="s">
        <v>124</v>
      </c>
      <c r="M1492" t="s">
        <v>2064</v>
      </c>
      <c r="N1492" t="s">
        <v>163</v>
      </c>
    </row>
    <row r="1493" spans="1:14" customFormat="1" ht="15" x14ac:dyDescent="0.2">
      <c r="A1493" t="s">
        <v>2576</v>
      </c>
      <c r="B1493" t="s">
        <v>173</v>
      </c>
      <c r="C1493" t="s">
        <v>166</v>
      </c>
      <c r="D1493" t="s">
        <v>2568</v>
      </c>
      <c r="E1493" t="s">
        <v>116</v>
      </c>
      <c r="F1493" t="s">
        <v>117</v>
      </c>
      <c r="G1493">
        <v>53.094999999999999</v>
      </c>
      <c r="H1493">
        <v>3</v>
      </c>
      <c r="I1493">
        <v>8.8933</v>
      </c>
      <c r="J1493" t="s">
        <v>2104</v>
      </c>
      <c r="K1493" t="s">
        <v>2577</v>
      </c>
      <c r="L1493" t="s">
        <v>124</v>
      </c>
      <c r="M1493" t="s">
        <v>2064</v>
      </c>
      <c r="N1493" t="s">
        <v>163</v>
      </c>
    </row>
    <row r="1494" spans="1:14" customFormat="1" ht="15" x14ac:dyDescent="0.2">
      <c r="A1494" t="s">
        <v>2578</v>
      </c>
      <c r="B1494" t="s">
        <v>2230</v>
      </c>
      <c r="C1494" t="s">
        <v>17</v>
      </c>
      <c r="D1494" t="s">
        <v>2568</v>
      </c>
      <c r="E1494" t="s">
        <v>116</v>
      </c>
      <c r="F1494" t="s">
        <v>117</v>
      </c>
      <c r="G1494">
        <v>53.094999999999999</v>
      </c>
      <c r="H1494">
        <v>3</v>
      </c>
      <c r="I1494">
        <v>12.1297</v>
      </c>
      <c r="J1494" t="s">
        <v>2104</v>
      </c>
      <c r="K1494" t="s">
        <v>2579</v>
      </c>
      <c r="L1494" t="s">
        <v>124</v>
      </c>
      <c r="M1494" t="s">
        <v>2064</v>
      </c>
      <c r="N1494" t="s">
        <v>163</v>
      </c>
    </row>
    <row r="1495" spans="1:14" customFormat="1" ht="15" x14ac:dyDescent="0.2">
      <c r="A1495" t="s">
        <v>2580</v>
      </c>
      <c r="B1495" t="s">
        <v>2230</v>
      </c>
      <c r="C1495" t="s">
        <v>17</v>
      </c>
      <c r="D1495" t="s">
        <v>2568</v>
      </c>
      <c r="E1495" t="s">
        <v>116</v>
      </c>
      <c r="F1495" t="s">
        <v>117</v>
      </c>
      <c r="G1495">
        <v>53.094999999999999</v>
      </c>
      <c r="H1495">
        <v>3</v>
      </c>
      <c r="I1495">
        <v>14.3781</v>
      </c>
      <c r="J1495" t="s">
        <v>2104</v>
      </c>
      <c r="K1495" t="s">
        <v>2581</v>
      </c>
      <c r="L1495" t="s">
        <v>124</v>
      </c>
      <c r="M1495" t="s">
        <v>2064</v>
      </c>
      <c r="N1495" t="s">
        <v>163</v>
      </c>
    </row>
    <row r="1496" spans="1:14" customFormat="1" ht="15" x14ac:dyDescent="0.2">
      <c r="A1496" t="s">
        <v>2582</v>
      </c>
      <c r="B1496" t="s">
        <v>120</v>
      </c>
      <c r="C1496" t="s">
        <v>28</v>
      </c>
      <c r="D1496" t="s">
        <v>2568</v>
      </c>
      <c r="E1496" t="s">
        <v>116</v>
      </c>
      <c r="F1496" t="s">
        <v>117</v>
      </c>
      <c r="G1496">
        <v>53.094999999999999</v>
      </c>
      <c r="H1496">
        <v>3</v>
      </c>
      <c r="I1496">
        <v>11.265799999999999</v>
      </c>
      <c r="J1496" t="s">
        <v>2104</v>
      </c>
      <c r="K1496" t="s">
        <v>2583</v>
      </c>
      <c r="L1496" t="s">
        <v>124</v>
      </c>
      <c r="M1496" t="s">
        <v>2064</v>
      </c>
      <c r="N1496" t="s">
        <v>163</v>
      </c>
    </row>
    <row r="1497" spans="1:14" customFormat="1" ht="15" x14ac:dyDescent="0.2">
      <c r="A1497" t="s">
        <v>2584</v>
      </c>
      <c r="B1497" t="s">
        <v>120</v>
      </c>
      <c r="C1497" t="s">
        <v>28</v>
      </c>
      <c r="D1497" t="s">
        <v>2568</v>
      </c>
      <c r="E1497" t="s">
        <v>116</v>
      </c>
      <c r="F1497" t="s">
        <v>117</v>
      </c>
      <c r="G1497">
        <v>53.094999999999999</v>
      </c>
      <c r="H1497">
        <v>3</v>
      </c>
      <c r="I1497">
        <v>31.323600000000003</v>
      </c>
      <c r="J1497" t="s">
        <v>2104</v>
      </c>
      <c r="K1497" t="s">
        <v>2585</v>
      </c>
      <c r="L1497" t="s">
        <v>124</v>
      </c>
      <c r="M1497" t="s">
        <v>2064</v>
      </c>
      <c r="N1497" t="s">
        <v>163</v>
      </c>
    </row>
    <row r="1498" spans="1:14" customFormat="1" ht="15" x14ac:dyDescent="0.2">
      <c r="A1498" t="s">
        <v>2586</v>
      </c>
      <c r="B1498" t="s">
        <v>1127</v>
      </c>
      <c r="C1498" t="s">
        <v>28</v>
      </c>
      <c r="D1498" t="s">
        <v>2587</v>
      </c>
      <c r="E1498" t="s">
        <v>116</v>
      </c>
      <c r="F1498" t="s">
        <v>117</v>
      </c>
      <c r="G1498">
        <v>53.094999999999999</v>
      </c>
      <c r="H1498">
        <v>3</v>
      </c>
      <c r="I1498">
        <v>15.83</v>
      </c>
      <c r="J1498" t="s">
        <v>2104</v>
      </c>
      <c r="K1498" t="s">
        <v>2588</v>
      </c>
      <c r="L1498" t="s">
        <v>124</v>
      </c>
      <c r="M1498" t="s">
        <v>2064</v>
      </c>
      <c r="N1498" t="s">
        <v>163</v>
      </c>
    </row>
    <row r="1499" spans="1:14" customFormat="1" ht="15" x14ac:dyDescent="0.2">
      <c r="A1499" t="s">
        <v>2589</v>
      </c>
      <c r="B1499" t="s">
        <v>173</v>
      </c>
      <c r="C1499" t="s">
        <v>166</v>
      </c>
      <c r="D1499" t="s">
        <v>2590</v>
      </c>
      <c r="E1499" t="s">
        <v>116</v>
      </c>
      <c r="F1499" t="s">
        <v>117</v>
      </c>
      <c r="G1499">
        <v>91.925000000000011</v>
      </c>
      <c r="H1499">
        <v>3</v>
      </c>
      <c r="I1499">
        <v>16.1968</v>
      </c>
      <c r="J1499" t="s">
        <v>2104</v>
      </c>
      <c r="K1499" t="s">
        <v>2591</v>
      </c>
      <c r="L1499" t="s">
        <v>124</v>
      </c>
      <c r="M1499" t="s">
        <v>2064</v>
      </c>
      <c r="N1499" t="s">
        <v>163</v>
      </c>
    </row>
    <row r="1500" spans="1:14" customFormat="1" ht="15" x14ac:dyDescent="0.2">
      <c r="A1500" t="s">
        <v>2592</v>
      </c>
      <c r="B1500" t="s">
        <v>37</v>
      </c>
      <c r="C1500" t="s">
        <v>17</v>
      </c>
      <c r="D1500" t="s">
        <v>2593</v>
      </c>
      <c r="E1500" t="s">
        <v>19</v>
      </c>
      <c r="F1500" t="s">
        <v>20</v>
      </c>
      <c r="G1500">
        <v>137.59722450000001</v>
      </c>
      <c r="H1500">
        <v>6.5709999999999997</v>
      </c>
      <c r="I1500">
        <v>26.7</v>
      </c>
      <c r="J1500" t="s">
        <v>998</v>
      </c>
      <c r="K1500" t="s">
        <v>2594</v>
      </c>
      <c r="L1500" t="s">
        <v>124</v>
      </c>
      <c r="M1500" t="s">
        <v>2595</v>
      </c>
      <c r="N1500" t="s">
        <v>163</v>
      </c>
    </row>
    <row r="1501" spans="1:14" customFormat="1" ht="16" x14ac:dyDescent="0.2">
      <c r="A1501" t="s">
        <v>2596</v>
      </c>
      <c r="B1501" t="s">
        <v>37</v>
      </c>
      <c r="C1501" t="s">
        <v>17</v>
      </c>
      <c r="D1501" s="5" t="s">
        <v>2597</v>
      </c>
      <c r="E1501" t="s">
        <v>131</v>
      </c>
      <c r="F1501" t="s">
        <v>132</v>
      </c>
      <c r="G1501">
        <v>85.313897999999995</v>
      </c>
      <c r="H1501">
        <v>6.53</v>
      </c>
      <c r="I1501">
        <v>26.59</v>
      </c>
      <c r="J1501" t="s">
        <v>998</v>
      </c>
      <c r="K1501" t="s">
        <v>2594</v>
      </c>
      <c r="L1501" t="s">
        <v>124</v>
      </c>
      <c r="M1501" t="s">
        <v>2595</v>
      </c>
      <c r="N1501" t="s">
        <v>163</v>
      </c>
    </row>
    <row r="1502" spans="1:14" customFormat="1" ht="15" x14ac:dyDescent="0.2">
      <c r="A1502" t="s">
        <v>2598</v>
      </c>
      <c r="B1502" t="s">
        <v>2599</v>
      </c>
      <c r="C1502" t="s">
        <v>34</v>
      </c>
      <c r="D1502" s="3" t="s">
        <v>2600</v>
      </c>
      <c r="E1502" t="s">
        <v>131</v>
      </c>
      <c r="F1502" t="s">
        <v>132</v>
      </c>
      <c r="G1502">
        <v>106.31596500000001</v>
      </c>
      <c r="H1502">
        <v>6.7919999999999998</v>
      </c>
      <c r="I1502">
        <v>14.62</v>
      </c>
      <c r="J1502" t="s">
        <v>998</v>
      </c>
      <c r="K1502" t="s">
        <v>2594</v>
      </c>
      <c r="L1502" t="s">
        <v>124</v>
      </c>
      <c r="M1502" t="s">
        <v>2595</v>
      </c>
      <c r="N1502" t="s">
        <v>163</v>
      </c>
    </row>
    <row r="1503" spans="1:14" customFormat="1" ht="15" x14ac:dyDescent="0.2">
      <c r="A1503" t="s">
        <v>2601</v>
      </c>
      <c r="B1503" t="s">
        <v>648</v>
      </c>
      <c r="C1503" t="s">
        <v>34</v>
      </c>
      <c r="D1503" t="s">
        <v>2602</v>
      </c>
      <c r="E1503" t="s">
        <v>131</v>
      </c>
      <c r="F1503" t="s">
        <v>132</v>
      </c>
      <c r="G1503">
        <v>108.89071050000001</v>
      </c>
      <c r="H1503">
        <v>6.7249999999999996</v>
      </c>
      <c r="I1503">
        <v>17.59</v>
      </c>
      <c r="J1503" t="s">
        <v>998</v>
      </c>
      <c r="K1503" t="s">
        <v>2594</v>
      </c>
      <c r="L1503" t="s">
        <v>124</v>
      </c>
      <c r="M1503" t="s">
        <v>2595</v>
      </c>
      <c r="N1503" t="s">
        <v>163</v>
      </c>
    </row>
    <row r="1504" spans="1:14" customFormat="1" ht="15" x14ac:dyDescent="0.2">
      <c r="A1504" t="s">
        <v>2603</v>
      </c>
      <c r="B1504" t="s">
        <v>996</v>
      </c>
      <c r="C1504" t="s">
        <v>17</v>
      </c>
      <c r="D1504" t="s">
        <v>2604</v>
      </c>
      <c r="E1504" t="s">
        <v>53</v>
      </c>
      <c r="F1504" t="s">
        <v>54</v>
      </c>
      <c r="G1504">
        <v>107.45712</v>
      </c>
      <c r="H1504">
        <v>5.8730000000000002</v>
      </c>
      <c r="I1504">
        <v>12.39</v>
      </c>
      <c r="J1504" t="s">
        <v>998</v>
      </c>
      <c r="K1504" t="s">
        <v>2594</v>
      </c>
      <c r="L1504" t="s">
        <v>124</v>
      </c>
      <c r="M1504" t="s">
        <v>2595</v>
      </c>
      <c r="N1504" t="s">
        <v>163</v>
      </c>
    </row>
    <row r="1505" spans="1:14" customFormat="1" ht="15" x14ac:dyDescent="0.2">
      <c r="A1505" t="s">
        <v>2605</v>
      </c>
      <c r="B1505" t="s">
        <v>648</v>
      </c>
      <c r="C1505" t="s">
        <v>34</v>
      </c>
      <c r="D1505" t="s">
        <v>2606</v>
      </c>
      <c r="E1505" t="s">
        <v>53</v>
      </c>
      <c r="F1505" t="s">
        <v>54</v>
      </c>
      <c r="G1505">
        <v>118.91829899999999</v>
      </c>
      <c r="H1505">
        <v>5.8380000000000001</v>
      </c>
      <c r="I1505">
        <v>25.27</v>
      </c>
      <c r="J1505" t="s">
        <v>998</v>
      </c>
      <c r="K1505" t="s">
        <v>2594</v>
      </c>
      <c r="L1505" t="s">
        <v>124</v>
      </c>
      <c r="M1505" t="s">
        <v>2595</v>
      </c>
      <c r="N1505" t="s">
        <v>163</v>
      </c>
    </row>
    <row r="1506" spans="1:14" customFormat="1" ht="15" x14ac:dyDescent="0.2">
      <c r="A1506" t="s">
        <v>2607</v>
      </c>
      <c r="B1506" t="s">
        <v>37</v>
      </c>
      <c r="C1506" t="s">
        <v>17</v>
      </c>
      <c r="D1506" t="s">
        <v>2608</v>
      </c>
      <c r="E1506" t="s">
        <v>53</v>
      </c>
      <c r="F1506" t="s">
        <v>54</v>
      </c>
      <c r="G1506">
        <v>122.50317000000001</v>
      </c>
      <c r="H1506">
        <v>5.9420000000000002</v>
      </c>
      <c r="I1506">
        <v>25.1</v>
      </c>
      <c r="J1506" t="s">
        <v>998</v>
      </c>
      <c r="K1506" t="s">
        <v>2594</v>
      </c>
      <c r="L1506" t="s">
        <v>124</v>
      </c>
      <c r="M1506" t="s">
        <v>2595</v>
      </c>
      <c r="N1506" t="s">
        <v>163</v>
      </c>
    </row>
    <row r="1507" spans="1:14" customFormat="1" ht="15" x14ac:dyDescent="0.2">
      <c r="A1507" t="s">
        <v>2609</v>
      </c>
      <c r="B1507" t="s">
        <v>648</v>
      </c>
      <c r="C1507" t="s">
        <v>34</v>
      </c>
      <c r="D1507" t="s">
        <v>2610</v>
      </c>
      <c r="E1507" t="s">
        <v>87</v>
      </c>
      <c r="F1507" t="s">
        <v>88</v>
      </c>
      <c r="G1507">
        <v>3.706893</v>
      </c>
      <c r="H1507">
        <v>5.6550000000000002</v>
      </c>
      <c r="I1507">
        <v>14.79</v>
      </c>
      <c r="J1507" t="s">
        <v>998</v>
      </c>
      <c r="K1507" t="s">
        <v>2594</v>
      </c>
      <c r="L1507" t="s">
        <v>124</v>
      </c>
      <c r="M1507" t="s">
        <v>2595</v>
      </c>
      <c r="N1507" t="s">
        <v>163</v>
      </c>
    </row>
    <row r="1508" spans="1:14" customFormat="1" ht="15" x14ac:dyDescent="0.2">
      <c r="A1508" t="s">
        <v>2611</v>
      </c>
      <c r="B1508" t="s">
        <v>996</v>
      </c>
      <c r="C1508" t="s">
        <v>17</v>
      </c>
      <c r="D1508" t="s">
        <v>2612</v>
      </c>
      <c r="E1508" t="s">
        <v>87</v>
      </c>
      <c r="F1508" t="s">
        <v>88</v>
      </c>
      <c r="G1508">
        <v>55.997620499999996</v>
      </c>
      <c r="H1508">
        <v>5.62</v>
      </c>
      <c r="I1508">
        <v>18.28</v>
      </c>
      <c r="J1508" t="s">
        <v>998</v>
      </c>
      <c r="K1508" t="s">
        <v>2594</v>
      </c>
      <c r="L1508" t="s">
        <v>124</v>
      </c>
      <c r="M1508" t="s">
        <v>2595</v>
      </c>
      <c r="N1508" t="s">
        <v>163</v>
      </c>
    </row>
    <row r="1509" spans="1:14" customFormat="1" ht="15" x14ac:dyDescent="0.2">
      <c r="A1509" t="s">
        <v>2613</v>
      </c>
      <c r="B1509" t="s">
        <v>37</v>
      </c>
      <c r="C1509" t="s">
        <v>17</v>
      </c>
      <c r="D1509" t="s">
        <v>2614</v>
      </c>
      <c r="E1509" t="s">
        <v>104</v>
      </c>
      <c r="F1509" t="s">
        <v>2615</v>
      </c>
      <c r="G1509">
        <v>78.835531500000002</v>
      </c>
      <c r="H1509">
        <v>6.5709999999999997</v>
      </c>
      <c r="I1509">
        <v>26.7</v>
      </c>
      <c r="J1509" t="s">
        <v>998</v>
      </c>
      <c r="K1509" t="s">
        <v>2594</v>
      </c>
      <c r="L1509" t="s">
        <v>124</v>
      </c>
      <c r="M1509" t="s">
        <v>2595</v>
      </c>
      <c r="N1509" t="s">
        <v>163</v>
      </c>
    </row>
    <row r="1510" spans="1:14" customFormat="1" ht="15" x14ac:dyDescent="0.2">
      <c r="A1510" t="s">
        <v>2616</v>
      </c>
      <c r="B1510" t="s">
        <v>2599</v>
      </c>
      <c r="C1510" t="s">
        <v>34</v>
      </c>
      <c r="D1510" t="s">
        <v>2617</v>
      </c>
      <c r="E1510" t="s">
        <v>104</v>
      </c>
      <c r="F1510" t="s">
        <v>105</v>
      </c>
      <c r="G1510">
        <v>100.94859</v>
      </c>
      <c r="H1510">
        <v>6.3120000000000003</v>
      </c>
      <c r="I1510">
        <v>22.17</v>
      </c>
      <c r="J1510" t="s">
        <v>998</v>
      </c>
      <c r="K1510" t="s">
        <v>2594</v>
      </c>
      <c r="L1510" t="s">
        <v>124</v>
      </c>
      <c r="M1510" t="s">
        <v>2595</v>
      </c>
      <c r="N1510" t="s">
        <v>163</v>
      </c>
    </row>
    <row r="1511" spans="1:14" customFormat="1" ht="15" x14ac:dyDescent="0.2">
      <c r="A1511" t="s">
        <v>2618</v>
      </c>
      <c r="B1511" t="s">
        <v>996</v>
      </c>
      <c r="C1511" t="s">
        <v>17</v>
      </c>
      <c r="D1511" t="s">
        <v>2619</v>
      </c>
      <c r="E1511" t="s">
        <v>104</v>
      </c>
      <c r="F1511" t="s">
        <v>105</v>
      </c>
      <c r="G1511">
        <v>158.37669449999999</v>
      </c>
      <c r="H1511">
        <v>5.7960000000000003</v>
      </c>
      <c r="I1511">
        <v>11.5</v>
      </c>
      <c r="J1511" t="s">
        <v>998</v>
      </c>
      <c r="K1511" t="s">
        <v>2594</v>
      </c>
      <c r="L1511" t="s">
        <v>124</v>
      </c>
      <c r="M1511" t="s">
        <v>2595</v>
      </c>
      <c r="N1511" t="s">
        <v>163</v>
      </c>
    </row>
    <row r="1512" spans="1:14" customFormat="1" ht="15" x14ac:dyDescent="0.2">
      <c r="A1512" t="s">
        <v>2620</v>
      </c>
      <c r="B1512" t="s">
        <v>648</v>
      </c>
      <c r="C1512" t="s">
        <v>34</v>
      </c>
      <c r="D1512" t="s">
        <v>2621</v>
      </c>
      <c r="E1512" t="s">
        <v>110</v>
      </c>
      <c r="F1512" t="s">
        <v>111</v>
      </c>
      <c r="G1512">
        <v>9.0901440000000004</v>
      </c>
      <c r="H1512">
        <v>5.5819999999999999</v>
      </c>
      <c r="I1512">
        <v>24.6</v>
      </c>
      <c r="J1512" t="s">
        <v>998</v>
      </c>
      <c r="K1512" t="s">
        <v>2594</v>
      </c>
      <c r="L1512" t="s">
        <v>124</v>
      </c>
      <c r="M1512" t="s">
        <v>2595</v>
      </c>
      <c r="N1512" t="s">
        <v>163</v>
      </c>
    </row>
    <row r="1513" spans="1:14" customFormat="1" ht="15" x14ac:dyDescent="0.2">
      <c r="A1513" t="s">
        <v>2622</v>
      </c>
      <c r="B1513" t="s">
        <v>2599</v>
      </c>
      <c r="C1513" t="s">
        <v>34</v>
      </c>
      <c r="D1513" t="s">
        <v>2623</v>
      </c>
      <c r="E1513" t="s">
        <v>110</v>
      </c>
      <c r="F1513" t="s">
        <v>111</v>
      </c>
      <c r="G1513">
        <v>30.1350105</v>
      </c>
      <c r="H1513">
        <v>6.3840000000000003</v>
      </c>
      <c r="I1513">
        <v>26.54</v>
      </c>
      <c r="J1513" t="s">
        <v>998</v>
      </c>
      <c r="K1513" t="s">
        <v>2594</v>
      </c>
      <c r="L1513" t="s">
        <v>124</v>
      </c>
      <c r="M1513" t="s">
        <v>2595</v>
      </c>
      <c r="N1513" t="s">
        <v>163</v>
      </c>
    </row>
    <row r="1514" spans="1:14" customFormat="1" ht="15" x14ac:dyDescent="0.2">
      <c r="A1514" t="s">
        <v>2624</v>
      </c>
      <c r="B1514" t="s">
        <v>996</v>
      </c>
      <c r="C1514" t="s">
        <v>17</v>
      </c>
      <c r="D1514" t="s">
        <v>2625</v>
      </c>
      <c r="E1514" t="s">
        <v>110</v>
      </c>
      <c r="F1514" t="s">
        <v>111</v>
      </c>
      <c r="G1514">
        <v>74.113573500000001</v>
      </c>
      <c r="H1514">
        <v>6.8929999999999998</v>
      </c>
      <c r="I1514">
        <v>17.45</v>
      </c>
      <c r="J1514" t="s">
        <v>998</v>
      </c>
      <c r="K1514" t="s">
        <v>2594</v>
      </c>
      <c r="L1514" t="s">
        <v>124</v>
      </c>
      <c r="M1514" t="s">
        <v>2595</v>
      </c>
      <c r="N1514" t="s">
        <v>163</v>
      </c>
    </row>
    <row r="1515" spans="1:14" customFormat="1" ht="15" x14ac:dyDescent="0.2"/>
    <row r="1516" spans="1:14" customFormat="1" ht="15" x14ac:dyDescent="0.2"/>
    <row r="1517" spans="1:14" customFormat="1" ht="15" x14ac:dyDescent="0.2"/>
    <row r="1518" spans="1:14" customFormat="1" ht="15" x14ac:dyDescent="0.2"/>
    <row r="1519" spans="1:14" customFormat="1" ht="15" x14ac:dyDescent="0.2"/>
    <row r="1520" spans="1:14" customFormat="1" ht="15" x14ac:dyDescent="0.2"/>
    <row r="1521" customFormat="1" ht="15" x14ac:dyDescent="0.2"/>
    <row r="1522" customFormat="1" ht="15" x14ac:dyDescent="0.2"/>
    <row r="1523" customFormat="1" ht="15" x14ac:dyDescent="0.2"/>
    <row r="1524" customFormat="1" ht="15" x14ac:dyDescent="0.2"/>
    <row r="1525" customFormat="1" ht="15" x14ac:dyDescent="0.2"/>
    <row r="1526" customFormat="1" ht="15" x14ac:dyDescent="0.2"/>
    <row r="1527" customFormat="1" ht="15" x14ac:dyDescent="0.2"/>
    <row r="1528" customFormat="1" ht="15" x14ac:dyDescent="0.2"/>
    <row r="1529" customFormat="1" ht="15" x14ac:dyDescent="0.2"/>
    <row r="1530" customFormat="1" ht="15" x14ac:dyDescent="0.2"/>
    <row r="1531" customFormat="1" ht="15" x14ac:dyDescent="0.2"/>
    <row r="1532" customFormat="1" ht="15" x14ac:dyDescent="0.2"/>
    <row r="1533" customFormat="1" ht="15" x14ac:dyDescent="0.2"/>
    <row r="1534" customFormat="1" ht="15" x14ac:dyDescent="0.2"/>
    <row r="1535" customFormat="1" ht="15" x14ac:dyDescent="0.2"/>
    <row r="1536" customFormat="1" ht="15" x14ac:dyDescent="0.2"/>
    <row r="1537" customFormat="1" ht="15" x14ac:dyDescent="0.2"/>
    <row r="1538" customFormat="1" ht="15" x14ac:dyDescent="0.2"/>
    <row r="1539" customFormat="1" ht="15" x14ac:dyDescent="0.2"/>
    <row r="1540" customFormat="1" ht="15" x14ac:dyDescent="0.2"/>
    <row r="1541" customFormat="1" ht="15" x14ac:dyDescent="0.2"/>
    <row r="1542" customFormat="1" ht="15" x14ac:dyDescent="0.2"/>
    <row r="1543" customFormat="1" ht="15" x14ac:dyDescent="0.2"/>
    <row r="1544" customFormat="1" ht="15" x14ac:dyDescent="0.2"/>
    <row r="1545" customFormat="1" ht="15" x14ac:dyDescent="0.2"/>
    <row r="1546" customFormat="1" ht="15" x14ac:dyDescent="0.2"/>
    <row r="1547" customFormat="1" ht="15" x14ac:dyDescent="0.2"/>
    <row r="1548" customFormat="1" ht="15" x14ac:dyDescent="0.2"/>
    <row r="1549" customFormat="1" ht="15" x14ac:dyDescent="0.2"/>
    <row r="1550" customFormat="1" ht="15" x14ac:dyDescent="0.2"/>
    <row r="1551" customFormat="1" ht="15" x14ac:dyDescent="0.2"/>
    <row r="1552" customFormat="1" ht="15" x14ac:dyDescent="0.2"/>
    <row r="1553" customFormat="1" ht="15" x14ac:dyDescent="0.2"/>
    <row r="1554" customFormat="1" ht="15" x14ac:dyDescent="0.2"/>
    <row r="1555" customFormat="1" ht="15" x14ac:dyDescent="0.2"/>
    <row r="1556" customFormat="1" ht="15" x14ac:dyDescent="0.2"/>
    <row r="1557" customFormat="1" ht="15" x14ac:dyDescent="0.2"/>
    <row r="1558" customFormat="1" ht="15" x14ac:dyDescent="0.2"/>
    <row r="1559" customFormat="1" ht="15" x14ac:dyDescent="0.2"/>
    <row r="1560" customFormat="1" ht="15" x14ac:dyDescent="0.2"/>
    <row r="1561" customFormat="1" ht="15" x14ac:dyDescent="0.2"/>
    <row r="1562" customFormat="1" ht="15" x14ac:dyDescent="0.2"/>
    <row r="1563" customFormat="1" ht="15" x14ac:dyDescent="0.2"/>
    <row r="1564" customFormat="1" ht="15" x14ac:dyDescent="0.2"/>
    <row r="1565" customFormat="1" ht="15" x14ac:dyDescent="0.2"/>
    <row r="1566" customFormat="1" ht="15" x14ac:dyDescent="0.2"/>
    <row r="1567" customFormat="1" ht="15" x14ac:dyDescent="0.2"/>
    <row r="1568" customFormat="1" ht="15" x14ac:dyDescent="0.2"/>
    <row r="1569" customFormat="1" ht="15" x14ac:dyDescent="0.2"/>
    <row r="1570" customFormat="1" ht="15" x14ac:dyDescent="0.2"/>
    <row r="1571" customFormat="1" ht="15" x14ac:dyDescent="0.2"/>
    <row r="1572" customFormat="1" ht="15" x14ac:dyDescent="0.2"/>
    <row r="1573" customFormat="1" ht="15" x14ac:dyDescent="0.2"/>
    <row r="1574" customFormat="1" ht="15" x14ac:dyDescent="0.2"/>
    <row r="1575" customFormat="1" ht="15" x14ac:dyDescent="0.2"/>
    <row r="1576" customFormat="1" ht="15" x14ac:dyDescent="0.2"/>
    <row r="1577" customFormat="1" ht="15" x14ac:dyDescent="0.2"/>
    <row r="1578" customFormat="1" ht="15" x14ac:dyDescent="0.2"/>
    <row r="1579" customFormat="1" ht="15" x14ac:dyDescent="0.2"/>
    <row r="1580" customFormat="1" ht="15" x14ac:dyDescent="0.2"/>
    <row r="1581" customFormat="1" ht="15" x14ac:dyDescent="0.2"/>
    <row r="1582" customFormat="1" ht="15" x14ac:dyDescent="0.2"/>
    <row r="1583" customFormat="1" ht="15" x14ac:dyDescent="0.2"/>
    <row r="1584" customFormat="1" ht="15" x14ac:dyDescent="0.2"/>
    <row r="1585" customFormat="1" ht="15" x14ac:dyDescent="0.2"/>
    <row r="1586" customFormat="1" ht="15" x14ac:dyDescent="0.2"/>
    <row r="1587" customFormat="1" ht="15" x14ac:dyDescent="0.2"/>
    <row r="1588" customFormat="1" ht="15" x14ac:dyDescent="0.2"/>
    <row r="1589" customFormat="1" ht="15" x14ac:dyDescent="0.2"/>
    <row r="1590" customFormat="1" ht="15" x14ac:dyDescent="0.2"/>
    <row r="1591" customFormat="1" ht="15" x14ac:dyDescent="0.2"/>
    <row r="1592" customFormat="1" ht="15" x14ac:dyDescent="0.2"/>
    <row r="1593" customFormat="1" ht="15" x14ac:dyDescent="0.2"/>
    <row r="1594" customFormat="1" ht="15" x14ac:dyDescent="0.2"/>
    <row r="1595" customFormat="1" ht="15" x14ac:dyDescent="0.2"/>
    <row r="1596" customFormat="1" ht="15" x14ac:dyDescent="0.2"/>
    <row r="1597" customFormat="1" ht="15" x14ac:dyDescent="0.2"/>
    <row r="1598" customFormat="1" ht="15" x14ac:dyDescent="0.2"/>
    <row r="1599" customFormat="1" ht="15" x14ac:dyDescent="0.2"/>
    <row r="1600" customFormat="1" ht="15" x14ac:dyDescent="0.2"/>
    <row r="1601" customFormat="1" ht="15" x14ac:dyDescent="0.2"/>
    <row r="1602" customFormat="1" ht="15" x14ac:dyDescent="0.2"/>
    <row r="1603" customFormat="1" ht="15" x14ac:dyDescent="0.2"/>
    <row r="1604" customFormat="1" ht="15" x14ac:dyDescent="0.2"/>
    <row r="1605" customFormat="1" ht="15" x14ac:dyDescent="0.2"/>
    <row r="1606" customFormat="1" ht="15" x14ac:dyDescent="0.2"/>
    <row r="1607" customFormat="1" ht="15" x14ac:dyDescent="0.2"/>
    <row r="1608" customFormat="1" ht="15" x14ac:dyDescent="0.2"/>
    <row r="1609" customFormat="1" ht="15" x14ac:dyDescent="0.2"/>
    <row r="1610" customFormat="1" ht="15" x14ac:dyDescent="0.2"/>
    <row r="1611" customFormat="1" ht="15" x14ac:dyDescent="0.2"/>
    <row r="1612" customFormat="1" ht="15" x14ac:dyDescent="0.2"/>
    <row r="1613" customFormat="1" ht="15" x14ac:dyDescent="0.2"/>
    <row r="1614" customFormat="1" ht="15" x14ac:dyDescent="0.2"/>
    <row r="1615" customFormat="1" ht="15" x14ac:dyDescent="0.2"/>
    <row r="1616" customFormat="1" ht="15" x14ac:dyDescent="0.2"/>
    <row r="1617" customFormat="1" ht="15" x14ac:dyDescent="0.2"/>
    <row r="1618" customFormat="1" ht="15" x14ac:dyDescent="0.2"/>
    <row r="1619" customFormat="1" ht="15" x14ac:dyDescent="0.2"/>
    <row r="1620" customFormat="1" ht="15" x14ac:dyDescent="0.2"/>
    <row r="1621" customFormat="1" ht="15" x14ac:dyDescent="0.2"/>
    <row r="1622" customFormat="1" ht="15" x14ac:dyDescent="0.2"/>
    <row r="1623" customFormat="1" ht="15" x14ac:dyDescent="0.2"/>
    <row r="1624" customFormat="1" ht="15" x14ac:dyDescent="0.2"/>
    <row r="1625" customFormat="1" ht="15" x14ac:dyDescent="0.2"/>
    <row r="1626" customFormat="1" ht="15" x14ac:dyDescent="0.2"/>
    <row r="1627" customFormat="1" ht="15" x14ac:dyDescent="0.2"/>
    <row r="1628" customFormat="1" ht="15" x14ac:dyDescent="0.2"/>
    <row r="1629" customFormat="1" ht="15" x14ac:dyDescent="0.2"/>
    <row r="1630" customFormat="1" ht="15" x14ac:dyDescent="0.2"/>
    <row r="1631" customFormat="1" ht="15" x14ac:dyDescent="0.2"/>
    <row r="1632" customFormat="1" ht="15" x14ac:dyDescent="0.2"/>
    <row r="1633" customFormat="1" ht="15" x14ac:dyDescent="0.2"/>
    <row r="1634" customFormat="1" ht="15" x14ac:dyDescent="0.2"/>
    <row r="1635" customFormat="1" ht="15" x14ac:dyDescent="0.2"/>
    <row r="1636" customFormat="1" ht="15" x14ac:dyDescent="0.2"/>
    <row r="1637" customFormat="1" ht="15" x14ac:dyDescent="0.2"/>
    <row r="1638" customFormat="1" ht="15" x14ac:dyDescent="0.2"/>
    <row r="1639" customFormat="1" ht="15" x14ac:dyDescent="0.2"/>
    <row r="1640" customFormat="1" ht="15" x14ac:dyDescent="0.2"/>
    <row r="1641" customFormat="1" ht="15" x14ac:dyDescent="0.2"/>
    <row r="1642" customFormat="1" ht="15" x14ac:dyDescent="0.2"/>
    <row r="1643" customFormat="1" ht="15" x14ac:dyDescent="0.2"/>
    <row r="1644" customFormat="1" ht="15" x14ac:dyDescent="0.2"/>
    <row r="1645" customFormat="1" ht="15" x14ac:dyDescent="0.2"/>
    <row r="1646" customFormat="1" ht="15" x14ac:dyDescent="0.2"/>
    <row r="1647" customFormat="1" ht="15" x14ac:dyDescent="0.2"/>
    <row r="1648" customFormat="1" ht="15" x14ac:dyDescent="0.2"/>
    <row r="1649" customFormat="1" ht="15" x14ac:dyDescent="0.2"/>
    <row r="1650" customFormat="1" ht="15" x14ac:dyDescent="0.2"/>
    <row r="1651" customFormat="1" ht="15" x14ac:dyDescent="0.2"/>
    <row r="1652" customFormat="1" ht="15" x14ac:dyDescent="0.2"/>
    <row r="1653" customFormat="1" ht="15" x14ac:dyDescent="0.2"/>
    <row r="1654" customFormat="1" ht="15" x14ac:dyDescent="0.2"/>
    <row r="1655" customFormat="1" ht="15" x14ac:dyDescent="0.2"/>
    <row r="1656" customFormat="1" ht="15" x14ac:dyDescent="0.2"/>
    <row r="1657" customFormat="1" ht="15" x14ac:dyDescent="0.2"/>
    <row r="1658" customFormat="1" ht="15" x14ac:dyDescent="0.2"/>
    <row r="1659" customFormat="1" ht="15" x14ac:dyDescent="0.2"/>
    <row r="1660" customFormat="1" ht="15" x14ac:dyDescent="0.2"/>
    <row r="1661" customFormat="1" ht="15" x14ac:dyDescent="0.2"/>
    <row r="1662" customFormat="1" ht="15" x14ac:dyDescent="0.2"/>
    <row r="1663" customFormat="1" ht="15" x14ac:dyDescent="0.2"/>
    <row r="1664" customFormat="1" ht="15" x14ac:dyDescent="0.2"/>
    <row r="1665" customFormat="1" ht="15" x14ac:dyDescent="0.2"/>
    <row r="1666" customFormat="1" ht="15" x14ac:dyDescent="0.2"/>
    <row r="1667" customFormat="1" ht="15" x14ac:dyDescent="0.2"/>
    <row r="1668" customFormat="1" ht="15" x14ac:dyDescent="0.2"/>
    <row r="1669" customFormat="1" ht="15" x14ac:dyDescent="0.2"/>
    <row r="1670" customFormat="1" ht="15" x14ac:dyDescent="0.2"/>
    <row r="1671" customFormat="1" ht="15" x14ac:dyDescent="0.2"/>
    <row r="1672" customFormat="1" ht="15" x14ac:dyDescent="0.2"/>
    <row r="1673" customFormat="1" ht="15" x14ac:dyDescent="0.2"/>
    <row r="1674" customFormat="1" ht="15" x14ac:dyDescent="0.2"/>
    <row r="1675" customFormat="1" ht="15" x14ac:dyDescent="0.2"/>
    <row r="1676" customFormat="1" ht="15" x14ac:dyDescent="0.2"/>
    <row r="1677" customFormat="1" ht="15" x14ac:dyDescent="0.2"/>
    <row r="1678" customFormat="1" ht="15" x14ac:dyDescent="0.2"/>
    <row r="1679" customFormat="1" ht="15" x14ac:dyDescent="0.2"/>
    <row r="1680" customFormat="1" ht="15" x14ac:dyDescent="0.2"/>
    <row r="1681" customFormat="1" ht="15" x14ac:dyDescent="0.2"/>
    <row r="1682" customFormat="1" ht="15" x14ac:dyDescent="0.2"/>
    <row r="1683" customFormat="1" ht="15" x14ac:dyDescent="0.2"/>
    <row r="1684" customFormat="1" ht="15" x14ac:dyDescent="0.2"/>
    <row r="1685" customFormat="1" ht="15" x14ac:dyDescent="0.2"/>
    <row r="1686" customFormat="1" ht="15" x14ac:dyDescent="0.2"/>
    <row r="1687" customFormat="1" ht="15" x14ac:dyDescent="0.2"/>
    <row r="1688" customFormat="1" ht="15" x14ac:dyDescent="0.2"/>
    <row r="1689" customFormat="1" ht="15" x14ac:dyDescent="0.2"/>
    <row r="1690" customFormat="1" ht="15" x14ac:dyDescent="0.2"/>
    <row r="1691" customFormat="1" ht="15" x14ac:dyDescent="0.2"/>
    <row r="1692" customFormat="1" ht="15" x14ac:dyDescent="0.2"/>
    <row r="1693" customFormat="1" ht="15" x14ac:dyDescent="0.2"/>
    <row r="1694" customFormat="1" ht="15" x14ac:dyDescent="0.2"/>
    <row r="1695" customFormat="1" ht="15" x14ac:dyDescent="0.2"/>
    <row r="1696" customFormat="1" ht="15" x14ac:dyDescent="0.2"/>
    <row r="1697" customFormat="1" ht="15" x14ac:dyDescent="0.2"/>
    <row r="1698" customFormat="1" ht="15" x14ac:dyDescent="0.2"/>
    <row r="1699" customFormat="1" ht="15" x14ac:dyDescent="0.2"/>
    <row r="1700" customFormat="1" ht="15" x14ac:dyDescent="0.2"/>
    <row r="1701" customFormat="1" ht="15" x14ac:dyDescent="0.2"/>
    <row r="1702" customFormat="1" ht="15" x14ac:dyDescent="0.2"/>
    <row r="1703" customFormat="1" ht="15" x14ac:dyDescent="0.2"/>
    <row r="1704" customFormat="1" ht="15" x14ac:dyDescent="0.2"/>
    <row r="1705" customFormat="1" ht="15" x14ac:dyDescent="0.2"/>
    <row r="1706" customFormat="1" ht="15" x14ac:dyDescent="0.2"/>
    <row r="1707" customFormat="1" ht="15" x14ac:dyDescent="0.2"/>
    <row r="1708" customFormat="1" ht="15" x14ac:dyDescent="0.2"/>
    <row r="1709" customFormat="1" ht="15" x14ac:dyDescent="0.2"/>
    <row r="1710" customFormat="1" ht="15" x14ac:dyDescent="0.2"/>
    <row r="1711" customFormat="1" ht="15" x14ac:dyDescent="0.2"/>
    <row r="1712" customFormat="1" ht="15" x14ac:dyDescent="0.2"/>
    <row r="1713" customFormat="1" ht="15" x14ac:dyDescent="0.2"/>
    <row r="1714" customFormat="1" ht="15" x14ac:dyDescent="0.2"/>
    <row r="1715" customFormat="1" ht="15" x14ac:dyDescent="0.2"/>
    <row r="1716" customFormat="1" ht="15" x14ac:dyDescent="0.2"/>
    <row r="1717" customFormat="1" ht="15" x14ac:dyDescent="0.2"/>
    <row r="1718" customFormat="1" ht="15" x14ac:dyDescent="0.2"/>
    <row r="1719" customFormat="1" ht="15" x14ac:dyDescent="0.2"/>
    <row r="1720" customFormat="1" ht="15" x14ac:dyDescent="0.2"/>
    <row r="1721" customFormat="1" ht="15" x14ac:dyDescent="0.2"/>
    <row r="1722" customFormat="1" ht="15" x14ac:dyDescent="0.2"/>
    <row r="1723" customFormat="1" ht="15" x14ac:dyDescent="0.2"/>
    <row r="1724" customFormat="1" ht="15" x14ac:dyDescent="0.2"/>
    <row r="1725" customFormat="1" ht="15" x14ac:dyDescent="0.2"/>
    <row r="1726" customFormat="1" ht="15" x14ac:dyDescent="0.2"/>
    <row r="1727" customFormat="1" ht="15" x14ac:dyDescent="0.2"/>
    <row r="1728" customFormat="1" ht="15" x14ac:dyDescent="0.2"/>
    <row r="1729" customFormat="1" ht="15" x14ac:dyDescent="0.2"/>
    <row r="1730" customFormat="1" ht="15" x14ac:dyDescent="0.2"/>
    <row r="1731" customFormat="1" ht="15" x14ac:dyDescent="0.2"/>
    <row r="1732" customFormat="1" ht="15" x14ac:dyDescent="0.2"/>
    <row r="1733" customFormat="1" ht="15" x14ac:dyDescent="0.2"/>
    <row r="1734" customFormat="1" ht="15" x14ac:dyDescent="0.2"/>
    <row r="1735" customFormat="1" ht="15" x14ac:dyDescent="0.2"/>
    <row r="1736" customFormat="1" ht="15" x14ac:dyDescent="0.2"/>
    <row r="1737" customFormat="1" ht="15" x14ac:dyDescent="0.2"/>
    <row r="1738" customFormat="1" ht="15" x14ac:dyDescent="0.2"/>
    <row r="1739" customFormat="1" ht="15" x14ac:dyDescent="0.2"/>
    <row r="1740" customFormat="1" ht="15" x14ac:dyDescent="0.2"/>
    <row r="1741" customFormat="1" ht="15" x14ac:dyDescent="0.2"/>
    <row r="1742" customFormat="1" ht="15" x14ac:dyDescent="0.2"/>
    <row r="1743" customFormat="1" ht="15" x14ac:dyDescent="0.2"/>
    <row r="1744" customFormat="1" ht="15" x14ac:dyDescent="0.2"/>
    <row r="1745" customFormat="1" ht="15" x14ac:dyDescent="0.2"/>
    <row r="1746" customFormat="1" ht="15" x14ac:dyDescent="0.2"/>
    <row r="1747" customFormat="1" ht="15" x14ac:dyDescent="0.2"/>
    <row r="1748" customFormat="1" ht="15" x14ac:dyDescent="0.2"/>
    <row r="1749" customFormat="1" ht="15" x14ac:dyDescent="0.2"/>
    <row r="1750" customFormat="1" ht="15" x14ac:dyDescent="0.2"/>
    <row r="1751" customFormat="1" ht="15" x14ac:dyDescent="0.2"/>
    <row r="1752" customFormat="1" ht="15" x14ac:dyDescent="0.2"/>
    <row r="1753" customFormat="1" ht="15" x14ac:dyDescent="0.2"/>
    <row r="1754" customFormat="1" ht="15" x14ac:dyDescent="0.2"/>
    <row r="1755" customFormat="1" ht="15" x14ac:dyDescent="0.2"/>
    <row r="1756" customFormat="1" ht="15" x14ac:dyDescent="0.2"/>
    <row r="1757" customFormat="1" ht="15" x14ac:dyDescent="0.2"/>
    <row r="1758" customFormat="1" ht="15" x14ac:dyDescent="0.2"/>
    <row r="1759" customFormat="1" ht="15" x14ac:dyDescent="0.2"/>
    <row r="1760" customFormat="1" ht="15" x14ac:dyDescent="0.2"/>
    <row r="1761" customFormat="1" ht="15" x14ac:dyDescent="0.2"/>
    <row r="1762" customFormat="1" ht="15" x14ac:dyDescent="0.2"/>
    <row r="1763" customFormat="1" ht="15" x14ac:dyDescent="0.2"/>
    <row r="1764" customFormat="1" ht="15" x14ac:dyDescent="0.2"/>
    <row r="1765" customFormat="1" ht="15" x14ac:dyDescent="0.2"/>
    <row r="1766" customFormat="1" ht="15" x14ac:dyDescent="0.2"/>
    <row r="1767" customFormat="1" ht="15" x14ac:dyDescent="0.2"/>
    <row r="1768" customFormat="1" ht="15" x14ac:dyDescent="0.2"/>
    <row r="1769" customFormat="1" ht="15" x14ac:dyDescent="0.2"/>
    <row r="1770" customFormat="1" ht="15" x14ac:dyDescent="0.2"/>
    <row r="1771" customFormat="1" ht="15" x14ac:dyDescent="0.2"/>
    <row r="1772" customFormat="1" ht="15" x14ac:dyDescent="0.2"/>
    <row r="1773" customFormat="1" ht="15" x14ac:dyDescent="0.2"/>
    <row r="1774" customFormat="1" ht="15" x14ac:dyDescent="0.2"/>
    <row r="1775" customFormat="1" ht="15" x14ac:dyDescent="0.2"/>
    <row r="1776" customFormat="1" ht="15" x14ac:dyDescent="0.2"/>
    <row r="1777" customFormat="1" ht="15" x14ac:dyDescent="0.2"/>
    <row r="1778" customFormat="1" ht="15" x14ac:dyDescent="0.2"/>
    <row r="1779" customFormat="1" ht="15" x14ac:dyDescent="0.2"/>
    <row r="1780" customFormat="1" ht="15" x14ac:dyDescent="0.2"/>
    <row r="1781" customFormat="1" ht="15" x14ac:dyDescent="0.2"/>
    <row r="1782" customFormat="1" ht="15" x14ac:dyDescent="0.2"/>
    <row r="1783" customFormat="1" ht="15" x14ac:dyDescent="0.2"/>
    <row r="1784" customFormat="1" ht="15" x14ac:dyDescent="0.2"/>
    <row r="1785" customFormat="1" ht="15" x14ac:dyDescent="0.2"/>
    <row r="1786" customFormat="1" ht="15" x14ac:dyDescent="0.2"/>
    <row r="1787" customFormat="1" ht="15" x14ac:dyDescent="0.2"/>
    <row r="1788" customFormat="1" ht="15" x14ac:dyDescent="0.2"/>
    <row r="1789" customFormat="1" ht="15" x14ac:dyDescent="0.2"/>
    <row r="1790" customFormat="1" ht="15" x14ac:dyDescent="0.2"/>
    <row r="1791" customFormat="1" ht="15" x14ac:dyDescent="0.2"/>
    <row r="1792" customFormat="1" ht="15" x14ac:dyDescent="0.2"/>
    <row r="1793" customFormat="1" ht="15" x14ac:dyDescent="0.2"/>
    <row r="1794" customFormat="1" ht="15" x14ac:dyDescent="0.2"/>
    <row r="1795" customFormat="1" ht="15" x14ac:dyDescent="0.2"/>
    <row r="1796" customFormat="1" ht="15" x14ac:dyDescent="0.2"/>
    <row r="1797" customFormat="1" ht="15" x14ac:dyDescent="0.2"/>
    <row r="1798" customFormat="1" ht="15" x14ac:dyDescent="0.2"/>
    <row r="1799" customFormat="1" ht="15" x14ac:dyDescent="0.2"/>
    <row r="1800" customFormat="1" ht="15" x14ac:dyDescent="0.2"/>
    <row r="1801" customFormat="1" ht="15" x14ac:dyDescent="0.2"/>
    <row r="1802" customFormat="1" ht="15" x14ac:dyDescent="0.2"/>
    <row r="1803" customFormat="1" ht="15" x14ac:dyDescent="0.2"/>
    <row r="1804" customFormat="1" ht="15" x14ac:dyDescent="0.2"/>
    <row r="1805" customFormat="1" ht="15" x14ac:dyDescent="0.2"/>
    <row r="1806" customFormat="1" ht="15" x14ac:dyDescent="0.2"/>
    <row r="1807" customFormat="1" ht="15" x14ac:dyDescent="0.2"/>
    <row r="1808" customFormat="1" ht="15" x14ac:dyDescent="0.2"/>
    <row r="1809" customFormat="1" ht="15" x14ac:dyDescent="0.2"/>
    <row r="1810" customFormat="1" ht="15" x14ac:dyDescent="0.2"/>
    <row r="1811" customFormat="1" ht="15" x14ac:dyDescent="0.2"/>
    <row r="1812" customFormat="1" ht="15" x14ac:dyDescent="0.2"/>
    <row r="1813" customFormat="1" ht="15" x14ac:dyDescent="0.2"/>
    <row r="1814" customFormat="1" ht="15" x14ac:dyDescent="0.2"/>
    <row r="1815" customFormat="1" ht="15" x14ac:dyDescent="0.2"/>
    <row r="1816" customFormat="1" ht="15" x14ac:dyDescent="0.2"/>
    <row r="1817" customFormat="1" ht="15" x14ac:dyDescent="0.2"/>
    <row r="1818" customFormat="1" ht="15" x14ac:dyDescent="0.2"/>
    <row r="1819" customFormat="1" ht="15" x14ac:dyDescent="0.2"/>
    <row r="1820" customFormat="1" ht="15" x14ac:dyDescent="0.2"/>
    <row r="1821" customFormat="1" ht="15" x14ac:dyDescent="0.2"/>
    <row r="1822" customFormat="1" ht="15" x14ac:dyDescent="0.2"/>
    <row r="1823" customFormat="1" ht="15" x14ac:dyDescent="0.2"/>
    <row r="1824" customFormat="1" ht="15" x14ac:dyDescent="0.2"/>
    <row r="1825" customFormat="1" ht="15" x14ac:dyDescent="0.2"/>
    <row r="1826" customFormat="1" ht="15" x14ac:dyDescent="0.2"/>
    <row r="1827" customFormat="1" ht="15" x14ac:dyDescent="0.2"/>
    <row r="1828" customFormat="1" ht="15" x14ac:dyDescent="0.2"/>
    <row r="1829" customFormat="1" ht="15" x14ac:dyDescent="0.2"/>
    <row r="1830" customFormat="1" ht="15" x14ac:dyDescent="0.2"/>
    <row r="1831" customFormat="1" ht="15" x14ac:dyDescent="0.2"/>
    <row r="1832" customFormat="1" ht="15" x14ac:dyDescent="0.2"/>
    <row r="1833" customFormat="1" ht="15" x14ac:dyDescent="0.2"/>
    <row r="1834" customFormat="1" ht="15" x14ac:dyDescent="0.2"/>
    <row r="1835" customFormat="1" ht="15" x14ac:dyDescent="0.2"/>
    <row r="1836" customFormat="1" ht="15" x14ac:dyDescent="0.2"/>
    <row r="1837" customFormat="1" ht="15" x14ac:dyDescent="0.2"/>
    <row r="1838" customFormat="1" ht="15" x14ac:dyDescent="0.2"/>
    <row r="1839" customFormat="1" ht="15" x14ac:dyDescent="0.2"/>
    <row r="1840" customFormat="1" ht="15" x14ac:dyDescent="0.2"/>
    <row r="1841" customFormat="1" ht="15" x14ac:dyDescent="0.2"/>
    <row r="1842" customFormat="1" ht="15" x14ac:dyDescent="0.2"/>
    <row r="1843" customFormat="1" ht="15" x14ac:dyDescent="0.2"/>
    <row r="1844" customFormat="1" ht="15" x14ac:dyDescent="0.2"/>
    <row r="1845" customFormat="1" ht="15" x14ac:dyDescent="0.2"/>
    <row r="1846" customFormat="1" ht="15" x14ac:dyDescent="0.2"/>
    <row r="1847" customFormat="1" ht="15" x14ac:dyDescent="0.2"/>
    <row r="1848" customFormat="1" ht="15" x14ac:dyDescent="0.2"/>
    <row r="1849" customFormat="1" ht="15" x14ac:dyDescent="0.2"/>
    <row r="1850" customFormat="1" ht="15" x14ac:dyDescent="0.2"/>
    <row r="1851" customFormat="1" ht="15" x14ac:dyDescent="0.2"/>
    <row r="1852" customFormat="1" ht="15" x14ac:dyDescent="0.2"/>
    <row r="1853" customFormat="1" ht="15" x14ac:dyDescent="0.2"/>
    <row r="1854" customFormat="1" ht="15" x14ac:dyDescent="0.2"/>
    <row r="1855" customFormat="1" ht="15" x14ac:dyDescent="0.2"/>
    <row r="1856" customFormat="1" ht="15" x14ac:dyDescent="0.2"/>
    <row r="1857" customFormat="1" ht="15" x14ac:dyDescent="0.2"/>
    <row r="1858" customFormat="1" ht="15" x14ac:dyDescent="0.2"/>
    <row r="1859" customFormat="1" ht="15" x14ac:dyDescent="0.2"/>
    <row r="1860" customFormat="1" ht="15" x14ac:dyDescent="0.2"/>
    <row r="1861" customFormat="1" ht="15" x14ac:dyDescent="0.2"/>
    <row r="1862" customFormat="1" ht="15" x14ac:dyDescent="0.2"/>
    <row r="1863" customFormat="1" ht="15" x14ac:dyDescent="0.2"/>
    <row r="1864" customFormat="1" ht="15" x14ac:dyDescent="0.2"/>
    <row r="1865" customFormat="1" ht="15" x14ac:dyDescent="0.2"/>
    <row r="1866" customFormat="1" ht="15" x14ac:dyDescent="0.2"/>
    <row r="1867" customFormat="1" ht="15" x14ac:dyDescent="0.2"/>
    <row r="1868" customFormat="1" ht="15" x14ac:dyDescent="0.2"/>
    <row r="1869" customFormat="1" ht="15" x14ac:dyDescent="0.2"/>
    <row r="1870" customFormat="1" ht="15" x14ac:dyDescent="0.2"/>
    <row r="1871" customFormat="1" ht="15" x14ac:dyDescent="0.2"/>
    <row r="1872" customFormat="1" ht="15" x14ac:dyDescent="0.2"/>
    <row r="1873" customFormat="1" ht="15" x14ac:dyDescent="0.2"/>
    <row r="1874" customFormat="1" ht="15" x14ac:dyDescent="0.2"/>
    <row r="1875" customFormat="1" ht="15" x14ac:dyDescent="0.2"/>
    <row r="1876" customFormat="1" ht="15" x14ac:dyDescent="0.2"/>
    <row r="1877" customFormat="1" ht="15" x14ac:dyDescent="0.2"/>
    <row r="1878" customFormat="1" ht="15" x14ac:dyDescent="0.2"/>
    <row r="1879" customFormat="1" ht="15" x14ac:dyDescent="0.2"/>
    <row r="1880" customFormat="1" ht="15" x14ac:dyDescent="0.2"/>
    <row r="1881" customFormat="1" ht="15" x14ac:dyDescent="0.2"/>
    <row r="1882" customFormat="1" ht="15" x14ac:dyDescent="0.2"/>
    <row r="1883" customFormat="1" ht="15" x14ac:dyDescent="0.2"/>
    <row r="1884" customFormat="1" ht="15" x14ac:dyDescent="0.2"/>
    <row r="1885" customFormat="1" ht="15" x14ac:dyDescent="0.2"/>
    <row r="1886" customFormat="1" ht="15" x14ac:dyDescent="0.2"/>
    <row r="1887" customFormat="1" ht="15" x14ac:dyDescent="0.2"/>
    <row r="1888" customFormat="1" ht="15" x14ac:dyDescent="0.2"/>
    <row r="1889" customFormat="1" ht="15" x14ac:dyDescent="0.2"/>
    <row r="1890" customFormat="1" ht="15" x14ac:dyDescent="0.2"/>
    <row r="1891" customFormat="1" ht="15" x14ac:dyDescent="0.2"/>
    <row r="1892" customFormat="1" ht="15" x14ac:dyDescent="0.2"/>
    <row r="1893" customFormat="1" ht="15" x14ac:dyDescent="0.2"/>
    <row r="1894" customFormat="1" ht="15" x14ac:dyDescent="0.2"/>
    <row r="1895" customFormat="1" ht="15" x14ac:dyDescent="0.2"/>
    <row r="1896" customFormat="1" ht="15" x14ac:dyDescent="0.2"/>
    <row r="1897" customFormat="1" ht="15" x14ac:dyDescent="0.2"/>
    <row r="1898" customFormat="1" ht="15" x14ac:dyDescent="0.2"/>
    <row r="1899" customFormat="1" ht="15" x14ac:dyDescent="0.2"/>
    <row r="1900" customFormat="1" ht="15" x14ac:dyDescent="0.2"/>
    <row r="1901" customFormat="1" ht="15" x14ac:dyDescent="0.2"/>
    <row r="1902" customFormat="1" ht="15" x14ac:dyDescent="0.2"/>
    <row r="1903" customFormat="1" ht="15" x14ac:dyDescent="0.2"/>
    <row r="1904" customFormat="1" ht="15" x14ac:dyDescent="0.2"/>
    <row r="1905" customFormat="1" ht="15" x14ac:dyDescent="0.2"/>
    <row r="1906" customFormat="1" ht="15" x14ac:dyDescent="0.2"/>
    <row r="1907" customFormat="1" ht="15" x14ac:dyDescent="0.2"/>
    <row r="1908" customFormat="1" ht="15" x14ac:dyDescent="0.2"/>
    <row r="1909" customFormat="1" ht="15" x14ac:dyDescent="0.2"/>
    <row r="1910" customFormat="1" ht="15" x14ac:dyDescent="0.2"/>
    <row r="1911" customFormat="1" ht="15" x14ac:dyDescent="0.2"/>
    <row r="1912" customFormat="1" ht="15" x14ac:dyDescent="0.2"/>
    <row r="1913" customFormat="1" ht="15" x14ac:dyDescent="0.2"/>
    <row r="1914" customFormat="1" ht="15" x14ac:dyDescent="0.2"/>
    <row r="1915" customFormat="1" ht="15" x14ac:dyDescent="0.2"/>
    <row r="1916" customFormat="1" ht="15" x14ac:dyDescent="0.2"/>
    <row r="1917" customFormat="1" ht="15" x14ac:dyDescent="0.2"/>
    <row r="1918" customFormat="1" ht="15" x14ac:dyDescent="0.2"/>
    <row r="1919" customFormat="1" ht="15" x14ac:dyDescent="0.2"/>
    <row r="1920" customFormat="1" ht="15" x14ac:dyDescent="0.2"/>
    <row r="1921" customFormat="1" ht="15" x14ac:dyDescent="0.2"/>
    <row r="1922" customFormat="1" ht="15" x14ac:dyDescent="0.2"/>
    <row r="1923" customFormat="1" ht="15" x14ac:dyDescent="0.2"/>
    <row r="1924" customFormat="1" ht="15" x14ac:dyDescent="0.2"/>
    <row r="1925" customFormat="1" ht="15" x14ac:dyDescent="0.2"/>
    <row r="1926" customFormat="1" ht="15" x14ac:dyDescent="0.2"/>
    <row r="1927" customFormat="1" ht="15" x14ac:dyDescent="0.2"/>
    <row r="1928" customFormat="1" ht="15" x14ac:dyDescent="0.2"/>
    <row r="1929" customFormat="1" ht="15" x14ac:dyDescent="0.2"/>
    <row r="1930" customFormat="1" ht="15" x14ac:dyDescent="0.2"/>
    <row r="1931" customFormat="1" ht="15" x14ac:dyDescent="0.2"/>
    <row r="1932" customFormat="1" ht="15" x14ac:dyDescent="0.2"/>
    <row r="1933" customFormat="1" ht="15" x14ac:dyDescent="0.2"/>
    <row r="1934" customFormat="1" ht="15" x14ac:dyDescent="0.2"/>
    <row r="1935" customFormat="1" ht="15" x14ac:dyDescent="0.2"/>
    <row r="1936" customFormat="1" ht="15" x14ac:dyDescent="0.2"/>
    <row r="1937" customFormat="1" ht="15" x14ac:dyDescent="0.2"/>
    <row r="1938" customFormat="1" ht="15" x14ac:dyDescent="0.2"/>
    <row r="1939" customFormat="1" ht="15" x14ac:dyDescent="0.2"/>
    <row r="1940" customFormat="1" ht="15" x14ac:dyDescent="0.2"/>
    <row r="1941" customFormat="1" ht="15" x14ac:dyDescent="0.2"/>
    <row r="1942" customFormat="1" ht="15" x14ac:dyDescent="0.2"/>
    <row r="1943" customFormat="1" ht="15" x14ac:dyDescent="0.2"/>
    <row r="1944" customFormat="1" ht="15" x14ac:dyDescent="0.2"/>
    <row r="1945" customFormat="1" ht="15" x14ac:dyDescent="0.2"/>
    <row r="1946" customFormat="1" ht="15" x14ac:dyDescent="0.2"/>
    <row r="1947" customFormat="1" ht="15" x14ac:dyDescent="0.2"/>
    <row r="1948" customFormat="1" ht="15" x14ac:dyDescent="0.2"/>
    <row r="1949" customFormat="1" ht="15" x14ac:dyDescent="0.2"/>
    <row r="1950" customFormat="1" ht="15" x14ac:dyDescent="0.2"/>
    <row r="1951" customFormat="1" ht="15" x14ac:dyDescent="0.2"/>
    <row r="1952" customFormat="1" ht="15" x14ac:dyDescent="0.2"/>
    <row r="1953" customFormat="1" ht="15" x14ac:dyDescent="0.2"/>
    <row r="1954" customFormat="1" ht="15" x14ac:dyDescent="0.2"/>
    <row r="1955" customFormat="1" ht="15" x14ac:dyDescent="0.2"/>
    <row r="1956" customFormat="1" ht="15" x14ac:dyDescent="0.2"/>
    <row r="1957" customFormat="1" ht="15" x14ac:dyDescent="0.2"/>
    <row r="1958" customFormat="1" ht="15" x14ac:dyDescent="0.2"/>
    <row r="1959" customFormat="1" ht="15" x14ac:dyDescent="0.2"/>
    <row r="1960" customFormat="1" ht="15" x14ac:dyDescent="0.2"/>
    <row r="1961" customFormat="1" ht="15" x14ac:dyDescent="0.2"/>
    <row r="1962" customFormat="1" ht="15" x14ac:dyDescent="0.2"/>
    <row r="1963" customFormat="1" ht="15" x14ac:dyDescent="0.2"/>
    <row r="1964" customFormat="1" ht="15" x14ac:dyDescent="0.2"/>
    <row r="1965" customFormat="1" ht="15" x14ac:dyDescent="0.2"/>
    <row r="1966" customFormat="1" ht="15" x14ac:dyDescent="0.2"/>
    <row r="1967" customFormat="1" ht="15" x14ac:dyDescent="0.2"/>
    <row r="1968" customFormat="1" ht="15" x14ac:dyDescent="0.2"/>
    <row r="1969" customFormat="1" ht="15" x14ac:dyDescent="0.2"/>
    <row r="1970" customFormat="1" ht="15" x14ac:dyDescent="0.2"/>
    <row r="1971" customFormat="1" ht="15" x14ac:dyDescent="0.2"/>
    <row r="1972" customFormat="1" ht="15" x14ac:dyDescent="0.2"/>
    <row r="1973" customFormat="1" ht="15" x14ac:dyDescent="0.2"/>
    <row r="1974" customFormat="1" ht="15" x14ac:dyDescent="0.2"/>
    <row r="1975" customFormat="1" ht="15" x14ac:dyDescent="0.2"/>
    <row r="1976" customFormat="1" ht="15" x14ac:dyDescent="0.2"/>
    <row r="1977" customFormat="1" ht="15" x14ac:dyDescent="0.2"/>
    <row r="1978" customFormat="1" ht="15" x14ac:dyDescent="0.2"/>
    <row r="1979" customFormat="1" ht="15" x14ac:dyDescent="0.2"/>
    <row r="1980" customFormat="1" ht="15" x14ac:dyDescent="0.2"/>
    <row r="1981" customFormat="1" ht="15" x14ac:dyDescent="0.2"/>
    <row r="1982" customFormat="1" ht="15" x14ac:dyDescent="0.2"/>
    <row r="1983" customFormat="1" ht="15" x14ac:dyDescent="0.2"/>
    <row r="1984" customFormat="1" ht="15" x14ac:dyDescent="0.2"/>
    <row r="1985" customFormat="1" ht="15" x14ac:dyDescent="0.2"/>
    <row r="1986" customFormat="1" ht="15" x14ac:dyDescent="0.2"/>
    <row r="1987" customFormat="1" ht="15" x14ac:dyDescent="0.2"/>
    <row r="1988" customFormat="1" ht="15" x14ac:dyDescent="0.2"/>
    <row r="1989" customFormat="1" ht="15" x14ac:dyDescent="0.2"/>
    <row r="1990" customFormat="1" ht="15" x14ac:dyDescent="0.2"/>
    <row r="1991" customFormat="1" ht="15" x14ac:dyDescent="0.2"/>
    <row r="1992" customFormat="1" ht="15" x14ac:dyDescent="0.2"/>
    <row r="1993" customFormat="1" ht="15" x14ac:dyDescent="0.2"/>
    <row r="1994" customFormat="1" ht="15" x14ac:dyDescent="0.2"/>
    <row r="1995" customFormat="1" ht="15" x14ac:dyDescent="0.2"/>
    <row r="1996" customFormat="1" ht="15" x14ac:dyDescent="0.2"/>
    <row r="1997" customFormat="1" ht="15" x14ac:dyDescent="0.2"/>
    <row r="1998" customFormat="1" ht="15" x14ac:dyDescent="0.2"/>
    <row r="1999" customFormat="1" ht="15" x14ac:dyDescent="0.2"/>
    <row r="2000" customFormat="1" ht="15" x14ac:dyDescent="0.2"/>
    <row r="2001" customFormat="1" ht="15" x14ac:dyDescent="0.2"/>
    <row r="2002" customFormat="1" ht="15" x14ac:dyDescent="0.2"/>
    <row r="2003" customFormat="1" ht="15" x14ac:dyDescent="0.2"/>
    <row r="2004" customFormat="1" ht="15" x14ac:dyDescent="0.2"/>
    <row r="2005" customFormat="1" ht="15" x14ac:dyDescent="0.2"/>
    <row r="2006" customFormat="1" ht="15" x14ac:dyDescent="0.2"/>
    <row r="2007" customFormat="1" ht="15" x14ac:dyDescent="0.2"/>
    <row r="2008" customFormat="1" ht="15" x14ac:dyDescent="0.2"/>
    <row r="2009" customFormat="1" ht="15" x14ac:dyDescent="0.2"/>
    <row r="2010" customFormat="1" ht="15" x14ac:dyDescent="0.2"/>
    <row r="2011" customFormat="1" ht="15" x14ac:dyDescent="0.2"/>
    <row r="2012" customFormat="1" ht="15" x14ac:dyDescent="0.2"/>
    <row r="2013" customFormat="1" ht="15" x14ac:dyDescent="0.2"/>
    <row r="2014" customFormat="1" ht="15" x14ac:dyDescent="0.2"/>
    <row r="2015" customFormat="1" ht="15" x14ac:dyDescent="0.2"/>
    <row r="2016" customFormat="1" ht="15" x14ac:dyDescent="0.2"/>
    <row r="2017" customFormat="1" ht="15" x14ac:dyDescent="0.2"/>
    <row r="2018" customFormat="1" ht="15" x14ac:dyDescent="0.2"/>
    <row r="2019" customFormat="1" ht="15" x14ac:dyDescent="0.2"/>
    <row r="2020" customFormat="1" ht="15" x14ac:dyDescent="0.2"/>
    <row r="2021" customFormat="1" ht="15" x14ac:dyDescent="0.2"/>
    <row r="2022" customFormat="1" ht="15" x14ac:dyDescent="0.2"/>
    <row r="2023" customFormat="1" ht="15" x14ac:dyDescent="0.2"/>
    <row r="2024" customFormat="1" ht="15" x14ac:dyDescent="0.2"/>
    <row r="2025" customFormat="1" ht="15" x14ac:dyDescent="0.2"/>
    <row r="2026" customFormat="1" ht="15" x14ac:dyDescent="0.2"/>
    <row r="2027" customFormat="1" ht="15" x14ac:dyDescent="0.2"/>
    <row r="2028" customFormat="1" ht="15" x14ac:dyDescent="0.2"/>
    <row r="2029" customFormat="1" ht="15" x14ac:dyDescent="0.2"/>
    <row r="2030" customFormat="1" ht="15" x14ac:dyDescent="0.2"/>
    <row r="2031" customFormat="1" ht="15" x14ac:dyDescent="0.2"/>
    <row r="2032" customFormat="1" ht="15" x14ac:dyDescent="0.2"/>
    <row r="2033" customFormat="1" ht="15" x14ac:dyDescent="0.2"/>
    <row r="2034" customFormat="1" ht="15" x14ac:dyDescent="0.2"/>
    <row r="2035" customFormat="1" ht="15" x14ac:dyDescent="0.2"/>
    <row r="2036" customFormat="1" ht="15" x14ac:dyDescent="0.2"/>
    <row r="2037" customFormat="1" ht="15" x14ac:dyDescent="0.2"/>
    <row r="2038" customFormat="1" ht="15" x14ac:dyDescent="0.2"/>
    <row r="2039" customFormat="1" ht="15" x14ac:dyDescent="0.2"/>
    <row r="2040" customFormat="1" ht="15" x14ac:dyDescent="0.2"/>
    <row r="2041" customFormat="1" ht="15" x14ac:dyDescent="0.2"/>
    <row r="2042" customFormat="1" ht="15" x14ac:dyDescent="0.2"/>
    <row r="2043" customFormat="1" ht="15" x14ac:dyDescent="0.2"/>
    <row r="2044" customFormat="1" ht="15" x14ac:dyDescent="0.2"/>
    <row r="2045" customFormat="1" ht="15" x14ac:dyDescent="0.2"/>
    <row r="2046" customFormat="1" ht="15" x14ac:dyDescent="0.2"/>
    <row r="2047" customFormat="1" ht="15" x14ac:dyDescent="0.2"/>
    <row r="2048" customFormat="1" ht="15" x14ac:dyDescent="0.2"/>
    <row r="2049" customFormat="1" ht="15" x14ac:dyDescent="0.2"/>
    <row r="2050" customFormat="1" ht="15" x14ac:dyDescent="0.2"/>
    <row r="2051" customFormat="1" ht="15" x14ac:dyDescent="0.2"/>
    <row r="2052" customFormat="1" ht="15" x14ac:dyDescent="0.2"/>
    <row r="2053" customFormat="1" ht="15" x14ac:dyDescent="0.2"/>
    <row r="2054" customFormat="1" ht="15" x14ac:dyDescent="0.2"/>
    <row r="2055" customFormat="1" ht="15" x14ac:dyDescent="0.2"/>
    <row r="2056" customFormat="1" ht="15" x14ac:dyDescent="0.2"/>
    <row r="2057" customFormat="1" ht="15" x14ac:dyDescent="0.2"/>
    <row r="2058" customFormat="1" ht="15" x14ac:dyDescent="0.2"/>
    <row r="2059" customFormat="1" ht="15" x14ac:dyDescent="0.2"/>
    <row r="2060" customFormat="1" ht="15" x14ac:dyDescent="0.2"/>
    <row r="2061" customFormat="1" ht="15" x14ac:dyDescent="0.2"/>
    <row r="2062" customFormat="1" ht="15" x14ac:dyDescent="0.2"/>
    <row r="2063" customFormat="1" ht="15" x14ac:dyDescent="0.2"/>
    <row r="2064" customFormat="1" ht="15" x14ac:dyDescent="0.2"/>
    <row r="2065" customFormat="1" ht="15" x14ac:dyDescent="0.2"/>
    <row r="2066" customFormat="1" ht="15" x14ac:dyDescent="0.2"/>
    <row r="2067" customFormat="1" ht="15" x14ac:dyDescent="0.2"/>
    <row r="2068" customFormat="1" ht="15" x14ac:dyDescent="0.2"/>
    <row r="2069" customFormat="1" ht="15" x14ac:dyDescent="0.2"/>
    <row r="2070" customFormat="1" ht="15" x14ac:dyDescent="0.2"/>
    <row r="2071" customFormat="1" ht="15" x14ac:dyDescent="0.2"/>
    <row r="2072" customFormat="1" ht="15" x14ac:dyDescent="0.2"/>
    <row r="2073" customFormat="1" ht="15" x14ac:dyDescent="0.2"/>
    <row r="2074" customFormat="1" ht="15" x14ac:dyDescent="0.2"/>
    <row r="2075" customFormat="1" ht="15" x14ac:dyDescent="0.2"/>
    <row r="2076" customFormat="1" ht="15" x14ac:dyDescent="0.2"/>
    <row r="2077" customFormat="1" ht="15" x14ac:dyDescent="0.2"/>
    <row r="2078" customFormat="1" ht="15" x14ac:dyDescent="0.2"/>
    <row r="2079" customFormat="1" ht="15" x14ac:dyDescent="0.2"/>
    <row r="2080" customFormat="1" ht="15" x14ac:dyDescent="0.2"/>
    <row r="2081" customFormat="1" ht="15" x14ac:dyDescent="0.2"/>
    <row r="2082" customFormat="1" ht="15" x14ac:dyDescent="0.2"/>
    <row r="2083" customFormat="1" ht="15" x14ac:dyDescent="0.2"/>
    <row r="2084" customFormat="1" ht="15" x14ac:dyDescent="0.2"/>
    <row r="2085" customFormat="1" ht="15" x14ac:dyDescent="0.2"/>
    <row r="2086" customFormat="1" ht="15" x14ac:dyDescent="0.2"/>
    <row r="2087" customFormat="1" ht="15" x14ac:dyDescent="0.2"/>
    <row r="2088" customFormat="1" ht="15" x14ac:dyDescent="0.2"/>
    <row r="2089" customFormat="1" ht="15" x14ac:dyDescent="0.2"/>
    <row r="2090" customFormat="1" ht="15" x14ac:dyDescent="0.2"/>
    <row r="2091" customFormat="1" ht="15" x14ac:dyDescent="0.2"/>
    <row r="2092" customFormat="1" ht="15" x14ac:dyDescent="0.2"/>
    <row r="2093" customFormat="1" ht="15" x14ac:dyDescent="0.2"/>
    <row r="2094" customFormat="1" ht="15" x14ac:dyDescent="0.2"/>
    <row r="2095" customFormat="1" ht="15" x14ac:dyDescent="0.2"/>
    <row r="2096" customFormat="1" ht="15" x14ac:dyDescent="0.2"/>
    <row r="2097" customFormat="1" ht="15" x14ac:dyDescent="0.2"/>
    <row r="2098" customFormat="1" ht="15" x14ac:dyDescent="0.2"/>
    <row r="2099" customFormat="1" ht="15" x14ac:dyDescent="0.2"/>
    <row r="2100" customFormat="1" ht="15" x14ac:dyDescent="0.2"/>
    <row r="2101" customFormat="1" ht="15" x14ac:dyDescent="0.2"/>
    <row r="2102" customFormat="1" ht="15" x14ac:dyDescent="0.2"/>
    <row r="2103" customFormat="1" ht="15" x14ac:dyDescent="0.2"/>
    <row r="2104" customFormat="1" ht="15" x14ac:dyDescent="0.2"/>
    <row r="2105" customFormat="1" ht="15" x14ac:dyDescent="0.2"/>
    <row r="2106" customFormat="1" ht="15" x14ac:dyDescent="0.2"/>
    <row r="2107" customFormat="1" ht="15" x14ac:dyDescent="0.2"/>
    <row r="2108" customFormat="1" ht="15" x14ac:dyDescent="0.2"/>
    <row r="2109" customFormat="1" ht="15" x14ac:dyDescent="0.2"/>
    <row r="2110" customFormat="1" ht="15" x14ac:dyDescent="0.2"/>
    <row r="2111" customFormat="1" ht="15" x14ac:dyDescent="0.2"/>
    <row r="2112" customFormat="1" ht="15" x14ac:dyDescent="0.2"/>
    <row r="2113" customFormat="1" ht="15" x14ac:dyDescent="0.2"/>
    <row r="2114" customFormat="1" ht="15" x14ac:dyDescent="0.2"/>
    <row r="2115" customFormat="1" ht="15" x14ac:dyDescent="0.2"/>
    <row r="2116" customFormat="1" ht="15" x14ac:dyDescent="0.2"/>
    <row r="2117" customFormat="1" ht="15" x14ac:dyDescent="0.2"/>
    <row r="2118" customFormat="1" ht="15" x14ac:dyDescent="0.2"/>
    <row r="2119" customFormat="1" ht="15" x14ac:dyDescent="0.2"/>
    <row r="2120" customFormat="1" ht="15" x14ac:dyDescent="0.2"/>
    <row r="2121" customFormat="1" ht="15" x14ac:dyDescent="0.2"/>
    <row r="2122" customFormat="1" ht="15" x14ac:dyDescent="0.2"/>
    <row r="2123" customFormat="1" ht="15" x14ac:dyDescent="0.2"/>
    <row r="2124" customFormat="1" ht="15" x14ac:dyDescent="0.2"/>
    <row r="2125" customFormat="1" ht="15" x14ac:dyDescent="0.2"/>
    <row r="2126" customFormat="1" ht="15" x14ac:dyDescent="0.2"/>
    <row r="2127" customFormat="1" ht="15" x14ac:dyDescent="0.2"/>
    <row r="2128" customFormat="1" ht="15" x14ac:dyDescent="0.2"/>
    <row r="2129" customFormat="1" ht="15" x14ac:dyDescent="0.2"/>
    <row r="2130" customFormat="1" ht="15" x14ac:dyDescent="0.2"/>
    <row r="2131" customFormat="1" ht="15" x14ac:dyDescent="0.2"/>
    <row r="2132" customFormat="1" ht="15" x14ac:dyDescent="0.2"/>
    <row r="2133" customFormat="1" ht="15" x14ac:dyDescent="0.2"/>
    <row r="2134" customFormat="1" ht="15" x14ac:dyDescent="0.2"/>
    <row r="2135" customFormat="1" ht="15" x14ac:dyDescent="0.2"/>
    <row r="2136" customFormat="1" ht="15" x14ac:dyDescent="0.2"/>
    <row r="2137" customFormat="1" ht="15" x14ac:dyDescent="0.2"/>
    <row r="2138" customFormat="1" ht="15" x14ac:dyDescent="0.2"/>
    <row r="2139" customFormat="1" ht="15" x14ac:dyDescent="0.2"/>
    <row r="2140" customFormat="1" ht="15" x14ac:dyDescent="0.2"/>
    <row r="2141" customFormat="1" ht="15" x14ac:dyDescent="0.2"/>
    <row r="2142" customFormat="1" ht="15" x14ac:dyDescent="0.2"/>
    <row r="2143" customFormat="1" ht="15" x14ac:dyDescent="0.2"/>
    <row r="2144" customFormat="1" ht="15" x14ac:dyDescent="0.2"/>
    <row r="2145" customFormat="1" ht="15" x14ac:dyDescent="0.2"/>
    <row r="2146" customFormat="1" ht="15" x14ac:dyDescent="0.2"/>
    <row r="2147" customFormat="1" ht="15" x14ac:dyDescent="0.2"/>
    <row r="2148" customFormat="1" ht="15" x14ac:dyDescent="0.2"/>
    <row r="2149" customFormat="1" ht="15" x14ac:dyDescent="0.2"/>
    <row r="2150" customFormat="1" ht="15" x14ac:dyDescent="0.2"/>
    <row r="2151" customFormat="1" ht="15" x14ac:dyDescent="0.2"/>
    <row r="2152" customFormat="1" ht="15" x14ac:dyDescent="0.2"/>
    <row r="2153" customFormat="1" ht="15" x14ac:dyDescent="0.2"/>
    <row r="2154" customFormat="1" ht="15" x14ac:dyDescent="0.2"/>
    <row r="2155" customFormat="1" ht="15" x14ac:dyDescent="0.2"/>
    <row r="2156" customFormat="1" ht="15" x14ac:dyDescent="0.2"/>
    <row r="2157" customFormat="1" ht="15" x14ac:dyDescent="0.2"/>
    <row r="2158" customFormat="1" ht="15" x14ac:dyDescent="0.2"/>
    <row r="2159" customFormat="1" ht="15" x14ac:dyDescent="0.2"/>
    <row r="2160" customFormat="1" ht="15" x14ac:dyDescent="0.2"/>
    <row r="2161" customFormat="1" ht="15" x14ac:dyDescent="0.2"/>
    <row r="2162" customFormat="1" ht="15" x14ac:dyDescent="0.2"/>
    <row r="2163" customFormat="1" ht="15" x14ac:dyDescent="0.2"/>
    <row r="2164" customFormat="1" ht="15" x14ac:dyDescent="0.2"/>
    <row r="2165" customFormat="1" ht="15" x14ac:dyDescent="0.2"/>
    <row r="2166" customFormat="1" ht="15" x14ac:dyDescent="0.2"/>
    <row r="2167" customFormat="1" ht="15" x14ac:dyDescent="0.2"/>
    <row r="2168" customFormat="1" ht="15" x14ac:dyDescent="0.2"/>
    <row r="2169" customFormat="1" ht="15" x14ac:dyDescent="0.2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45AC9-80FD-479C-87AC-6D73B8C570B9}">
  <dimension ref="A1:I62"/>
  <sheetViews>
    <sheetView zoomScale="79" zoomScaleNormal="85" workbookViewId="0">
      <selection activeCell="E18" sqref="E18"/>
    </sheetView>
  </sheetViews>
  <sheetFormatPr baseColWidth="10" defaultColWidth="8.83203125" defaultRowHeight="15" x14ac:dyDescent="0.2"/>
  <cols>
    <col min="2" max="2" width="15" bestFit="1" customWidth="1"/>
    <col min="3" max="3" width="13.33203125" bestFit="1" customWidth="1"/>
    <col min="4" max="4" width="10.83203125" customWidth="1"/>
    <col min="5" max="5" width="11" customWidth="1"/>
    <col min="6" max="6" width="13" customWidth="1"/>
    <col min="7" max="8" width="15.33203125" customWidth="1"/>
    <col min="12" max="12" width="15.5" customWidth="1"/>
  </cols>
  <sheetData>
    <row r="1" spans="1:9" x14ac:dyDescent="0.2">
      <c r="A1" s="8" t="s">
        <v>2626</v>
      </c>
    </row>
    <row r="2" spans="1:9" s="8" customFormat="1" ht="48" x14ac:dyDescent="0.2">
      <c r="A2" s="6" t="s">
        <v>2627</v>
      </c>
      <c r="B2" s="6" t="s">
        <v>2628</v>
      </c>
      <c r="C2" s="6" t="s">
        <v>2629</v>
      </c>
      <c r="D2" s="6" t="s">
        <v>2630</v>
      </c>
      <c r="E2" s="6" t="s">
        <v>2631</v>
      </c>
      <c r="F2" s="6" t="s">
        <v>2632</v>
      </c>
      <c r="G2" s="6" t="s">
        <v>2633</v>
      </c>
      <c r="H2" s="6" t="s">
        <v>2634</v>
      </c>
      <c r="I2" s="7" t="s">
        <v>2635</v>
      </c>
    </row>
    <row r="3" spans="1:9" s="11" customFormat="1" x14ac:dyDescent="0.2">
      <c r="A3" s="9">
        <v>1</v>
      </c>
      <c r="B3" t="s">
        <v>2636</v>
      </c>
      <c r="C3" s="10">
        <v>38</v>
      </c>
      <c r="D3" s="10">
        <v>12</v>
      </c>
      <c r="E3" s="10">
        <v>6</v>
      </c>
      <c r="F3" s="10"/>
      <c r="G3" s="10">
        <v>1</v>
      </c>
      <c r="H3" s="10"/>
      <c r="I3" s="9">
        <f>SUM(C3:H3)</f>
        <v>57</v>
      </c>
    </row>
    <row r="4" spans="1:9" s="11" customFormat="1" x14ac:dyDescent="0.2">
      <c r="A4" s="9">
        <v>2</v>
      </c>
      <c r="B4" t="s">
        <v>2637</v>
      </c>
      <c r="C4" s="10">
        <v>2</v>
      </c>
      <c r="D4" s="10">
        <v>3</v>
      </c>
      <c r="E4" s="10"/>
      <c r="F4" s="10"/>
      <c r="G4" s="10"/>
      <c r="H4" s="10"/>
      <c r="I4" s="9">
        <f>SUM(C4:H4,D3:H3)</f>
        <v>24</v>
      </c>
    </row>
    <row r="5" spans="1:9" s="11" customFormat="1" x14ac:dyDescent="0.2">
      <c r="A5" s="9">
        <v>3</v>
      </c>
      <c r="B5" t="s">
        <v>2638</v>
      </c>
      <c r="C5" s="10">
        <v>1</v>
      </c>
      <c r="D5" s="10"/>
      <c r="E5" s="10"/>
      <c r="F5" s="10"/>
      <c r="G5" s="10"/>
      <c r="H5" s="10"/>
      <c r="I5" s="9">
        <f>SUM(C5:H5,D4:H4,E3:H3)</f>
        <v>11</v>
      </c>
    </row>
    <row r="6" spans="1:9" s="11" customFormat="1" x14ac:dyDescent="0.2">
      <c r="A6" s="9">
        <v>4</v>
      </c>
      <c r="B6" t="s">
        <v>2639</v>
      </c>
      <c r="C6" s="10">
        <v>5</v>
      </c>
      <c r="D6" s="10">
        <v>4</v>
      </c>
      <c r="E6" s="10"/>
      <c r="F6" s="10"/>
      <c r="G6" s="10"/>
      <c r="H6" s="10"/>
      <c r="I6" s="9">
        <f>SUM(C6:H6,D5:H5,E4:H4,F3:H3)</f>
        <v>10</v>
      </c>
    </row>
    <row r="7" spans="1:9" s="11" customFormat="1" x14ac:dyDescent="0.2">
      <c r="A7" s="9">
        <v>5</v>
      </c>
      <c r="B7" t="s">
        <v>2640</v>
      </c>
      <c r="C7" s="10">
        <v>3</v>
      </c>
      <c r="D7" s="10"/>
      <c r="E7" s="10"/>
      <c r="F7" s="10"/>
      <c r="G7" s="10"/>
      <c r="H7" s="10"/>
      <c r="I7" s="9">
        <f>SUM(C7:H7,D6:H6,E5:H5,F4:H4,G3:H3)</f>
        <v>8</v>
      </c>
    </row>
    <row r="8" spans="1:9" s="11" customFormat="1" x14ac:dyDescent="0.2">
      <c r="A8" s="9">
        <v>6</v>
      </c>
      <c r="B8" t="s">
        <v>2641</v>
      </c>
      <c r="C8" s="10">
        <v>2</v>
      </c>
      <c r="D8" s="10"/>
      <c r="E8" s="10">
        <v>2</v>
      </c>
      <c r="F8" s="10"/>
      <c r="G8" s="10"/>
      <c r="H8" s="10"/>
      <c r="I8" s="9">
        <f>SUM(C8:H8,D7:H7,E6:H6,F5:H5,G4:H4,H3)</f>
        <v>4</v>
      </c>
    </row>
    <row r="9" spans="1:9" s="11" customFormat="1" x14ac:dyDescent="0.2">
      <c r="A9" s="9">
        <v>7</v>
      </c>
      <c r="B9" t="s">
        <v>2642</v>
      </c>
      <c r="C9" s="10">
        <v>3</v>
      </c>
      <c r="D9" s="10">
        <v>9</v>
      </c>
      <c r="E9" s="10"/>
      <c r="F9" s="10"/>
      <c r="G9" s="10"/>
      <c r="H9" s="10"/>
      <c r="I9" s="9">
        <f t="shared" ref="I9:I61" si="0">SUM(C9:H9,D8:H8,E7:H7,F6:H6,G5:H5,H4)</f>
        <v>14</v>
      </c>
    </row>
    <row r="10" spans="1:9" s="11" customFormat="1" x14ac:dyDescent="0.2">
      <c r="A10" s="9">
        <v>8</v>
      </c>
      <c r="B10" t="s">
        <v>2643</v>
      </c>
      <c r="C10" s="10">
        <v>21</v>
      </c>
      <c r="D10" s="10"/>
      <c r="E10" s="10"/>
      <c r="F10" s="10"/>
      <c r="G10" s="10"/>
      <c r="H10" s="10"/>
      <c r="I10" s="9">
        <f t="shared" si="0"/>
        <v>32</v>
      </c>
    </row>
    <row r="11" spans="1:9" s="11" customFormat="1" x14ac:dyDescent="0.2">
      <c r="A11" s="9">
        <v>9</v>
      </c>
      <c r="B11" t="s">
        <v>2644</v>
      </c>
      <c r="C11" s="10">
        <v>9</v>
      </c>
      <c r="D11" s="10"/>
      <c r="E11" s="10"/>
      <c r="F11" s="10"/>
      <c r="G11" s="10"/>
      <c r="H11" s="10"/>
      <c r="I11" s="9">
        <f t="shared" si="0"/>
        <v>9</v>
      </c>
    </row>
    <row r="12" spans="1:9" s="11" customFormat="1" x14ac:dyDescent="0.2">
      <c r="A12" s="9">
        <v>10</v>
      </c>
      <c r="B12" t="s">
        <v>2645</v>
      </c>
      <c r="C12" s="10">
        <v>2</v>
      </c>
      <c r="D12" s="10"/>
      <c r="E12" s="10"/>
      <c r="F12" s="10"/>
      <c r="G12" s="10"/>
      <c r="H12" s="10"/>
      <c r="I12" s="9">
        <f t="shared" si="0"/>
        <v>2</v>
      </c>
    </row>
    <row r="13" spans="1:9" s="11" customFormat="1" x14ac:dyDescent="0.2">
      <c r="A13" s="9">
        <v>11</v>
      </c>
      <c r="B13" t="s">
        <v>2646</v>
      </c>
      <c r="C13" s="10">
        <v>1</v>
      </c>
      <c r="D13" s="10"/>
      <c r="E13" s="10"/>
      <c r="F13" s="10"/>
      <c r="G13" s="10"/>
      <c r="H13" s="10"/>
      <c r="I13" s="9">
        <f t="shared" si="0"/>
        <v>1</v>
      </c>
    </row>
    <row r="14" spans="1:9" s="11" customFormat="1" x14ac:dyDescent="0.2">
      <c r="A14" s="9">
        <v>12</v>
      </c>
      <c r="B14" t="s">
        <v>2647</v>
      </c>
      <c r="C14" s="10">
        <v>2</v>
      </c>
      <c r="D14" s="10"/>
      <c r="E14" s="10"/>
      <c r="F14" s="10"/>
      <c r="G14" s="10"/>
      <c r="H14" s="10"/>
      <c r="I14" s="9">
        <f t="shared" si="0"/>
        <v>2</v>
      </c>
    </row>
    <row r="15" spans="1:9" s="11" customFormat="1" x14ac:dyDescent="0.2">
      <c r="A15" s="9">
        <v>13</v>
      </c>
      <c r="B15" t="s">
        <v>2648</v>
      </c>
      <c r="C15" s="10">
        <v>3</v>
      </c>
      <c r="D15" s="10">
        <v>1</v>
      </c>
      <c r="E15" s="10"/>
      <c r="F15" s="10"/>
      <c r="G15" s="10"/>
      <c r="H15" s="10"/>
      <c r="I15" s="9">
        <f t="shared" si="0"/>
        <v>4</v>
      </c>
    </row>
    <row r="16" spans="1:9" s="11" customFormat="1" x14ac:dyDescent="0.2">
      <c r="A16" s="9">
        <v>14</v>
      </c>
      <c r="B16" t="s">
        <v>2649</v>
      </c>
      <c r="C16" s="10">
        <v>6</v>
      </c>
      <c r="D16" s="10">
        <v>2</v>
      </c>
      <c r="E16" s="10"/>
      <c r="F16" s="10"/>
      <c r="G16" s="10"/>
      <c r="H16" s="10"/>
      <c r="I16" s="9">
        <f t="shared" si="0"/>
        <v>9</v>
      </c>
    </row>
    <row r="17" spans="1:9" s="11" customFormat="1" x14ac:dyDescent="0.2">
      <c r="A17" s="9">
        <v>15</v>
      </c>
      <c r="B17" t="s">
        <v>2650</v>
      </c>
      <c r="C17" s="10">
        <v>2</v>
      </c>
      <c r="D17" s="10"/>
      <c r="E17" s="10"/>
      <c r="F17" s="10"/>
      <c r="G17" s="10"/>
      <c r="H17" s="10"/>
      <c r="I17" s="9">
        <f t="shared" si="0"/>
        <v>4</v>
      </c>
    </row>
    <row r="18" spans="1:9" s="11" customFormat="1" x14ac:dyDescent="0.2">
      <c r="A18" s="9">
        <v>16</v>
      </c>
      <c r="B18" t="s">
        <v>2651</v>
      </c>
      <c r="C18" s="10">
        <v>1</v>
      </c>
      <c r="D18" s="10"/>
      <c r="E18" s="10"/>
      <c r="F18" s="10"/>
      <c r="G18" s="10"/>
      <c r="H18" s="10"/>
      <c r="I18" s="9">
        <f t="shared" si="0"/>
        <v>1</v>
      </c>
    </row>
    <row r="19" spans="1:9" s="11" customFormat="1" x14ac:dyDescent="0.2">
      <c r="A19" s="9">
        <v>17</v>
      </c>
      <c r="B19" t="s">
        <v>2652</v>
      </c>
      <c r="C19" s="10">
        <v>1</v>
      </c>
      <c r="D19" s="10"/>
      <c r="E19" s="10"/>
      <c r="F19" s="10">
        <v>1</v>
      </c>
      <c r="G19" s="10"/>
      <c r="H19" s="10"/>
      <c r="I19" s="9">
        <f t="shared" si="0"/>
        <v>2</v>
      </c>
    </row>
    <row r="20" spans="1:9" s="11" customFormat="1" x14ac:dyDescent="0.2">
      <c r="A20" s="9">
        <v>18</v>
      </c>
      <c r="B20" t="s">
        <v>2653</v>
      </c>
      <c r="C20" s="10">
        <v>2</v>
      </c>
      <c r="D20" s="10">
        <v>1</v>
      </c>
      <c r="E20" s="10"/>
      <c r="F20" s="10"/>
      <c r="G20" s="10"/>
      <c r="H20" s="10"/>
      <c r="I20" s="9">
        <f t="shared" si="0"/>
        <v>4</v>
      </c>
    </row>
    <row r="21" spans="1:9" s="11" customFormat="1" x14ac:dyDescent="0.2">
      <c r="A21" s="9">
        <v>19</v>
      </c>
      <c r="B21" t="s">
        <v>2654</v>
      </c>
      <c r="C21" s="10">
        <v>28</v>
      </c>
      <c r="D21" s="10">
        <v>1</v>
      </c>
      <c r="E21" s="10"/>
      <c r="F21" s="10"/>
      <c r="G21" s="10"/>
      <c r="H21" s="10"/>
      <c r="I21" s="9">
        <f t="shared" si="0"/>
        <v>31</v>
      </c>
    </row>
    <row r="22" spans="1:9" s="11" customFormat="1" x14ac:dyDescent="0.2">
      <c r="A22" s="9">
        <v>20</v>
      </c>
      <c r="B22" t="s">
        <v>2655</v>
      </c>
      <c r="C22" s="10">
        <v>4</v>
      </c>
      <c r="D22" s="10"/>
      <c r="E22" s="10"/>
      <c r="F22" s="10"/>
      <c r="G22" s="10"/>
      <c r="H22" s="10"/>
      <c r="I22" s="9">
        <f t="shared" si="0"/>
        <v>6</v>
      </c>
    </row>
    <row r="23" spans="1:9" x14ac:dyDescent="0.2">
      <c r="A23" s="9">
        <v>21</v>
      </c>
      <c r="B23" t="s">
        <v>2656</v>
      </c>
      <c r="C23" s="10">
        <v>68</v>
      </c>
      <c r="D23" s="12"/>
      <c r="E23" s="12"/>
      <c r="F23" s="12"/>
      <c r="G23" s="12"/>
      <c r="H23" s="12"/>
      <c r="I23" s="9">
        <f t="shared" si="0"/>
        <v>68</v>
      </c>
    </row>
    <row r="24" spans="1:9" x14ac:dyDescent="0.2">
      <c r="A24" s="9">
        <v>22</v>
      </c>
      <c r="B24" t="s">
        <v>2657</v>
      </c>
      <c r="C24" s="10">
        <v>15</v>
      </c>
      <c r="D24" s="12">
        <v>1</v>
      </c>
      <c r="E24" s="12">
        <v>42</v>
      </c>
      <c r="F24" s="12"/>
      <c r="G24" s="12"/>
      <c r="H24" s="12"/>
      <c r="I24" s="9">
        <f t="shared" si="0"/>
        <v>58</v>
      </c>
    </row>
    <row r="25" spans="1:9" x14ac:dyDescent="0.2">
      <c r="A25" s="9">
        <v>23</v>
      </c>
      <c r="B25" t="s">
        <v>2658</v>
      </c>
      <c r="C25" s="10">
        <v>28</v>
      </c>
      <c r="D25" s="12">
        <v>144</v>
      </c>
      <c r="E25" s="12"/>
      <c r="F25" s="12"/>
      <c r="G25" s="12"/>
      <c r="H25" s="12"/>
      <c r="I25" s="9">
        <f t="shared" si="0"/>
        <v>215</v>
      </c>
    </row>
    <row r="26" spans="1:9" x14ac:dyDescent="0.2">
      <c r="A26" s="9">
        <v>24</v>
      </c>
      <c r="B26" t="s">
        <v>2659</v>
      </c>
      <c r="C26" s="10">
        <v>95</v>
      </c>
      <c r="D26" s="10"/>
      <c r="E26" s="12"/>
      <c r="F26" s="12"/>
      <c r="G26" s="12"/>
      <c r="H26" s="12"/>
      <c r="I26" s="9">
        <f t="shared" si="0"/>
        <v>281</v>
      </c>
    </row>
    <row r="27" spans="1:9" x14ac:dyDescent="0.2">
      <c r="A27" s="9">
        <v>25</v>
      </c>
      <c r="B27" t="s">
        <v>2660</v>
      </c>
      <c r="C27" s="10">
        <v>2</v>
      </c>
      <c r="D27" s="10">
        <v>21</v>
      </c>
      <c r="E27" s="12">
        <v>2</v>
      </c>
      <c r="F27" s="12">
        <v>2</v>
      </c>
      <c r="G27" s="12"/>
      <c r="H27" s="12">
        <v>1</v>
      </c>
      <c r="I27" s="9">
        <f t="shared" si="0"/>
        <v>28</v>
      </c>
    </row>
    <row r="28" spans="1:9" x14ac:dyDescent="0.2">
      <c r="A28" s="9">
        <v>26</v>
      </c>
      <c r="B28" t="s">
        <v>2661</v>
      </c>
      <c r="C28" s="10">
        <v>2</v>
      </c>
      <c r="D28" s="10"/>
      <c r="E28" s="12">
        <v>5</v>
      </c>
      <c r="F28" s="12"/>
      <c r="G28" s="12"/>
      <c r="H28" s="12"/>
      <c r="I28" s="9">
        <f t="shared" si="0"/>
        <v>33</v>
      </c>
    </row>
    <row r="29" spans="1:9" x14ac:dyDescent="0.2">
      <c r="A29" s="9">
        <v>27</v>
      </c>
      <c r="B29" t="s">
        <v>2662</v>
      </c>
      <c r="C29" s="10">
        <v>1</v>
      </c>
      <c r="D29" s="10">
        <v>4</v>
      </c>
      <c r="E29" s="12"/>
      <c r="F29" s="12"/>
      <c r="G29" s="12"/>
      <c r="H29" s="12"/>
      <c r="I29" s="9">
        <f t="shared" si="0"/>
        <v>15</v>
      </c>
    </row>
    <row r="30" spans="1:9" x14ac:dyDescent="0.2">
      <c r="A30" s="9">
        <v>28</v>
      </c>
      <c r="B30" t="s">
        <v>2663</v>
      </c>
      <c r="C30" s="13">
        <v>6</v>
      </c>
      <c r="D30" s="13"/>
      <c r="E30" s="9"/>
      <c r="F30" s="9"/>
      <c r="G30" s="9"/>
      <c r="H30" s="9"/>
      <c r="I30" s="9">
        <f t="shared" si="0"/>
        <v>18</v>
      </c>
    </row>
    <row r="31" spans="1:9" x14ac:dyDescent="0.2">
      <c r="A31" s="9">
        <v>29</v>
      </c>
      <c r="B31" t="s">
        <v>2664</v>
      </c>
      <c r="C31" s="13"/>
      <c r="D31" s="13">
        <v>2</v>
      </c>
      <c r="E31" s="9">
        <v>1</v>
      </c>
      <c r="F31" s="9"/>
      <c r="G31" s="9"/>
      <c r="H31" s="9"/>
      <c r="I31" s="9">
        <f t="shared" si="0"/>
        <v>4</v>
      </c>
    </row>
    <row r="32" spans="1:9" x14ac:dyDescent="0.2">
      <c r="A32" s="9">
        <v>30</v>
      </c>
      <c r="B32" t="s">
        <v>2665</v>
      </c>
      <c r="C32" s="13">
        <v>1</v>
      </c>
      <c r="D32" s="13"/>
      <c r="E32" s="13"/>
      <c r="F32" s="9"/>
      <c r="G32" s="9"/>
      <c r="H32" s="9"/>
      <c r="I32" s="9">
        <f t="shared" si="0"/>
        <v>5</v>
      </c>
    </row>
    <row r="33" spans="1:9" x14ac:dyDescent="0.2">
      <c r="A33" s="9">
        <v>31</v>
      </c>
      <c r="B33" t="s">
        <v>2666</v>
      </c>
      <c r="C33" s="13">
        <v>1</v>
      </c>
      <c r="D33" s="13"/>
      <c r="E33" s="9"/>
      <c r="F33" s="9"/>
      <c r="G33" s="9"/>
      <c r="H33" s="9"/>
      <c r="I33" s="9">
        <f t="shared" si="0"/>
        <v>2</v>
      </c>
    </row>
    <row r="34" spans="1:9" x14ac:dyDescent="0.2">
      <c r="A34" s="9">
        <v>32</v>
      </c>
      <c r="B34" t="s">
        <v>2667</v>
      </c>
      <c r="C34" s="13">
        <v>24</v>
      </c>
      <c r="D34" s="13"/>
      <c r="E34" s="9"/>
      <c r="F34" s="9"/>
      <c r="G34" s="9"/>
      <c r="H34" s="9"/>
      <c r="I34" s="9">
        <f t="shared" si="0"/>
        <v>24</v>
      </c>
    </row>
    <row r="35" spans="1:9" x14ac:dyDescent="0.2">
      <c r="A35" s="9">
        <v>33</v>
      </c>
      <c r="B35" t="s">
        <v>2668</v>
      </c>
      <c r="C35" s="13">
        <v>47</v>
      </c>
      <c r="D35" s="13"/>
      <c r="E35" s="9"/>
      <c r="F35" s="9"/>
      <c r="G35" s="9"/>
      <c r="H35" s="9"/>
      <c r="I35" s="9">
        <f t="shared" si="0"/>
        <v>47</v>
      </c>
    </row>
    <row r="36" spans="1:9" x14ac:dyDescent="0.2">
      <c r="A36" s="9">
        <v>34</v>
      </c>
      <c r="B36" t="s">
        <v>2669</v>
      </c>
      <c r="C36" s="13">
        <v>2</v>
      </c>
      <c r="D36" s="13"/>
      <c r="E36" s="9"/>
      <c r="F36" s="9"/>
      <c r="G36" s="9"/>
      <c r="H36" s="9"/>
      <c r="I36" s="9">
        <f t="shared" si="0"/>
        <v>2</v>
      </c>
    </row>
    <row r="37" spans="1:9" x14ac:dyDescent="0.2">
      <c r="A37" s="9">
        <v>35</v>
      </c>
      <c r="B37" t="s">
        <v>2670</v>
      </c>
      <c r="C37" s="13">
        <v>1</v>
      </c>
      <c r="D37" s="13"/>
      <c r="E37" s="13">
        <v>31</v>
      </c>
      <c r="F37" s="13">
        <v>9</v>
      </c>
      <c r="G37" s="13">
        <v>1</v>
      </c>
      <c r="H37" s="13"/>
      <c r="I37" s="9">
        <f t="shared" si="0"/>
        <v>42</v>
      </c>
    </row>
    <row r="38" spans="1:9" x14ac:dyDescent="0.2">
      <c r="A38" s="9">
        <v>36</v>
      </c>
      <c r="B38" t="s">
        <v>2671</v>
      </c>
      <c r="C38" s="13">
        <v>3</v>
      </c>
      <c r="D38" s="13">
        <v>30</v>
      </c>
      <c r="E38" s="13">
        <v>1</v>
      </c>
      <c r="F38" s="13"/>
      <c r="G38" s="13"/>
      <c r="H38" s="13"/>
      <c r="I38" s="9">
        <f t="shared" si="0"/>
        <v>75</v>
      </c>
    </row>
    <row r="39" spans="1:9" x14ac:dyDescent="0.2">
      <c r="A39" s="9">
        <v>37</v>
      </c>
      <c r="B39" t="s">
        <v>2672</v>
      </c>
      <c r="C39" s="13">
        <v>1</v>
      </c>
      <c r="D39" s="13"/>
      <c r="E39" s="13"/>
      <c r="F39" s="13"/>
      <c r="G39" s="13"/>
      <c r="H39" s="13"/>
      <c r="I39" s="9">
        <f t="shared" si="0"/>
        <v>73</v>
      </c>
    </row>
    <row r="40" spans="1:9" x14ac:dyDescent="0.2">
      <c r="A40" s="9">
        <v>38</v>
      </c>
      <c r="B40" t="s">
        <v>2673</v>
      </c>
      <c r="C40" s="13">
        <v>2</v>
      </c>
      <c r="D40" s="13"/>
      <c r="E40" s="13"/>
      <c r="F40" s="13"/>
      <c r="G40" s="13"/>
      <c r="H40" s="13"/>
      <c r="I40" s="9">
        <f t="shared" si="0"/>
        <v>13</v>
      </c>
    </row>
    <row r="41" spans="1:9" x14ac:dyDescent="0.2">
      <c r="A41" s="9">
        <v>39</v>
      </c>
      <c r="B41" t="s">
        <v>2674</v>
      </c>
      <c r="C41" s="13">
        <v>3</v>
      </c>
      <c r="D41" s="13"/>
      <c r="E41" s="13"/>
      <c r="F41" s="13"/>
      <c r="G41" s="13"/>
      <c r="H41" s="13"/>
      <c r="I41" s="9">
        <f t="shared" si="0"/>
        <v>4</v>
      </c>
    </row>
    <row r="42" spans="1:9" x14ac:dyDescent="0.2">
      <c r="A42" s="9">
        <v>40</v>
      </c>
      <c r="B42" t="s">
        <v>2675</v>
      </c>
      <c r="C42" s="13">
        <v>11</v>
      </c>
      <c r="D42" s="13">
        <v>1</v>
      </c>
      <c r="E42" s="13"/>
      <c r="F42" s="13"/>
      <c r="G42" s="13"/>
      <c r="H42" s="13"/>
      <c r="I42" s="9">
        <f t="shared" si="0"/>
        <v>12</v>
      </c>
    </row>
    <row r="43" spans="1:9" x14ac:dyDescent="0.2">
      <c r="A43" s="9">
        <v>41</v>
      </c>
      <c r="B43" t="s">
        <v>2676</v>
      </c>
      <c r="C43" s="9">
        <v>2</v>
      </c>
      <c r="D43" s="14"/>
      <c r="E43" s="14"/>
      <c r="F43" s="14"/>
      <c r="G43" s="14"/>
      <c r="H43" s="14"/>
      <c r="I43" s="9">
        <f t="shared" si="0"/>
        <v>3</v>
      </c>
    </row>
    <row r="44" spans="1:9" x14ac:dyDescent="0.2">
      <c r="A44" s="9">
        <v>42</v>
      </c>
      <c r="B44" t="s">
        <v>2677</v>
      </c>
      <c r="C44" s="9">
        <v>2</v>
      </c>
      <c r="D44" s="9"/>
      <c r="E44" s="9"/>
      <c r="F44" s="9"/>
      <c r="G44" s="9"/>
      <c r="H44" s="9"/>
      <c r="I44" s="9">
        <f t="shared" si="0"/>
        <v>2</v>
      </c>
    </row>
    <row r="45" spans="1:9" x14ac:dyDescent="0.2">
      <c r="A45" s="9">
        <v>43</v>
      </c>
      <c r="B45" t="s">
        <v>2678</v>
      </c>
      <c r="C45" s="9">
        <v>1</v>
      </c>
      <c r="D45" s="9">
        <v>4</v>
      </c>
      <c r="E45" s="9"/>
      <c r="F45" s="9"/>
      <c r="G45" s="9"/>
      <c r="H45" s="9"/>
      <c r="I45" s="9">
        <f t="shared" si="0"/>
        <v>5</v>
      </c>
    </row>
    <row r="46" spans="1:9" x14ac:dyDescent="0.2">
      <c r="A46" s="9">
        <v>44</v>
      </c>
      <c r="B46" t="s">
        <v>2679</v>
      </c>
      <c r="C46" s="9">
        <v>11</v>
      </c>
      <c r="D46" s="9">
        <v>1</v>
      </c>
      <c r="E46" s="9"/>
      <c r="F46" s="9"/>
      <c r="G46" s="9"/>
      <c r="H46" s="9"/>
      <c r="I46" s="9">
        <f t="shared" si="0"/>
        <v>16</v>
      </c>
    </row>
    <row r="47" spans="1:9" x14ac:dyDescent="0.2">
      <c r="A47" s="9">
        <v>45</v>
      </c>
      <c r="B47" t="s">
        <v>2680</v>
      </c>
      <c r="C47" s="9">
        <v>3</v>
      </c>
      <c r="D47" s="9">
        <v>1</v>
      </c>
      <c r="E47" s="9"/>
      <c r="F47" s="9">
        <v>3</v>
      </c>
      <c r="G47" s="9"/>
      <c r="H47" s="9"/>
      <c r="I47" s="9">
        <f t="shared" si="0"/>
        <v>8</v>
      </c>
    </row>
    <row r="48" spans="1:9" x14ac:dyDescent="0.2">
      <c r="A48" s="9">
        <v>46</v>
      </c>
      <c r="B48" t="s">
        <v>2681</v>
      </c>
      <c r="C48" s="9">
        <v>2</v>
      </c>
      <c r="D48" s="9">
        <v>5</v>
      </c>
      <c r="E48" s="9">
        <v>5</v>
      </c>
      <c r="F48" s="9"/>
      <c r="G48" s="9">
        <v>1</v>
      </c>
      <c r="H48" s="9"/>
      <c r="I48" s="9">
        <f t="shared" si="0"/>
        <v>17</v>
      </c>
    </row>
    <row r="49" spans="1:9" x14ac:dyDescent="0.2">
      <c r="A49" s="9">
        <v>47</v>
      </c>
      <c r="B49" t="s">
        <v>2682</v>
      </c>
      <c r="C49" s="9">
        <v>1</v>
      </c>
      <c r="D49" s="9"/>
      <c r="E49" s="9"/>
      <c r="F49" s="9"/>
      <c r="G49" s="9"/>
      <c r="H49" s="9"/>
      <c r="I49" s="9">
        <f t="shared" si="0"/>
        <v>15</v>
      </c>
    </row>
    <row r="50" spans="1:9" x14ac:dyDescent="0.2">
      <c r="A50" s="9">
        <v>48</v>
      </c>
      <c r="B50" t="s">
        <v>2683</v>
      </c>
      <c r="C50" s="9">
        <v>1</v>
      </c>
      <c r="D50" s="9">
        <v>4</v>
      </c>
      <c r="E50" s="9"/>
      <c r="F50" s="9"/>
      <c r="G50" s="9"/>
      <c r="H50" s="9"/>
      <c r="I50" s="9">
        <f t="shared" si="0"/>
        <v>14</v>
      </c>
    </row>
    <row r="51" spans="1:9" x14ac:dyDescent="0.2">
      <c r="A51" s="9">
        <v>49</v>
      </c>
      <c r="B51" t="s">
        <v>2684</v>
      </c>
      <c r="C51" s="9">
        <v>23</v>
      </c>
      <c r="D51" s="9">
        <v>7</v>
      </c>
      <c r="E51" s="9"/>
      <c r="F51" s="9"/>
      <c r="G51" s="9"/>
      <c r="H51" s="9"/>
      <c r="I51" s="9">
        <f t="shared" si="0"/>
        <v>35</v>
      </c>
    </row>
    <row r="52" spans="1:9" x14ac:dyDescent="0.2">
      <c r="A52" s="9">
        <v>50</v>
      </c>
      <c r="B52" t="s">
        <v>2685</v>
      </c>
      <c r="C52" s="9">
        <v>7</v>
      </c>
      <c r="D52" s="9"/>
      <c r="E52" s="9"/>
      <c r="F52" s="9"/>
      <c r="G52" s="9"/>
      <c r="H52" s="9"/>
      <c r="I52" s="9">
        <f t="shared" si="0"/>
        <v>15</v>
      </c>
    </row>
    <row r="53" spans="1:9" x14ac:dyDescent="0.2">
      <c r="A53" s="9">
        <v>51</v>
      </c>
      <c r="B53" t="s">
        <v>2686</v>
      </c>
      <c r="C53" s="9">
        <v>4</v>
      </c>
      <c r="D53" s="9"/>
      <c r="E53" s="9"/>
      <c r="F53" s="9"/>
      <c r="G53" s="9"/>
      <c r="H53" s="9"/>
      <c r="I53" s="9">
        <f t="shared" si="0"/>
        <v>4</v>
      </c>
    </row>
    <row r="54" spans="1:9" x14ac:dyDescent="0.2">
      <c r="A54" s="9">
        <v>52</v>
      </c>
      <c r="B54" t="s">
        <v>2687</v>
      </c>
      <c r="C54" s="9">
        <v>5</v>
      </c>
      <c r="D54" s="9"/>
      <c r="E54" s="9"/>
      <c r="F54" s="9"/>
      <c r="G54" s="9"/>
      <c r="H54" s="9"/>
      <c r="I54" s="9">
        <f t="shared" si="0"/>
        <v>5</v>
      </c>
    </row>
    <row r="55" spans="1:9" x14ac:dyDescent="0.2">
      <c r="A55" s="9">
        <v>53</v>
      </c>
      <c r="B55" t="s">
        <v>2688</v>
      </c>
      <c r="C55" s="9">
        <v>7</v>
      </c>
      <c r="D55" s="9">
        <v>71</v>
      </c>
      <c r="E55" s="9">
        <v>1</v>
      </c>
      <c r="F55" s="9"/>
      <c r="G55" s="9"/>
      <c r="H55" s="9"/>
      <c r="I55" s="9">
        <f t="shared" si="0"/>
        <v>79</v>
      </c>
    </row>
    <row r="56" spans="1:9" x14ac:dyDescent="0.2">
      <c r="A56" s="9">
        <v>54</v>
      </c>
      <c r="B56" t="s">
        <v>2689</v>
      </c>
      <c r="C56" s="9">
        <v>18</v>
      </c>
      <c r="D56" s="9">
        <v>19</v>
      </c>
      <c r="E56" s="9"/>
      <c r="F56" s="9"/>
      <c r="G56" s="9"/>
      <c r="H56" s="9"/>
      <c r="I56" s="9">
        <f t="shared" si="0"/>
        <v>109</v>
      </c>
    </row>
    <row r="57" spans="1:9" x14ac:dyDescent="0.2">
      <c r="A57" s="9">
        <v>55</v>
      </c>
      <c r="B57" t="s">
        <v>2690</v>
      </c>
      <c r="C57" s="9">
        <v>1</v>
      </c>
      <c r="D57" s="9">
        <v>5</v>
      </c>
      <c r="E57" s="9"/>
      <c r="F57" s="9"/>
      <c r="G57" s="9"/>
      <c r="H57" s="9"/>
      <c r="I57" s="9">
        <f t="shared" si="0"/>
        <v>26</v>
      </c>
    </row>
    <row r="58" spans="1:9" x14ac:dyDescent="0.2">
      <c r="A58" s="9">
        <v>56</v>
      </c>
      <c r="B58" t="s">
        <v>2691</v>
      </c>
      <c r="C58" s="9">
        <v>2</v>
      </c>
      <c r="D58" s="9"/>
      <c r="E58" s="9"/>
      <c r="F58" s="9"/>
      <c r="G58" s="9"/>
      <c r="H58" s="9"/>
      <c r="I58" s="9">
        <f t="shared" si="0"/>
        <v>7</v>
      </c>
    </row>
    <row r="59" spans="1:9" x14ac:dyDescent="0.2">
      <c r="A59" s="9">
        <v>57</v>
      </c>
      <c r="B59" t="s">
        <v>2692</v>
      </c>
      <c r="C59" s="9">
        <v>29</v>
      </c>
      <c r="D59" s="9"/>
      <c r="E59" s="9">
        <v>4</v>
      </c>
      <c r="F59" s="9"/>
      <c r="G59" s="9"/>
      <c r="H59" s="9"/>
      <c r="I59" s="9">
        <f t="shared" si="0"/>
        <v>33</v>
      </c>
    </row>
    <row r="60" spans="1:9" x14ac:dyDescent="0.2">
      <c r="A60" s="9">
        <v>58</v>
      </c>
      <c r="B60" t="s">
        <v>2693</v>
      </c>
      <c r="C60" s="9">
        <v>27</v>
      </c>
      <c r="D60" s="9">
        <v>57</v>
      </c>
      <c r="E60" s="9"/>
      <c r="F60" s="9"/>
      <c r="G60" s="9"/>
      <c r="H60" s="9"/>
      <c r="I60" s="9">
        <f t="shared" si="0"/>
        <v>88</v>
      </c>
    </row>
    <row r="61" spans="1:9" x14ac:dyDescent="0.2">
      <c r="A61" s="9">
        <v>59</v>
      </c>
      <c r="B61" t="s">
        <v>2694</v>
      </c>
      <c r="C61" s="9">
        <v>33</v>
      </c>
      <c r="D61" s="9"/>
      <c r="E61" s="9"/>
      <c r="F61" s="9"/>
      <c r="G61" s="9"/>
      <c r="H61" s="9"/>
      <c r="I61" s="9">
        <f t="shared" si="0"/>
        <v>94</v>
      </c>
    </row>
    <row r="62" spans="1:9" x14ac:dyDescent="0.2">
      <c r="C62" s="9">
        <f>SUM(C3:C61)</f>
        <v>628</v>
      </c>
      <c r="D62" s="9">
        <f t="shared" ref="D62:H62" si="1">SUM(D3:D61)</f>
        <v>410</v>
      </c>
      <c r="E62" s="9">
        <f t="shared" si="1"/>
        <v>100</v>
      </c>
      <c r="F62" s="9">
        <f t="shared" si="1"/>
        <v>15</v>
      </c>
      <c r="G62" s="9">
        <f t="shared" si="1"/>
        <v>3</v>
      </c>
      <c r="H62" s="9">
        <f t="shared" si="1"/>
        <v>1</v>
      </c>
      <c r="I62" s="9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9F5F4-535B-4B03-B388-6B8CB54BDC90}">
  <dimension ref="A1:E283"/>
  <sheetViews>
    <sheetView topLeftCell="A270" workbookViewId="0">
      <selection activeCell="I12" sqref="I12"/>
    </sheetView>
  </sheetViews>
  <sheetFormatPr baseColWidth="10" defaultColWidth="8.83203125" defaultRowHeight="15" x14ac:dyDescent="0.2"/>
  <cols>
    <col min="1" max="1" width="12" bestFit="1" customWidth="1"/>
    <col min="2" max="2" width="10.83203125" bestFit="1" customWidth="1"/>
    <col min="3" max="3" width="17.83203125" bestFit="1" customWidth="1"/>
    <col min="5" max="5" width="68.5" bestFit="1" customWidth="1"/>
  </cols>
  <sheetData>
    <row r="1" spans="1:5" x14ac:dyDescent="0.2">
      <c r="A1" s="8" t="s">
        <v>3219</v>
      </c>
    </row>
    <row r="2" spans="1:5" x14ac:dyDescent="0.2">
      <c r="A2" s="8" t="s">
        <v>2628</v>
      </c>
      <c r="B2" s="16" t="s">
        <v>5</v>
      </c>
      <c r="C2" s="16" t="s">
        <v>3218</v>
      </c>
      <c r="D2" s="16" t="s">
        <v>3217</v>
      </c>
      <c r="E2" s="16" t="s">
        <v>3216</v>
      </c>
    </row>
    <row r="3" spans="1:5" x14ac:dyDescent="0.2">
      <c r="A3" t="s">
        <v>2636</v>
      </c>
      <c r="B3" s="17" t="s">
        <v>20</v>
      </c>
      <c r="C3" s="18" t="s">
        <v>3215</v>
      </c>
      <c r="D3" s="19" t="s">
        <v>3214</v>
      </c>
      <c r="E3" s="19" t="s">
        <v>3213</v>
      </c>
    </row>
    <row r="4" spans="1:5" x14ac:dyDescent="0.2">
      <c r="B4" s="19"/>
      <c r="C4" s="19"/>
      <c r="D4" s="19" t="s">
        <v>3212</v>
      </c>
      <c r="E4" s="20" t="s">
        <v>3211</v>
      </c>
    </row>
    <row r="5" spans="1:5" x14ac:dyDescent="0.2">
      <c r="B5" s="19"/>
      <c r="C5" s="19"/>
      <c r="D5" s="19" t="s">
        <v>3210</v>
      </c>
      <c r="E5" s="19" t="s">
        <v>3209</v>
      </c>
    </row>
    <row r="6" spans="1:5" x14ac:dyDescent="0.2">
      <c r="B6" s="19"/>
      <c r="C6" s="19"/>
      <c r="D6" s="19" t="s">
        <v>3208</v>
      </c>
      <c r="E6" s="19" t="s">
        <v>3207</v>
      </c>
    </row>
    <row r="7" spans="1:5" x14ac:dyDescent="0.2">
      <c r="B7" s="19"/>
      <c r="C7" s="19"/>
      <c r="D7" s="19" t="s">
        <v>3206</v>
      </c>
      <c r="E7" s="19" t="s">
        <v>3205</v>
      </c>
    </row>
    <row r="8" spans="1:5" x14ac:dyDescent="0.2">
      <c r="B8" s="19"/>
      <c r="C8" s="19"/>
      <c r="D8" s="19" t="s">
        <v>3204</v>
      </c>
      <c r="E8" s="19" t="s">
        <v>3203</v>
      </c>
    </row>
    <row r="9" spans="1:5" x14ac:dyDescent="0.2">
      <c r="B9" s="19"/>
      <c r="C9" s="19"/>
      <c r="D9" s="19" t="s">
        <v>3202</v>
      </c>
      <c r="E9" s="19" t="s">
        <v>3201</v>
      </c>
    </row>
    <row r="10" spans="1:5" x14ac:dyDescent="0.2">
      <c r="B10" s="19"/>
      <c r="C10" s="19"/>
      <c r="D10" s="19" t="s">
        <v>3200</v>
      </c>
      <c r="E10" s="19" t="s">
        <v>3199</v>
      </c>
    </row>
    <row r="11" spans="1:5" x14ac:dyDescent="0.2">
      <c r="B11" s="19"/>
      <c r="C11" s="19"/>
      <c r="D11" s="19" t="s">
        <v>3198</v>
      </c>
      <c r="E11" s="19" t="s">
        <v>3197</v>
      </c>
    </row>
    <row r="12" spans="1:5" x14ac:dyDescent="0.2">
      <c r="B12" s="19"/>
      <c r="C12" s="19"/>
      <c r="D12" s="19" t="s">
        <v>3196</v>
      </c>
      <c r="E12" s="19" t="s">
        <v>3195</v>
      </c>
    </row>
    <row r="13" spans="1:5" x14ac:dyDescent="0.2">
      <c r="B13" s="19"/>
      <c r="C13" s="19"/>
      <c r="D13" s="19" t="s">
        <v>3194</v>
      </c>
      <c r="E13" s="19" t="s">
        <v>3193</v>
      </c>
    </row>
    <row r="14" spans="1:5" x14ac:dyDescent="0.2">
      <c r="B14" s="19"/>
      <c r="C14" s="19"/>
      <c r="D14" s="19" t="s">
        <v>3192</v>
      </c>
      <c r="E14" s="19" t="s">
        <v>3191</v>
      </c>
    </row>
    <row r="15" spans="1:5" x14ac:dyDescent="0.2">
      <c r="B15" s="19"/>
      <c r="C15" s="19"/>
      <c r="D15" s="19" t="s">
        <v>3190</v>
      </c>
      <c r="E15" s="19" t="s">
        <v>3189</v>
      </c>
    </row>
    <row r="16" spans="1:5" x14ac:dyDescent="0.2">
      <c r="B16" s="19"/>
      <c r="C16" s="19"/>
      <c r="D16" s="19" t="s">
        <v>3188</v>
      </c>
      <c r="E16" s="19" t="s">
        <v>3187</v>
      </c>
    </row>
    <row r="17" spans="2:5" x14ac:dyDescent="0.2">
      <c r="B17" s="19"/>
      <c r="C17" s="19"/>
      <c r="D17" s="19" t="s">
        <v>3186</v>
      </c>
      <c r="E17" s="19" t="s">
        <v>3185</v>
      </c>
    </row>
    <row r="18" spans="2:5" x14ac:dyDescent="0.2">
      <c r="B18" s="19"/>
      <c r="C18" s="19"/>
      <c r="D18" s="19" t="s">
        <v>3184</v>
      </c>
      <c r="E18" s="19" t="s">
        <v>3183</v>
      </c>
    </row>
    <row r="19" spans="2:5" x14ac:dyDescent="0.2">
      <c r="B19" s="19"/>
      <c r="C19" s="19"/>
      <c r="D19" s="19" t="s">
        <v>3182</v>
      </c>
      <c r="E19" s="19" t="s">
        <v>3181</v>
      </c>
    </row>
    <row r="20" spans="2:5" x14ac:dyDescent="0.2">
      <c r="B20" s="19"/>
      <c r="C20" s="19"/>
      <c r="D20" s="19" t="s">
        <v>3180</v>
      </c>
      <c r="E20" s="19" t="s">
        <v>3179</v>
      </c>
    </row>
    <row r="21" spans="2:5" x14ac:dyDescent="0.2">
      <c r="B21" s="19"/>
      <c r="C21" s="19"/>
      <c r="D21" s="19" t="s">
        <v>3178</v>
      </c>
      <c r="E21" s="19" t="s">
        <v>3177</v>
      </c>
    </row>
    <row r="22" spans="2:5" x14ac:dyDescent="0.2">
      <c r="B22" s="19"/>
      <c r="C22" s="19"/>
      <c r="D22" s="19" t="s">
        <v>3176</v>
      </c>
      <c r="E22" s="19" t="s">
        <v>3175</v>
      </c>
    </row>
    <row r="23" spans="2:5" x14ac:dyDescent="0.2">
      <c r="B23" s="19"/>
      <c r="C23" s="19"/>
      <c r="D23" s="19" t="s">
        <v>3174</v>
      </c>
      <c r="E23" s="19" t="s">
        <v>3173</v>
      </c>
    </row>
    <row r="24" spans="2:5" x14ac:dyDescent="0.2">
      <c r="B24" s="19"/>
      <c r="C24" s="19"/>
      <c r="D24" s="19" t="s">
        <v>3172</v>
      </c>
      <c r="E24" s="19" t="s">
        <v>3171</v>
      </c>
    </row>
    <row r="25" spans="2:5" x14ac:dyDescent="0.2">
      <c r="B25" s="19"/>
      <c r="C25" s="19"/>
      <c r="D25" s="19" t="s">
        <v>3170</v>
      </c>
      <c r="E25" s="19" t="s">
        <v>3169</v>
      </c>
    </row>
    <row r="26" spans="2:5" x14ac:dyDescent="0.2">
      <c r="B26" s="19"/>
      <c r="C26" s="19"/>
      <c r="D26" s="19" t="s">
        <v>3168</v>
      </c>
      <c r="E26" s="19" t="s">
        <v>3167</v>
      </c>
    </row>
    <row r="27" spans="2:5" x14ac:dyDescent="0.2">
      <c r="B27" s="19"/>
      <c r="C27" s="19"/>
      <c r="D27" s="19" t="s">
        <v>3166</v>
      </c>
      <c r="E27" s="19" t="s">
        <v>3165</v>
      </c>
    </row>
    <row r="28" spans="2:5" x14ac:dyDescent="0.2">
      <c r="B28" s="19"/>
      <c r="C28" s="19"/>
      <c r="D28" s="19" t="s">
        <v>3164</v>
      </c>
      <c r="E28" s="19" t="s">
        <v>3163</v>
      </c>
    </row>
    <row r="29" spans="2:5" x14ac:dyDescent="0.2">
      <c r="B29" s="19"/>
      <c r="C29" s="19"/>
      <c r="D29" s="19" t="s">
        <v>3162</v>
      </c>
      <c r="E29" s="19" t="s">
        <v>3161</v>
      </c>
    </row>
    <row r="30" spans="2:5" x14ac:dyDescent="0.2">
      <c r="B30" s="19"/>
      <c r="C30" s="19"/>
      <c r="D30" s="19" t="s">
        <v>3160</v>
      </c>
      <c r="E30" s="19" t="s">
        <v>3159</v>
      </c>
    </row>
    <row r="31" spans="2:5" x14ac:dyDescent="0.2">
      <c r="B31" s="19"/>
      <c r="C31" s="19"/>
      <c r="D31" s="19" t="s">
        <v>3158</v>
      </c>
      <c r="E31" s="19" t="s">
        <v>3157</v>
      </c>
    </row>
    <row r="32" spans="2:5" x14ac:dyDescent="0.2">
      <c r="B32" s="19"/>
      <c r="C32" s="19"/>
      <c r="D32" s="19" t="s">
        <v>3156</v>
      </c>
      <c r="E32" s="19" t="s">
        <v>3155</v>
      </c>
    </row>
    <row r="33" spans="1:5" x14ac:dyDescent="0.2">
      <c r="B33" s="19"/>
      <c r="C33" s="19"/>
      <c r="D33" s="19" t="s">
        <v>3154</v>
      </c>
      <c r="E33" s="19" t="s">
        <v>3153</v>
      </c>
    </row>
    <row r="34" spans="1:5" x14ac:dyDescent="0.2">
      <c r="B34" s="19"/>
      <c r="C34" s="19"/>
      <c r="D34" s="19" t="s">
        <v>3152</v>
      </c>
      <c r="E34" s="19" t="s">
        <v>3151</v>
      </c>
    </row>
    <row r="35" spans="1:5" x14ac:dyDescent="0.2">
      <c r="B35" s="19"/>
      <c r="C35" s="19"/>
      <c r="D35" s="19"/>
      <c r="E35" s="19"/>
    </row>
    <row r="36" spans="1:5" x14ac:dyDescent="0.2">
      <c r="A36" t="s">
        <v>2659</v>
      </c>
      <c r="B36" s="17" t="s">
        <v>54</v>
      </c>
      <c r="C36" s="18" t="s">
        <v>3150</v>
      </c>
      <c r="D36" s="19" t="s">
        <v>3149</v>
      </c>
      <c r="E36" s="19" t="s">
        <v>3083</v>
      </c>
    </row>
    <row r="37" spans="1:5" x14ac:dyDescent="0.2">
      <c r="B37" s="19"/>
      <c r="C37" s="19"/>
      <c r="D37" s="19" t="s">
        <v>3148</v>
      </c>
      <c r="E37" s="19" t="s">
        <v>3083</v>
      </c>
    </row>
    <row r="38" spans="1:5" x14ac:dyDescent="0.2">
      <c r="B38" s="19"/>
      <c r="C38" s="19"/>
      <c r="D38" s="19" t="s">
        <v>3147</v>
      </c>
      <c r="E38" s="19" t="s">
        <v>3083</v>
      </c>
    </row>
    <row r="39" spans="1:5" x14ac:dyDescent="0.2">
      <c r="B39" s="19"/>
      <c r="C39" s="19"/>
      <c r="D39" s="19" t="s">
        <v>3146</v>
      </c>
      <c r="E39" s="19" t="s">
        <v>3145</v>
      </c>
    </row>
    <row r="40" spans="1:5" x14ac:dyDescent="0.2">
      <c r="B40" s="19"/>
      <c r="C40" s="19"/>
      <c r="D40" s="19" t="s">
        <v>3144</v>
      </c>
      <c r="E40" s="19" t="s">
        <v>3083</v>
      </c>
    </row>
    <row r="41" spans="1:5" x14ac:dyDescent="0.2">
      <c r="B41" s="19"/>
      <c r="C41" s="19"/>
      <c r="D41" s="19" t="s">
        <v>3143</v>
      </c>
      <c r="E41" s="19" t="s">
        <v>3142</v>
      </c>
    </row>
    <row r="42" spans="1:5" x14ac:dyDescent="0.2">
      <c r="B42" s="19"/>
      <c r="C42" s="19"/>
      <c r="D42" s="19" t="s">
        <v>3141</v>
      </c>
      <c r="E42" s="19" t="s">
        <v>3140</v>
      </c>
    </row>
    <row r="43" spans="1:5" x14ac:dyDescent="0.2">
      <c r="B43" s="19"/>
      <c r="C43" s="19"/>
      <c r="D43" s="19" t="s">
        <v>3139</v>
      </c>
      <c r="E43" s="19" t="s">
        <v>3138</v>
      </c>
    </row>
    <row r="44" spans="1:5" x14ac:dyDescent="0.2">
      <c r="B44" s="19"/>
      <c r="C44" s="19"/>
      <c r="D44" s="19" t="s">
        <v>3137</v>
      </c>
      <c r="E44" s="19" t="s">
        <v>3117</v>
      </c>
    </row>
    <row r="45" spans="1:5" x14ac:dyDescent="0.2">
      <c r="B45" s="19"/>
      <c r="C45" s="19"/>
      <c r="D45" s="19" t="s">
        <v>3136</v>
      </c>
      <c r="E45" s="19" t="s">
        <v>3135</v>
      </c>
    </row>
    <row r="46" spans="1:5" x14ac:dyDescent="0.2">
      <c r="B46" s="19"/>
      <c r="C46" s="19"/>
      <c r="D46" s="19" t="s">
        <v>3134</v>
      </c>
      <c r="E46" s="19" t="s">
        <v>2725</v>
      </c>
    </row>
    <row r="47" spans="1:5" x14ac:dyDescent="0.2">
      <c r="B47" s="19"/>
      <c r="C47" s="19"/>
      <c r="D47" s="19" t="s">
        <v>3133</v>
      </c>
      <c r="E47" s="19" t="s">
        <v>3132</v>
      </c>
    </row>
    <row r="48" spans="1:5" x14ac:dyDescent="0.2">
      <c r="B48" s="19"/>
      <c r="C48" s="19"/>
      <c r="D48" s="19" t="s">
        <v>3131</v>
      </c>
      <c r="E48" s="19" t="s">
        <v>3130</v>
      </c>
    </row>
    <row r="49" spans="2:5" x14ac:dyDescent="0.2">
      <c r="B49" s="19"/>
      <c r="C49" s="19"/>
      <c r="D49" s="19" t="s">
        <v>3129</v>
      </c>
      <c r="E49" s="19" t="s">
        <v>3128</v>
      </c>
    </row>
    <row r="50" spans="2:5" x14ac:dyDescent="0.2">
      <c r="B50" s="19"/>
      <c r="C50" s="19"/>
      <c r="D50" s="19" t="s">
        <v>3127</v>
      </c>
      <c r="E50" s="19" t="s">
        <v>2725</v>
      </c>
    </row>
    <row r="51" spans="2:5" x14ac:dyDescent="0.2">
      <c r="B51" s="19"/>
      <c r="C51" s="19"/>
      <c r="D51" s="19" t="s">
        <v>3126</v>
      </c>
      <c r="E51" s="19" t="s">
        <v>3083</v>
      </c>
    </row>
    <row r="52" spans="2:5" x14ac:dyDescent="0.2">
      <c r="B52" s="19"/>
      <c r="C52" s="19"/>
      <c r="D52" s="19" t="s">
        <v>3125</v>
      </c>
      <c r="E52" s="19" t="s">
        <v>3083</v>
      </c>
    </row>
    <row r="53" spans="2:5" x14ac:dyDescent="0.2">
      <c r="B53" s="19"/>
      <c r="C53" s="19"/>
      <c r="D53" s="19" t="s">
        <v>3124</v>
      </c>
      <c r="E53" s="19" t="s">
        <v>3123</v>
      </c>
    </row>
    <row r="54" spans="2:5" x14ac:dyDescent="0.2">
      <c r="B54" s="19"/>
      <c r="C54" s="19"/>
      <c r="D54" s="19" t="s">
        <v>3122</v>
      </c>
      <c r="E54" s="19" t="s">
        <v>3121</v>
      </c>
    </row>
    <row r="55" spans="2:5" x14ac:dyDescent="0.2">
      <c r="B55" s="19"/>
      <c r="C55" s="19"/>
      <c r="D55" s="19" t="s">
        <v>3120</v>
      </c>
      <c r="E55" s="19" t="s">
        <v>3119</v>
      </c>
    </row>
    <row r="56" spans="2:5" x14ac:dyDescent="0.2">
      <c r="B56" s="19"/>
      <c r="C56" s="19"/>
      <c r="D56" s="19" t="s">
        <v>3118</v>
      </c>
      <c r="E56" s="19" t="s">
        <v>3117</v>
      </c>
    </row>
    <row r="57" spans="2:5" x14ac:dyDescent="0.2">
      <c r="B57" s="19"/>
      <c r="C57" s="19"/>
      <c r="D57" s="19" t="s">
        <v>3116</v>
      </c>
      <c r="E57" s="19" t="s">
        <v>3115</v>
      </c>
    </row>
    <row r="58" spans="2:5" x14ac:dyDescent="0.2">
      <c r="B58" s="19"/>
      <c r="C58" s="19"/>
      <c r="D58" s="19" t="s">
        <v>3114</v>
      </c>
      <c r="E58" s="19" t="s">
        <v>3113</v>
      </c>
    </row>
    <row r="59" spans="2:5" x14ac:dyDescent="0.2">
      <c r="B59" s="19"/>
      <c r="C59" s="19"/>
      <c r="D59" s="19" t="s">
        <v>3112</v>
      </c>
      <c r="E59" s="19" t="s">
        <v>3108</v>
      </c>
    </row>
    <row r="60" spans="2:5" x14ac:dyDescent="0.2">
      <c r="B60" s="19"/>
      <c r="C60" s="19"/>
      <c r="D60" s="19" t="s">
        <v>3111</v>
      </c>
      <c r="E60" s="19" t="s">
        <v>3110</v>
      </c>
    </row>
    <row r="61" spans="2:5" x14ac:dyDescent="0.2">
      <c r="B61" s="19"/>
      <c r="C61" s="19"/>
      <c r="D61" s="19" t="s">
        <v>3109</v>
      </c>
      <c r="E61" s="19" t="s">
        <v>3108</v>
      </c>
    </row>
    <row r="62" spans="2:5" x14ac:dyDescent="0.2">
      <c r="B62" s="19"/>
      <c r="C62" s="19"/>
      <c r="D62" s="19" t="s">
        <v>3107</v>
      </c>
      <c r="E62" s="19" t="s">
        <v>3083</v>
      </c>
    </row>
    <row r="63" spans="2:5" x14ac:dyDescent="0.2">
      <c r="B63" s="19"/>
      <c r="C63" s="19"/>
      <c r="D63" s="19" t="s">
        <v>3106</v>
      </c>
      <c r="E63" s="19" t="s">
        <v>3105</v>
      </c>
    </row>
    <row r="64" spans="2:5" x14ac:dyDescent="0.2">
      <c r="B64" s="19"/>
      <c r="C64" s="19"/>
      <c r="D64" s="19"/>
      <c r="E64" s="19"/>
    </row>
    <row r="65" spans="1:5" x14ac:dyDescent="0.2">
      <c r="A65" t="s">
        <v>2671</v>
      </c>
      <c r="B65" s="17" t="s">
        <v>105</v>
      </c>
      <c r="C65" s="18" t="s">
        <v>3104</v>
      </c>
      <c r="D65" s="19" t="s">
        <v>3103</v>
      </c>
      <c r="E65" s="21" t="s">
        <v>3102</v>
      </c>
    </row>
    <row r="66" spans="1:5" x14ac:dyDescent="0.2">
      <c r="B66" s="19"/>
      <c r="C66" s="19"/>
      <c r="D66" s="19" t="s">
        <v>3101</v>
      </c>
      <c r="E66" s="19" t="s">
        <v>3100</v>
      </c>
    </row>
    <row r="67" spans="1:5" x14ac:dyDescent="0.2">
      <c r="B67" s="19"/>
      <c r="C67" s="19"/>
      <c r="D67" s="19" t="s">
        <v>3099</v>
      </c>
      <c r="E67" s="19" t="s">
        <v>3098</v>
      </c>
    </row>
    <row r="68" spans="1:5" x14ac:dyDescent="0.2">
      <c r="B68" s="19"/>
      <c r="C68" s="19"/>
      <c r="D68" s="19" t="s">
        <v>3097</v>
      </c>
      <c r="E68" s="19" t="s">
        <v>2877</v>
      </c>
    </row>
    <row r="69" spans="1:5" x14ac:dyDescent="0.2">
      <c r="B69" s="19"/>
      <c r="C69" s="19"/>
      <c r="D69" s="19" t="s">
        <v>3096</v>
      </c>
      <c r="E69" s="19" t="s">
        <v>3095</v>
      </c>
    </row>
    <row r="70" spans="1:5" x14ac:dyDescent="0.2">
      <c r="B70" s="19"/>
      <c r="C70" s="19"/>
      <c r="D70" s="19" t="s">
        <v>3094</v>
      </c>
      <c r="E70" s="19" t="s">
        <v>3093</v>
      </c>
    </row>
    <row r="71" spans="1:5" x14ac:dyDescent="0.2">
      <c r="B71" s="19"/>
      <c r="C71" s="19"/>
      <c r="D71" s="19" t="s">
        <v>3092</v>
      </c>
      <c r="E71" s="19" t="s">
        <v>3091</v>
      </c>
    </row>
    <row r="72" spans="1:5" x14ac:dyDescent="0.2">
      <c r="B72" s="19"/>
      <c r="C72" s="19"/>
      <c r="D72" s="19" t="s">
        <v>3090</v>
      </c>
      <c r="E72" s="19" t="s">
        <v>3089</v>
      </c>
    </row>
    <row r="73" spans="1:5" x14ac:dyDescent="0.2">
      <c r="B73" s="19"/>
      <c r="C73" s="19"/>
      <c r="D73" s="19" t="s">
        <v>3088</v>
      </c>
      <c r="E73" s="19" t="s">
        <v>3087</v>
      </c>
    </row>
    <row r="74" spans="1:5" x14ac:dyDescent="0.2">
      <c r="B74" s="19"/>
      <c r="C74" s="19"/>
      <c r="D74" s="19" t="s">
        <v>3086</v>
      </c>
      <c r="E74" s="19" t="s">
        <v>3085</v>
      </c>
    </row>
    <row r="75" spans="1:5" x14ac:dyDescent="0.2">
      <c r="B75" s="19"/>
      <c r="C75" s="19"/>
      <c r="D75" s="19" t="s">
        <v>3084</v>
      </c>
      <c r="E75" s="19" t="s">
        <v>3083</v>
      </c>
    </row>
    <row r="76" spans="1:5" x14ac:dyDescent="0.2">
      <c r="B76" s="19"/>
      <c r="C76" s="19"/>
      <c r="D76" s="19" t="s">
        <v>3082</v>
      </c>
      <c r="E76" s="19" t="s">
        <v>3081</v>
      </c>
    </row>
    <row r="77" spans="1:5" x14ac:dyDescent="0.2">
      <c r="B77" s="19"/>
      <c r="C77" s="19"/>
      <c r="D77" s="19" t="s">
        <v>3080</v>
      </c>
      <c r="E77" s="19" t="s">
        <v>3079</v>
      </c>
    </row>
    <row r="78" spans="1:5" x14ac:dyDescent="0.2">
      <c r="B78" s="19"/>
      <c r="C78" s="19"/>
      <c r="D78" s="19" t="s">
        <v>3078</v>
      </c>
      <c r="E78" s="19" t="s">
        <v>3077</v>
      </c>
    </row>
    <row r="79" spans="1:5" x14ac:dyDescent="0.2">
      <c r="B79" s="19"/>
      <c r="C79" s="19"/>
      <c r="D79" s="19" t="s">
        <v>3076</v>
      </c>
      <c r="E79" s="19" t="s">
        <v>3075</v>
      </c>
    </row>
    <row r="80" spans="1:5" x14ac:dyDescent="0.2">
      <c r="B80" s="19"/>
      <c r="C80" s="19"/>
      <c r="D80" s="19" t="s">
        <v>3074</v>
      </c>
      <c r="E80" s="19" t="s">
        <v>3073</v>
      </c>
    </row>
    <row r="81" spans="2:5" x14ac:dyDescent="0.2">
      <c r="B81" s="19"/>
      <c r="C81" s="19"/>
      <c r="D81" s="19" t="s">
        <v>3072</v>
      </c>
      <c r="E81" s="19" t="s">
        <v>3071</v>
      </c>
    </row>
    <row r="82" spans="2:5" x14ac:dyDescent="0.2">
      <c r="B82" s="19"/>
      <c r="C82" s="19"/>
      <c r="D82" s="19" t="s">
        <v>3070</v>
      </c>
      <c r="E82" s="19" t="s">
        <v>3069</v>
      </c>
    </row>
    <row r="83" spans="2:5" x14ac:dyDescent="0.2">
      <c r="B83" s="19"/>
      <c r="C83" s="19"/>
      <c r="D83" s="19" t="s">
        <v>3068</v>
      </c>
      <c r="E83" s="19" t="s">
        <v>3067</v>
      </c>
    </row>
    <row r="84" spans="2:5" x14ac:dyDescent="0.2">
      <c r="B84" s="19"/>
      <c r="C84" s="19"/>
      <c r="D84" s="19" t="s">
        <v>3066</v>
      </c>
      <c r="E84" s="19" t="s">
        <v>3062</v>
      </c>
    </row>
    <row r="85" spans="2:5" x14ac:dyDescent="0.2">
      <c r="B85" s="19"/>
      <c r="C85" s="19"/>
      <c r="D85" s="19" t="s">
        <v>3065</v>
      </c>
      <c r="E85" s="19" t="s">
        <v>3064</v>
      </c>
    </row>
    <row r="86" spans="2:5" x14ac:dyDescent="0.2">
      <c r="B86" s="19"/>
      <c r="C86" s="19"/>
      <c r="D86" s="19" t="s">
        <v>3063</v>
      </c>
      <c r="E86" s="19" t="s">
        <v>3062</v>
      </c>
    </row>
    <row r="87" spans="2:5" x14ac:dyDescent="0.2">
      <c r="B87" s="19"/>
      <c r="C87" s="19"/>
      <c r="D87" s="19" t="s">
        <v>3061</v>
      </c>
      <c r="E87" s="19" t="s">
        <v>3060</v>
      </c>
    </row>
    <row r="88" spans="2:5" x14ac:dyDescent="0.2">
      <c r="B88" s="19"/>
      <c r="C88" s="19"/>
      <c r="D88" s="19" t="s">
        <v>3059</v>
      </c>
      <c r="E88" s="19" t="s">
        <v>3058</v>
      </c>
    </row>
    <row r="89" spans="2:5" x14ac:dyDescent="0.2">
      <c r="B89" s="19"/>
      <c r="C89" s="19"/>
      <c r="D89" s="19" t="s">
        <v>3057</v>
      </c>
      <c r="E89" s="19" t="s">
        <v>3056</v>
      </c>
    </row>
    <row r="90" spans="2:5" x14ac:dyDescent="0.2">
      <c r="B90" s="19"/>
      <c r="C90" s="19"/>
      <c r="D90" s="19" t="s">
        <v>3055</v>
      </c>
      <c r="E90" s="19" t="s">
        <v>3054</v>
      </c>
    </row>
    <row r="91" spans="2:5" x14ac:dyDescent="0.2">
      <c r="B91" s="19"/>
      <c r="C91" s="19"/>
      <c r="D91" s="19" t="s">
        <v>3053</v>
      </c>
      <c r="E91" s="19" t="s">
        <v>3052</v>
      </c>
    </row>
    <row r="92" spans="2:5" x14ac:dyDescent="0.2">
      <c r="B92" s="19"/>
      <c r="C92" s="19"/>
      <c r="D92" s="19" t="s">
        <v>3051</v>
      </c>
      <c r="E92" s="19" t="s">
        <v>3050</v>
      </c>
    </row>
    <row r="93" spans="2:5" x14ac:dyDescent="0.2">
      <c r="B93" s="19"/>
      <c r="C93" s="19"/>
      <c r="D93" s="19" t="s">
        <v>3049</v>
      </c>
      <c r="E93" s="19" t="s">
        <v>3048</v>
      </c>
    </row>
    <row r="94" spans="2:5" x14ac:dyDescent="0.2">
      <c r="B94" s="19"/>
      <c r="C94" s="19"/>
      <c r="D94" s="19" t="s">
        <v>3047</v>
      </c>
      <c r="E94" s="19" t="s">
        <v>3046</v>
      </c>
    </row>
    <row r="95" spans="2:5" x14ac:dyDescent="0.2">
      <c r="B95" s="19"/>
      <c r="C95" s="19"/>
      <c r="D95" s="19" t="s">
        <v>3045</v>
      </c>
      <c r="E95" s="19" t="s">
        <v>3044</v>
      </c>
    </row>
    <row r="96" spans="2:5" x14ac:dyDescent="0.2">
      <c r="B96" s="19"/>
      <c r="C96" s="19"/>
      <c r="D96" s="19" t="s">
        <v>3043</v>
      </c>
      <c r="E96" s="19" t="s">
        <v>3042</v>
      </c>
    </row>
    <row r="97" spans="2:5" x14ac:dyDescent="0.2">
      <c r="B97" s="19"/>
      <c r="C97" s="19"/>
      <c r="D97" s="19" t="s">
        <v>3041</v>
      </c>
      <c r="E97" s="19" t="s">
        <v>3040</v>
      </c>
    </row>
    <row r="98" spans="2:5" x14ac:dyDescent="0.2">
      <c r="B98" s="19"/>
      <c r="C98" s="19"/>
      <c r="D98" s="19" t="s">
        <v>3039</v>
      </c>
      <c r="E98" s="19" t="s">
        <v>3038</v>
      </c>
    </row>
    <row r="99" spans="2:5" x14ac:dyDescent="0.2">
      <c r="B99" s="19"/>
      <c r="C99" s="19"/>
      <c r="D99" s="19" t="s">
        <v>3037</v>
      </c>
      <c r="E99" s="19" t="s">
        <v>3036</v>
      </c>
    </row>
    <row r="100" spans="2:5" x14ac:dyDescent="0.2">
      <c r="B100" s="19"/>
      <c r="C100" s="19"/>
      <c r="D100" s="19" t="s">
        <v>3035</v>
      </c>
      <c r="E100" s="19" t="s">
        <v>3034</v>
      </c>
    </row>
    <row r="101" spans="2:5" x14ac:dyDescent="0.2">
      <c r="B101" s="19"/>
      <c r="C101" s="19"/>
      <c r="D101" s="19" t="s">
        <v>3033</v>
      </c>
      <c r="E101" s="19" t="s">
        <v>3032</v>
      </c>
    </row>
    <row r="102" spans="2:5" x14ac:dyDescent="0.2">
      <c r="B102" s="19"/>
      <c r="C102" s="19"/>
      <c r="D102" s="19" t="s">
        <v>3031</v>
      </c>
      <c r="E102" s="19" t="s">
        <v>3030</v>
      </c>
    </row>
    <row r="103" spans="2:5" x14ac:dyDescent="0.2">
      <c r="B103" s="19"/>
      <c r="C103" s="19"/>
      <c r="D103" s="19" t="s">
        <v>3029</v>
      </c>
      <c r="E103" s="19" t="s">
        <v>3028</v>
      </c>
    </row>
    <row r="104" spans="2:5" x14ac:dyDescent="0.2">
      <c r="B104" s="19"/>
      <c r="C104" s="19"/>
      <c r="D104" s="19" t="s">
        <v>3027</v>
      </c>
      <c r="E104" s="19" t="s">
        <v>3026</v>
      </c>
    </row>
    <row r="105" spans="2:5" x14ac:dyDescent="0.2">
      <c r="B105" s="19"/>
      <c r="C105" s="19"/>
      <c r="D105" s="19" t="s">
        <v>3025</v>
      </c>
      <c r="E105" s="19" t="s">
        <v>3024</v>
      </c>
    </row>
    <row r="106" spans="2:5" x14ac:dyDescent="0.2">
      <c r="B106" s="19"/>
      <c r="C106" s="19"/>
      <c r="D106" s="19" t="s">
        <v>3023</v>
      </c>
      <c r="E106" s="19" t="s">
        <v>3022</v>
      </c>
    </row>
    <row r="107" spans="2:5" x14ac:dyDescent="0.2">
      <c r="B107" s="19"/>
      <c r="C107" s="19"/>
      <c r="D107" s="19" t="s">
        <v>3021</v>
      </c>
      <c r="E107" s="19" t="s">
        <v>3020</v>
      </c>
    </row>
    <row r="108" spans="2:5" x14ac:dyDescent="0.2">
      <c r="B108" s="19"/>
      <c r="C108" s="19"/>
      <c r="D108" s="19" t="s">
        <v>3019</v>
      </c>
      <c r="E108" s="19" t="s">
        <v>3018</v>
      </c>
    </row>
    <row r="109" spans="2:5" x14ac:dyDescent="0.2">
      <c r="B109" s="19"/>
      <c r="C109" s="19"/>
      <c r="D109" s="19" t="s">
        <v>3017</v>
      </c>
      <c r="E109" s="19" t="s">
        <v>3016</v>
      </c>
    </row>
    <row r="110" spans="2:5" x14ac:dyDescent="0.2">
      <c r="B110" s="19"/>
      <c r="C110" s="19"/>
      <c r="D110" s="19" t="s">
        <v>3015</v>
      </c>
      <c r="E110" s="19" t="s">
        <v>3014</v>
      </c>
    </row>
    <row r="111" spans="2:5" x14ac:dyDescent="0.2">
      <c r="B111" s="19"/>
      <c r="C111" s="19"/>
      <c r="D111" s="19" t="s">
        <v>3013</v>
      </c>
      <c r="E111" s="19" t="s">
        <v>3012</v>
      </c>
    </row>
    <row r="112" spans="2:5" x14ac:dyDescent="0.2">
      <c r="B112" s="19"/>
      <c r="C112" s="19"/>
      <c r="D112" s="19" t="s">
        <v>3011</v>
      </c>
      <c r="E112" s="19" t="s">
        <v>3010</v>
      </c>
    </row>
    <row r="113" spans="2:5" x14ac:dyDescent="0.2">
      <c r="B113" s="19"/>
      <c r="C113" s="19"/>
      <c r="D113" s="19" t="s">
        <v>3009</v>
      </c>
      <c r="E113" s="19" t="s">
        <v>3008</v>
      </c>
    </row>
    <row r="114" spans="2:5" x14ac:dyDescent="0.2">
      <c r="B114" s="19"/>
      <c r="C114" s="19"/>
      <c r="D114" s="19" t="s">
        <v>3007</v>
      </c>
      <c r="E114" s="19" t="s">
        <v>3006</v>
      </c>
    </row>
    <row r="115" spans="2:5" x14ac:dyDescent="0.2">
      <c r="B115" s="19"/>
      <c r="C115" s="19"/>
      <c r="D115" s="19" t="s">
        <v>3005</v>
      </c>
      <c r="E115" s="19" t="s">
        <v>3004</v>
      </c>
    </row>
    <row r="116" spans="2:5" x14ac:dyDescent="0.2">
      <c r="B116" s="19"/>
      <c r="C116" s="19"/>
      <c r="D116" s="19" t="s">
        <v>3003</v>
      </c>
      <c r="E116" s="19" t="s">
        <v>3002</v>
      </c>
    </row>
    <row r="117" spans="2:5" x14ac:dyDescent="0.2">
      <c r="B117" s="19"/>
      <c r="C117" s="19"/>
      <c r="D117" s="19" t="s">
        <v>3001</v>
      </c>
      <c r="E117" s="19" t="s">
        <v>2725</v>
      </c>
    </row>
    <row r="118" spans="2:5" x14ac:dyDescent="0.2">
      <c r="B118" s="19"/>
      <c r="C118" s="19"/>
      <c r="D118" s="19" t="s">
        <v>3000</v>
      </c>
      <c r="E118" s="19" t="s">
        <v>2725</v>
      </c>
    </row>
    <row r="119" spans="2:5" x14ac:dyDescent="0.2">
      <c r="B119" s="19"/>
      <c r="C119" s="19"/>
      <c r="D119" s="19" t="s">
        <v>2999</v>
      </c>
      <c r="E119" s="19" t="s">
        <v>2998</v>
      </c>
    </row>
    <row r="120" spans="2:5" x14ac:dyDescent="0.2">
      <c r="B120" s="19"/>
      <c r="C120" s="19"/>
      <c r="D120" s="19" t="s">
        <v>2997</v>
      </c>
      <c r="E120" s="19" t="s">
        <v>2995</v>
      </c>
    </row>
    <row r="121" spans="2:5" x14ac:dyDescent="0.2">
      <c r="B121" s="19"/>
      <c r="C121" s="19"/>
      <c r="D121" s="19" t="s">
        <v>2996</v>
      </c>
      <c r="E121" s="19" t="s">
        <v>2995</v>
      </c>
    </row>
    <row r="122" spans="2:5" x14ac:dyDescent="0.2">
      <c r="B122" s="19"/>
      <c r="C122" s="19"/>
      <c r="D122" s="19" t="s">
        <v>2994</v>
      </c>
      <c r="E122" s="19" t="s">
        <v>2993</v>
      </c>
    </row>
    <row r="123" spans="2:5" x14ac:dyDescent="0.2">
      <c r="B123" s="19"/>
      <c r="C123" s="19"/>
      <c r="D123" s="19" t="s">
        <v>2992</v>
      </c>
      <c r="E123" s="19" t="s">
        <v>2991</v>
      </c>
    </row>
    <row r="124" spans="2:5" x14ac:dyDescent="0.2">
      <c r="B124" s="19"/>
      <c r="C124" s="19"/>
      <c r="D124" s="19" t="s">
        <v>2990</v>
      </c>
      <c r="E124" s="19" t="s">
        <v>2989</v>
      </c>
    </row>
    <row r="125" spans="2:5" x14ac:dyDescent="0.2">
      <c r="B125" s="19"/>
      <c r="C125" s="19"/>
      <c r="D125" s="19" t="s">
        <v>2988</v>
      </c>
      <c r="E125" s="19" t="s">
        <v>2987</v>
      </c>
    </row>
    <row r="126" spans="2:5" x14ac:dyDescent="0.2">
      <c r="B126" s="19"/>
      <c r="C126" s="19"/>
      <c r="D126" s="19" t="s">
        <v>2986</v>
      </c>
      <c r="E126" s="19" t="s">
        <v>2985</v>
      </c>
    </row>
    <row r="127" spans="2:5" x14ac:dyDescent="0.2">
      <c r="B127" s="19"/>
      <c r="C127" s="19"/>
      <c r="D127" s="19" t="s">
        <v>2984</v>
      </c>
      <c r="E127" s="19" t="s">
        <v>2983</v>
      </c>
    </row>
    <row r="128" spans="2:5" x14ac:dyDescent="0.2">
      <c r="B128" s="19"/>
      <c r="C128" s="19"/>
      <c r="D128" s="19" t="s">
        <v>2982</v>
      </c>
      <c r="E128" s="19" t="s">
        <v>2981</v>
      </c>
    </row>
    <row r="129" spans="2:5" x14ac:dyDescent="0.2">
      <c r="B129" s="19"/>
      <c r="C129" s="19"/>
      <c r="D129" s="19" t="s">
        <v>2980</v>
      </c>
      <c r="E129" s="19" t="s">
        <v>2841</v>
      </c>
    </row>
    <row r="130" spans="2:5" x14ac:dyDescent="0.2">
      <c r="B130" s="19"/>
      <c r="C130" s="19"/>
      <c r="D130" s="19" t="s">
        <v>2979</v>
      </c>
      <c r="E130" s="19" t="s">
        <v>2725</v>
      </c>
    </row>
    <row r="131" spans="2:5" x14ac:dyDescent="0.2">
      <c r="B131" s="19"/>
      <c r="C131" s="19"/>
      <c r="D131" s="19" t="s">
        <v>2978</v>
      </c>
      <c r="E131" s="19" t="s">
        <v>2977</v>
      </c>
    </row>
    <row r="132" spans="2:5" x14ac:dyDescent="0.2">
      <c r="B132" s="19"/>
      <c r="C132" s="19"/>
      <c r="D132" s="19" t="s">
        <v>2976</v>
      </c>
      <c r="E132" s="19" t="s">
        <v>2725</v>
      </c>
    </row>
    <row r="133" spans="2:5" x14ac:dyDescent="0.2">
      <c r="B133" s="19"/>
      <c r="C133" s="19"/>
      <c r="D133" s="19" t="s">
        <v>2975</v>
      </c>
      <c r="E133" s="19" t="s">
        <v>2974</v>
      </c>
    </row>
    <row r="134" spans="2:5" x14ac:dyDescent="0.2">
      <c r="B134" s="19"/>
      <c r="C134" s="19"/>
      <c r="D134" s="19" t="s">
        <v>2973</v>
      </c>
      <c r="E134" s="19" t="s">
        <v>2972</v>
      </c>
    </row>
    <row r="135" spans="2:5" x14ac:dyDescent="0.2">
      <c r="B135" s="19"/>
      <c r="C135" s="19"/>
      <c r="D135" s="19" t="s">
        <v>2971</v>
      </c>
      <c r="E135" s="19" t="s">
        <v>2970</v>
      </c>
    </row>
    <row r="136" spans="2:5" x14ac:dyDescent="0.2">
      <c r="B136" s="19"/>
      <c r="C136" s="19"/>
      <c r="D136" s="19" t="s">
        <v>2969</v>
      </c>
      <c r="E136" s="19" t="s">
        <v>2968</v>
      </c>
    </row>
    <row r="137" spans="2:5" x14ac:dyDescent="0.2">
      <c r="B137" s="19"/>
      <c r="C137" s="19"/>
      <c r="D137" s="19" t="s">
        <v>2967</v>
      </c>
      <c r="E137" s="19" t="s">
        <v>2966</v>
      </c>
    </row>
    <row r="138" spans="2:5" x14ac:dyDescent="0.2">
      <c r="B138" s="19"/>
      <c r="C138" s="19"/>
      <c r="D138" s="19" t="s">
        <v>2965</v>
      </c>
      <c r="E138" s="19" t="s">
        <v>2964</v>
      </c>
    </row>
    <row r="139" spans="2:5" x14ac:dyDescent="0.2">
      <c r="B139" s="19"/>
      <c r="C139" s="19"/>
      <c r="D139" s="19" t="s">
        <v>2963</v>
      </c>
      <c r="E139" s="19" t="s">
        <v>2962</v>
      </c>
    </row>
    <row r="140" spans="2:5" x14ac:dyDescent="0.2">
      <c r="B140" s="19"/>
      <c r="C140" s="19"/>
      <c r="D140" s="19" t="s">
        <v>2961</v>
      </c>
      <c r="E140" s="19" t="s">
        <v>2960</v>
      </c>
    </row>
    <row r="141" spans="2:5" x14ac:dyDescent="0.2">
      <c r="B141" s="19"/>
      <c r="C141" s="19"/>
      <c r="D141" s="19" t="s">
        <v>2959</v>
      </c>
      <c r="E141" s="19" t="s">
        <v>2958</v>
      </c>
    </row>
    <row r="142" spans="2:5" x14ac:dyDescent="0.2">
      <c r="B142" s="19"/>
      <c r="C142" s="19"/>
      <c r="D142" s="19" t="s">
        <v>2957</v>
      </c>
      <c r="E142" s="19" t="s">
        <v>2956</v>
      </c>
    </row>
    <row r="143" spans="2:5" x14ac:dyDescent="0.2">
      <c r="B143" s="19"/>
      <c r="C143" s="19"/>
      <c r="D143" s="19" t="s">
        <v>2955</v>
      </c>
      <c r="E143" s="19" t="s">
        <v>2954</v>
      </c>
    </row>
    <row r="144" spans="2:5" x14ac:dyDescent="0.2">
      <c r="B144" s="19"/>
      <c r="C144" s="19"/>
      <c r="D144" s="19" t="s">
        <v>2953</v>
      </c>
      <c r="E144" s="19" t="s">
        <v>2952</v>
      </c>
    </row>
    <row r="145" spans="2:5" x14ac:dyDescent="0.2">
      <c r="B145" s="19"/>
      <c r="C145" s="19"/>
      <c r="D145" s="19" t="s">
        <v>2951</v>
      </c>
      <c r="E145" s="19" t="s">
        <v>2950</v>
      </c>
    </row>
    <row r="146" spans="2:5" x14ac:dyDescent="0.2">
      <c r="B146" s="19"/>
      <c r="C146" s="19"/>
      <c r="D146" s="19" t="s">
        <v>2949</v>
      </c>
      <c r="E146" s="19" t="s">
        <v>2943</v>
      </c>
    </row>
    <row r="147" spans="2:5" x14ac:dyDescent="0.2">
      <c r="B147" s="19"/>
      <c r="C147" s="19"/>
      <c r="D147" s="19" t="s">
        <v>2948</v>
      </c>
      <c r="E147" s="19" t="s">
        <v>2943</v>
      </c>
    </row>
    <row r="148" spans="2:5" x14ac:dyDescent="0.2">
      <c r="B148" s="19"/>
      <c r="C148" s="19"/>
      <c r="D148" s="19" t="s">
        <v>2947</v>
      </c>
      <c r="E148" s="19" t="s">
        <v>2943</v>
      </c>
    </row>
    <row r="149" spans="2:5" x14ac:dyDescent="0.2">
      <c r="B149" s="19"/>
      <c r="C149" s="19"/>
      <c r="D149" s="19" t="s">
        <v>2946</v>
      </c>
      <c r="E149" s="19" t="s">
        <v>2945</v>
      </c>
    </row>
    <row r="150" spans="2:5" x14ac:dyDescent="0.2">
      <c r="B150" s="19"/>
      <c r="C150" s="19"/>
      <c r="D150" s="19" t="s">
        <v>2944</v>
      </c>
      <c r="E150" s="19" t="s">
        <v>2943</v>
      </c>
    </row>
    <row r="151" spans="2:5" x14ac:dyDescent="0.2">
      <c r="B151" s="19"/>
      <c r="C151" s="19"/>
      <c r="D151" s="19" t="s">
        <v>2942</v>
      </c>
      <c r="E151" s="19" t="s">
        <v>2941</v>
      </c>
    </row>
    <row r="152" spans="2:5" x14ac:dyDescent="0.2">
      <c r="B152" s="19"/>
      <c r="C152" s="19"/>
      <c r="D152" s="19" t="s">
        <v>2940</v>
      </c>
      <c r="E152" s="19" t="s">
        <v>2939</v>
      </c>
    </row>
    <row r="153" spans="2:5" x14ac:dyDescent="0.2">
      <c r="B153" s="19"/>
      <c r="C153" s="19"/>
      <c r="D153" s="19" t="s">
        <v>2938</v>
      </c>
      <c r="E153" s="19" t="s">
        <v>2937</v>
      </c>
    </row>
    <row r="154" spans="2:5" x14ac:dyDescent="0.2">
      <c r="B154" s="19"/>
      <c r="C154" s="19"/>
      <c r="D154" s="19" t="s">
        <v>2936</v>
      </c>
      <c r="E154" s="19" t="s">
        <v>2935</v>
      </c>
    </row>
    <row r="155" spans="2:5" x14ac:dyDescent="0.2">
      <c r="B155" s="19"/>
      <c r="C155" s="19"/>
      <c r="D155" s="19" t="s">
        <v>2934</v>
      </c>
      <c r="E155" s="19" t="s">
        <v>2933</v>
      </c>
    </row>
    <row r="156" spans="2:5" x14ac:dyDescent="0.2">
      <c r="B156" s="19"/>
      <c r="C156" s="19"/>
      <c r="D156" s="19" t="s">
        <v>2932</v>
      </c>
      <c r="E156" s="19" t="s">
        <v>2931</v>
      </c>
    </row>
    <row r="157" spans="2:5" x14ac:dyDescent="0.2">
      <c r="B157" s="19"/>
      <c r="C157" s="19"/>
      <c r="D157" s="19" t="s">
        <v>2930</v>
      </c>
      <c r="E157" s="19" t="s">
        <v>2929</v>
      </c>
    </row>
    <row r="158" spans="2:5" x14ac:dyDescent="0.2">
      <c r="B158" s="19"/>
      <c r="C158" s="19"/>
      <c r="D158" s="19" t="s">
        <v>2928</v>
      </c>
      <c r="E158" s="19" t="s">
        <v>2927</v>
      </c>
    </row>
    <row r="159" spans="2:5" x14ac:dyDescent="0.2">
      <c r="B159" s="19"/>
      <c r="C159" s="19"/>
      <c r="D159" s="19" t="s">
        <v>2926</v>
      </c>
      <c r="E159" s="19" t="s">
        <v>2925</v>
      </c>
    </row>
    <row r="160" spans="2:5" x14ac:dyDescent="0.2">
      <c r="B160" s="19"/>
      <c r="C160" s="19"/>
      <c r="D160" s="19" t="s">
        <v>2924</v>
      </c>
      <c r="E160" s="19" t="s">
        <v>2923</v>
      </c>
    </row>
    <row r="161" spans="2:5" x14ac:dyDescent="0.2">
      <c r="B161" s="19"/>
      <c r="C161" s="19"/>
      <c r="D161" s="19" t="s">
        <v>2922</v>
      </c>
      <c r="E161" s="19" t="s">
        <v>2921</v>
      </c>
    </row>
    <row r="162" spans="2:5" x14ac:dyDescent="0.2">
      <c r="B162" s="19"/>
      <c r="C162" s="19"/>
      <c r="D162" s="19" t="s">
        <v>2920</v>
      </c>
      <c r="E162" s="19" t="s">
        <v>2919</v>
      </c>
    </row>
    <row r="163" spans="2:5" x14ac:dyDescent="0.2">
      <c r="B163" s="19"/>
      <c r="C163" s="19"/>
      <c r="D163" s="19" t="s">
        <v>2918</v>
      </c>
      <c r="E163" s="19" t="s">
        <v>2917</v>
      </c>
    </row>
    <row r="164" spans="2:5" x14ac:dyDescent="0.2">
      <c r="B164" s="19"/>
      <c r="C164" s="19"/>
      <c r="D164" s="19" t="s">
        <v>2916</v>
      </c>
      <c r="E164" s="19" t="s">
        <v>2915</v>
      </c>
    </row>
    <row r="165" spans="2:5" x14ac:dyDescent="0.2">
      <c r="B165" s="19"/>
      <c r="C165" s="19"/>
      <c r="D165" s="19" t="s">
        <v>2914</v>
      </c>
      <c r="E165" s="19" t="s">
        <v>2913</v>
      </c>
    </row>
    <row r="166" spans="2:5" x14ac:dyDescent="0.2">
      <c r="B166" s="19"/>
      <c r="C166" s="19"/>
      <c r="D166" s="19" t="s">
        <v>2912</v>
      </c>
      <c r="E166" s="19" t="s">
        <v>2911</v>
      </c>
    </row>
    <row r="167" spans="2:5" x14ac:dyDescent="0.2">
      <c r="B167" s="19"/>
      <c r="C167" s="19"/>
      <c r="D167" s="19" t="s">
        <v>2910</v>
      </c>
      <c r="E167" s="19" t="s">
        <v>2909</v>
      </c>
    </row>
    <row r="168" spans="2:5" x14ac:dyDescent="0.2">
      <c r="B168" s="19"/>
      <c r="C168" s="19"/>
      <c r="D168" s="19" t="s">
        <v>2908</v>
      </c>
      <c r="E168" s="19" t="s">
        <v>2907</v>
      </c>
    </row>
    <row r="169" spans="2:5" x14ac:dyDescent="0.2">
      <c r="B169" s="19"/>
      <c r="C169" s="19"/>
      <c r="D169" s="19" t="s">
        <v>2906</v>
      </c>
      <c r="E169" s="19" t="s">
        <v>2725</v>
      </c>
    </row>
    <row r="170" spans="2:5" x14ac:dyDescent="0.2">
      <c r="B170" s="19"/>
      <c r="C170" s="19"/>
      <c r="D170" s="19" t="s">
        <v>2905</v>
      </c>
      <c r="E170" s="19" t="s">
        <v>2904</v>
      </c>
    </row>
    <row r="171" spans="2:5" x14ac:dyDescent="0.2">
      <c r="B171" s="19"/>
      <c r="C171" s="19"/>
      <c r="D171" s="19" t="s">
        <v>2903</v>
      </c>
      <c r="E171" s="19" t="s">
        <v>2776</v>
      </c>
    </row>
    <row r="172" spans="2:5" x14ac:dyDescent="0.2">
      <c r="B172" s="19"/>
      <c r="C172" s="19"/>
      <c r="D172" s="19" t="s">
        <v>2902</v>
      </c>
      <c r="E172" s="19" t="s">
        <v>2901</v>
      </c>
    </row>
    <row r="173" spans="2:5" x14ac:dyDescent="0.2">
      <c r="B173" s="19"/>
      <c r="C173" s="19"/>
      <c r="D173" s="19" t="s">
        <v>2900</v>
      </c>
      <c r="E173" s="19" t="s">
        <v>2899</v>
      </c>
    </row>
    <row r="174" spans="2:5" x14ac:dyDescent="0.2">
      <c r="B174" s="19"/>
      <c r="C174" s="19"/>
      <c r="D174" s="19" t="s">
        <v>2898</v>
      </c>
      <c r="E174" s="19" t="s">
        <v>2897</v>
      </c>
    </row>
    <row r="175" spans="2:5" x14ac:dyDescent="0.2">
      <c r="B175" s="19"/>
      <c r="C175" s="19"/>
      <c r="D175" s="19" t="s">
        <v>2896</v>
      </c>
      <c r="E175" s="19" t="s">
        <v>2895</v>
      </c>
    </row>
    <row r="176" spans="2:5" x14ac:dyDescent="0.2">
      <c r="B176" s="19"/>
      <c r="C176" s="19"/>
      <c r="D176" s="19" t="s">
        <v>2894</v>
      </c>
      <c r="E176" s="19" t="s">
        <v>2893</v>
      </c>
    </row>
    <row r="177" spans="2:5" x14ac:dyDescent="0.2">
      <c r="B177" s="19"/>
      <c r="C177" s="19"/>
      <c r="D177" s="19" t="s">
        <v>2892</v>
      </c>
      <c r="E177" s="19" t="s">
        <v>2891</v>
      </c>
    </row>
    <row r="178" spans="2:5" x14ac:dyDescent="0.2">
      <c r="B178" s="19"/>
      <c r="C178" s="19"/>
      <c r="D178" s="19" t="s">
        <v>2890</v>
      </c>
      <c r="E178" s="19" t="s">
        <v>2889</v>
      </c>
    </row>
    <row r="179" spans="2:5" x14ac:dyDescent="0.2">
      <c r="B179" s="19"/>
      <c r="C179" s="19"/>
      <c r="D179" s="19" t="s">
        <v>2888</v>
      </c>
      <c r="E179" s="19" t="s">
        <v>2887</v>
      </c>
    </row>
    <row r="180" spans="2:5" x14ac:dyDescent="0.2">
      <c r="B180" s="19"/>
      <c r="C180" s="19"/>
      <c r="D180" s="19" t="s">
        <v>2886</v>
      </c>
      <c r="E180" s="19" t="s">
        <v>2885</v>
      </c>
    </row>
    <row r="181" spans="2:5" x14ac:dyDescent="0.2">
      <c r="B181" s="19"/>
      <c r="C181" s="19"/>
      <c r="D181" s="19" t="s">
        <v>2884</v>
      </c>
      <c r="E181" s="19" t="s">
        <v>2883</v>
      </c>
    </row>
    <row r="182" spans="2:5" x14ac:dyDescent="0.2">
      <c r="B182" s="19"/>
      <c r="C182" s="19"/>
      <c r="D182" s="19" t="s">
        <v>2882</v>
      </c>
      <c r="E182" s="19" t="s">
        <v>2881</v>
      </c>
    </row>
    <row r="183" spans="2:5" x14ac:dyDescent="0.2">
      <c r="B183" s="19"/>
      <c r="C183" s="19"/>
      <c r="D183" s="19" t="s">
        <v>2880</v>
      </c>
      <c r="E183" s="19" t="s">
        <v>2879</v>
      </c>
    </row>
    <row r="184" spans="2:5" x14ac:dyDescent="0.2">
      <c r="B184" s="19"/>
      <c r="C184" s="19"/>
      <c r="D184" s="19" t="s">
        <v>2878</v>
      </c>
      <c r="E184" s="19" t="s">
        <v>2877</v>
      </c>
    </row>
    <row r="185" spans="2:5" x14ac:dyDescent="0.2">
      <c r="B185" s="19"/>
      <c r="C185" s="19"/>
      <c r="D185" s="19" t="s">
        <v>2876</v>
      </c>
      <c r="E185" s="19" t="s">
        <v>2875</v>
      </c>
    </row>
    <row r="186" spans="2:5" x14ac:dyDescent="0.2">
      <c r="B186" s="19"/>
      <c r="C186" s="19"/>
      <c r="D186" s="19" t="s">
        <v>2874</v>
      </c>
      <c r="E186" s="19" t="s">
        <v>2873</v>
      </c>
    </row>
    <row r="187" spans="2:5" x14ac:dyDescent="0.2">
      <c r="B187" s="19"/>
      <c r="C187" s="19"/>
      <c r="D187" s="19" t="s">
        <v>2872</v>
      </c>
      <c r="E187" s="19" t="s">
        <v>2871</v>
      </c>
    </row>
    <row r="188" spans="2:5" x14ac:dyDescent="0.2">
      <c r="B188" s="19"/>
      <c r="C188" s="19"/>
      <c r="D188" s="19" t="s">
        <v>2870</v>
      </c>
      <c r="E188" s="19" t="s">
        <v>2869</v>
      </c>
    </row>
    <row r="189" spans="2:5" x14ac:dyDescent="0.2">
      <c r="B189" s="19"/>
      <c r="C189" s="19"/>
      <c r="D189" s="19" t="s">
        <v>2868</v>
      </c>
      <c r="E189" s="19" t="s">
        <v>2867</v>
      </c>
    </row>
    <row r="190" spans="2:5" x14ac:dyDescent="0.2">
      <c r="B190" s="19"/>
      <c r="C190" s="19"/>
      <c r="D190" s="19" t="s">
        <v>2866</v>
      </c>
      <c r="E190" s="19" t="s">
        <v>2865</v>
      </c>
    </row>
    <row r="191" spans="2:5" x14ac:dyDescent="0.2">
      <c r="B191" s="19"/>
      <c r="C191" s="19"/>
      <c r="D191" s="19" t="s">
        <v>2864</v>
      </c>
      <c r="E191" s="19" t="s">
        <v>2863</v>
      </c>
    </row>
    <row r="192" spans="2:5" x14ac:dyDescent="0.2">
      <c r="B192" s="19"/>
      <c r="C192" s="19"/>
      <c r="D192" s="19" t="s">
        <v>2862</v>
      </c>
      <c r="E192" s="19" t="s">
        <v>2861</v>
      </c>
    </row>
    <row r="193" spans="2:5" x14ac:dyDescent="0.2">
      <c r="B193" s="19"/>
      <c r="C193" s="19"/>
      <c r="D193" s="19" t="s">
        <v>2860</v>
      </c>
      <c r="E193" s="19" t="s">
        <v>2859</v>
      </c>
    </row>
    <row r="194" spans="2:5" x14ac:dyDescent="0.2">
      <c r="B194" s="19"/>
      <c r="C194" s="19"/>
      <c r="D194" s="19" t="s">
        <v>2858</v>
      </c>
      <c r="E194" s="19" t="s">
        <v>2857</v>
      </c>
    </row>
    <row r="195" spans="2:5" x14ac:dyDescent="0.2">
      <c r="B195" s="19"/>
      <c r="C195" s="19"/>
      <c r="D195" s="19" t="s">
        <v>2856</v>
      </c>
      <c r="E195" s="19" t="s">
        <v>2855</v>
      </c>
    </row>
    <row r="196" spans="2:5" x14ac:dyDescent="0.2">
      <c r="B196" s="19"/>
      <c r="C196" s="19"/>
      <c r="D196" s="19" t="s">
        <v>2854</v>
      </c>
      <c r="E196" s="19" t="s">
        <v>2853</v>
      </c>
    </row>
    <row r="197" spans="2:5" x14ac:dyDescent="0.2">
      <c r="B197" s="19"/>
      <c r="C197" s="19"/>
      <c r="D197" s="19" t="s">
        <v>2852</v>
      </c>
      <c r="E197" s="19" t="s">
        <v>2851</v>
      </c>
    </row>
    <row r="198" spans="2:5" x14ac:dyDescent="0.2">
      <c r="B198" s="19"/>
      <c r="C198" s="19"/>
      <c r="D198" s="19" t="s">
        <v>2850</v>
      </c>
      <c r="E198" s="19" t="s">
        <v>2849</v>
      </c>
    </row>
    <row r="199" spans="2:5" x14ac:dyDescent="0.2">
      <c r="B199" s="19"/>
      <c r="C199" s="19"/>
      <c r="D199" s="19" t="s">
        <v>2848</v>
      </c>
      <c r="E199" s="19" t="s">
        <v>2847</v>
      </c>
    </row>
    <row r="200" spans="2:5" x14ac:dyDescent="0.2">
      <c r="B200" s="19"/>
      <c r="C200" s="19"/>
      <c r="D200" s="19" t="s">
        <v>2846</v>
      </c>
      <c r="E200" s="19" t="s">
        <v>2845</v>
      </c>
    </row>
    <row r="201" spans="2:5" x14ac:dyDescent="0.2">
      <c r="B201" s="19"/>
      <c r="C201" s="19"/>
      <c r="D201" s="19" t="s">
        <v>2844</v>
      </c>
      <c r="E201" s="19" t="s">
        <v>2843</v>
      </c>
    </row>
    <row r="202" spans="2:5" x14ac:dyDescent="0.2">
      <c r="B202" s="19"/>
      <c r="C202" s="19"/>
      <c r="D202" s="19" t="s">
        <v>2842</v>
      </c>
      <c r="E202" s="19" t="s">
        <v>2841</v>
      </c>
    </row>
    <row r="203" spans="2:5" x14ac:dyDescent="0.2">
      <c r="B203" s="19"/>
      <c r="C203" s="19"/>
      <c r="D203" s="19" t="s">
        <v>2840</v>
      </c>
      <c r="E203" s="19" t="s">
        <v>2839</v>
      </c>
    </row>
    <row r="204" spans="2:5" x14ac:dyDescent="0.2">
      <c r="B204" s="19"/>
      <c r="C204" s="19"/>
      <c r="D204" s="19" t="s">
        <v>2838</v>
      </c>
      <c r="E204" s="19" t="s">
        <v>2837</v>
      </c>
    </row>
    <row r="205" spans="2:5" x14ac:dyDescent="0.2">
      <c r="B205" s="19"/>
      <c r="C205" s="19"/>
      <c r="D205" s="19" t="s">
        <v>2836</v>
      </c>
      <c r="E205" s="19" t="s">
        <v>2835</v>
      </c>
    </row>
    <row r="206" spans="2:5" x14ac:dyDescent="0.2">
      <c r="B206" s="19"/>
      <c r="C206" s="19"/>
      <c r="D206" s="19" t="s">
        <v>2834</v>
      </c>
      <c r="E206" s="19" t="s">
        <v>2725</v>
      </c>
    </row>
    <row r="207" spans="2:5" x14ac:dyDescent="0.2">
      <c r="B207" s="19"/>
      <c r="C207" s="19"/>
      <c r="D207" s="19" t="s">
        <v>2833</v>
      </c>
      <c r="E207" s="19" t="s">
        <v>2832</v>
      </c>
    </row>
    <row r="208" spans="2:5" x14ac:dyDescent="0.2">
      <c r="B208" s="19"/>
      <c r="C208" s="19"/>
      <c r="D208" s="19" t="s">
        <v>2831</v>
      </c>
      <c r="E208" s="19" t="s">
        <v>2776</v>
      </c>
    </row>
    <row r="209" spans="1:5" x14ac:dyDescent="0.2">
      <c r="B209" s="19"/>
      <c r="C209" s="19"/>
      <c r="D209" s="19" t="s">
        <v>2830</v>
      </c>
      <c r="E209" s="19" t="s">
        <v>2829</v>
      </c>
    </row>
    <row r="210" spans="1:5" x14ac:dyDescent="0.2">
      <c r="B210" s="19"/>
      <c r="C210" s="19"/>
      <c r="D210" s="19" t="s">
        <v>2828</v>
      </c>
      <c r="E210" s="19" t="s">
        <v>2827</v>
      </c>
    </row>
    <row r="211" spans="1:5" x14ac:dyDescent="0.2">
      <c r="B211" s="19"/>
      <c r="C211" s="19"/>
      <c r="D211" s="19" t="s">
        <v>2826</v>
      </c>
      <c r="E211" s="19" t="s">
        <v>2825</v>
      </c>
    </row>
    <row r="212" spans="1:5" x14ac:dyDescent="0.2">
      <c r="B212" s="19"/>
      <c r="C212" s="19"/>
      <c r="D212" s="19" t="s">
        <v>2824</v>
      </c>
      <c r="E212" s="19" t="s">
        <v>2823</v>
      </c>
    </row>
    <row r="213" spans="1:5" x14ac:dyDescent="0.2">
      <c r="B213" s="19"/>
      <c r="C213" s="19"/>
      <c r="D213" s="19" t="s">
        <v>2822</v>
      </c>
      <c r="E213" s="19" t="s">
        <v>2821</v>
      </c>
    </row>
    <row r="214" spans="1:5" x14ac:dyDescent="0.2">
      <c r="B214" s="19"/>
      <c r="C214" s="19"/>
      <c r="D214" s="19" t="s">
        <v>2820</v>
      </c>
      <c r="E214" s="19" t="s">
        <v>2819</v>
      </c>
    </row>
    <row r="215" spans="1:5" x14ac:dyDescent="0.2">
      <c r="B215" s="19"/>
      <c r="C215" s="19"/>
      <c r="D215" s="19" t="s">
        <v>2818</v>
      </c>
      <c r="E215" s="19" t="s">
        <v>2817</v>
      </c>
    </row>
    <row r="216" spans="1:5" x14ac:dyDescent="0.2">
      <c r="B216" s="19"/>
      <c r="C216" s="19"/>
      <c r="D216" s="19" t="s">
        <v>2816</v>
      </c>
      <c r="E216" s="19" t="s">
        <v>2815</v>
      </c>
    </row>
    <row r="217" spans="1:5" x14ac:dyDescent="0.2">
      <c r="B217" s="19"/>
      <c r="C217" s="19"/>
      <c r="D217" s="19" t="s">
        <v>2814</v>
      </c>
      <c r="E217" s="19" t="s">
        <v>2813</v>
      </c>
    </row>
    <row r="218" spans="1:5" x14ac:dyDescent="0.2">
      <c r="B218" s="19"/>
      <c r="C218" s="19"/>
      <c r="D218" s="19" t="s">
        <v>2812</v>
      </c>
      <c r="E218" s="19" t="s">
        <v>2811</v>
      </c>
    </row>
    <row r="219" spans="1:5" x14ac:dyDescent="0.2">
      <c r="B219" s="19"/>
      <c r="C219" s="19"/>
      <c r="D219" s="19" t="s">
        <v>2810</v>
      </c>
      <c r="E219" s="19" t="s">
        <v>2809</v>
      </c>
    </row>
    <row r="220" spans="1:5" x14ac:dyDescent="0.2">
      <c r="B220" s="19"/>
      <c r="C220" s="19"/>
      <c r="D220" s="19" t="s">
        <v>2808</v>
      </c>
      <c r="E220" s="19" t="s">
        <v>2807</v>
      </c>
    </row>
    <row r="221" spans="1:5" x14ac:dyDescent="0.2">
      <c r="B221" s="19"/>
      <c r="C221" s="19"/>
      <c r="D221" s="19" t="s">
        <v>2806</v>
      </c>
      <c r="E221" s="19" t="s">
        <v>2805</v>
      </c>
    </row>
    <row r="222" spans="1:5" x14ac:dyDescent="0.2">
      <c r="B222" s="19"/>
      <c r="C222" s="19"/>
      <c r="D222" s="19" t="s">
        <v>2804</v>
      </c>
      <c r="E222" s="19" t="s">
        <v>2803</v>
      </c>
    </row>
    <row r="223" spans="1:5" x14ac:dyDescent="0.2">
      <c r="B223" s="19"/>
      <c r="C223" s="19"/>
      <c r="D223" s="19"/>
      <c r="E223" s="19"/>
    </row>
    <row r="224" spans="1:5" x14ac:dyDescent="0.2">
      <c r="A224" t="s">
        <v>2684</v>
      </c>
      <c r="B224" s="17" t="s">
        <v>111</v>
      </c>
      <c r="C224" s="18" t="s">
        <v>2802</v>
      </c>
      <c r="D224" s="19" t="s">
        <v>2801</v>
      </c>
      <c r="E224" s="19" t="s">
        <v>2776</v>
      </c>
    </row>
    <row r="225" spans="2:5" x14ac:dyDescent="0.2">
      <c r="B225" s="19"/>
      <c r="C225" s="19"/>
      <c r="D225" s="19" t="s">
        <v>2800</v>
      </c>
      <c r="E225" s="19" t="s">
        <v>2725</v>
      </c>
    </row>
    <row r="226" spans="2:5" x14ac:dyDescent="0.2">
      <c r="B226" s="19"/>
      <c r="C226" s="19"/>
      <c r="D226" s="19" t="s">
        <v>2799</v>
      </c>
      <c r="E226" s="19" t="s">
        <v>2798</v>
      </c>
    </row>
    <row r="227" spans="2:5" x14ac:dyDescent="0.2">
      <c r="B227" s="19"/>
      <c r="C227" s="19"/>
      <c r="D227" s="19" t="s">
        <v>2797</v>
      </c>
      <c r="E227" s="19" t="s">
        <v>2776</v>
      </c>
    </row>
    <row r="228" spans="2:5" x14ac:dyDescent="0.2">
      <c r="B228" s="19"/>
      <c r="C228" s="19"/>
      <c r="D228" s="19" t="s">
        <v>2796</v>
      </c>
      <c r="E228" s="19" t="s">
        <v>2795</v>
      </c>
    </row>
    <row r="229" spans="2:5" x14ac:dyDescent="0.2">
      <c r="B229" s="19"/>
      <c r="C229" s="19"/>
      <c r="D229" s="19" t="s">
        <v>2794</v>
      </c>
      <c r="E229" s="19" t="s">
        <v>2793</v>
      </c>
    </row>
    <row r="230" spans="2:5" x14ac:dyDescent="0.2">
      <c r="B230" s="19"/>
      <c r="C230" s="19"/>
      <c r="D230" s="19" t="s">
        <v>2792</v>
      </c>
      <c r="E230" s="19" t="s">
        <v>2725</v>
      </c>
    </row>
    <row r="231" spans="2:5" x14ac:dyDescent="0.2">
      <c r="B231" s="19"/>
      <c r="C231" s="19"/>
      <c r="D231" s="19" t="s">
        <v>2791</v>
      </c>
      <c r="E231" s="19" t="s">
        <v>2790</v>
      </c>
    </row>
    <row r="232" spans="2:5" x14ac:dyDescent="0.2">
      <c r="B232" s="19"/>
      <c r="C232" s="19"/>
      <c r="D232" s="19" t="s">
        <v>2789</v>
      </c>
      <c r="E232" s="19" t="s">
        <v>2788</v>
      </c>
    </row>
    <row r="233" spans="2:5" x14ac:dyDescent="0.2">
      <c r="B233" s="19"/>
      <c r="C233" s="19"/>
      <c r="D233" s="19" t="s">
        <v>2787</v>
      </c>
      <c r="E233" s="19" t="s">
        <v>2786</v>
      </c>
    </row>
    <row r="234" spans="2:5" x14ac:dyDescent="0.2">
      <c r="B234" s="19"/>
      <c r="C234" s="19"/>
      <c r="D234" s="19" t="s">
        <v>2785</v>
      </c>
      <c r="E234" s="19" t="s">
        <v>2784</v>
      </c>
    </row>
    <row r="235" spans="2:5" x14ac:dyDescent="0.2">
      <c r="B235" s="19"/>
      <c r="C235" s="19"/>
      <c r="D235" s="19" t="s">
        <v>2783</v>
      </c>
      <c r="E235" s="19" t="s">
        <v>2725</v>
      </c>
    </row>
    <row r="236" spans="2:5" x14ac:dyDescent="0.2">
      <c r="B236" s="19"/>
      <c r="C236" s="19"/>
      <c r="D236" s="19" t="s">
        <v>2782</v>
      </c>
      <c r="E236" s="19" t="s">
        <v>2781</v>
      </c>
    </row>
    <row r="237" spans="2:5" x14ac:dyDescent="0.2">
      <c r="B237" s="19"/>
      <c r="C237" s="19"/>
      <c r="D237" s="19" t="s">
        <v>2780</v>
      </c>
      <c r="E237" s="19" t="s">
        <v>2776</v>
      </c>
    </row>
    <row r="238" spans="2:5" x14ac:dyDescent="0.2">
      <c r="B238" s="19"/>
      <c r="C238" s="19"/>
      <c r="D238" s="19" t="s">
        <v>2779</v>
      </c>
      <c r="E238" s="19" t="s">
        <v>2778</v>
      </c>
    </row>
    <row r="239" spans="2:5" x14ac:dyDescent="0.2">
      <c r="B239" s="19"/>
      <c r="C239" s="19"/>
      <c r="D239" s="19" t="s">
        <v>2777</v>
      </c>
      <c r="E239" s="19" t="s">
        <v>2776</v>
      </c>
    </row>
    <row r="240" spans="2:5" x14ac:dyDescent="0.2">
      <c r="B240" s="19"/>
      <c r="C240" s="19"/>
      <c r="D240" s="19" t="s">
        <v>2775</v>
      </c>
      <c r="E240" s="19" t="s">
        <v>2774</v>
      </c>
    </row>
    <row r="241" spans="2:5" x14ac:dyDescent="0.2">
      <c r="B241" s="19"/>
      <c r="C241" s="19"/>
      <c r="D241" s="19" t="s">
        <v>2773</v>
      </c>
      <c r="E241" s="19" t="s">
        <v>2772</v>
      </c>
    </row>
    <row r="242" spans="2:5" x14ac:dyDescent="0.2">
      <c r="B242" s="19"/>
      <c r="C242" s="19"/>
      <c r="D242" s="19" t="s">
        <v>2771</v>
      </c>
      <c r="E242" s="19" t="s">
        <v>2770</v>
      </c>
    </row>
    <row r="243" spans="2:5" x14ac:dyDescent="0.2">
      <c r="B243" s="19"/>
      <c r="C243" s="19"/>
      <c r="D243" s="19" t="s">
        <v>2769</v>
      </c>
      <c r="E243" s="19" t="s">
        <v>2768</v>
      </c>
    </row>
    <row r="244" spans="2:5" x14ac:dyDescent="0.2">
      <c r="B244" s="19"/>
      <c r="C244" s="19"/>
      <c r="D244" s="19" t="s">
        <v>2767</v>
      </c>
      <c r="E244" s="19" t="s">
        <v>2766</v>
      </c>
    </row>
    <row r="245" spans="2:5" x14ac:dyDescent="0.2">
      <c r="B245" s="19"/>
      <c r="C245" s="19"/>
      <c r="D245" s="19" t="s">
        <v>2765</v>
      </c>
      <c r="E245" s="19" t="s">
        <v>2764</v>
      </c>
    </row>
    <row r="246" spans="2:5" x14ac:dyDescent="0.2">
      <c r="B246" s="19"/>
      <c r="C246" s="19"/>
      <c r="D246" s="22" t="s">
        <v>2763</v>
      </c>
      <c r="E246" s="22" t="s">
        <v>2762</v>
      </c>
    </row>
    <row r="247" spans="2:5" x14ac:dyDescent="0.2">
      <c r="B247" s="19"/>
      <c r="C247" s="19"/>
      <c r="D247" s="22" t="s">
        <v>2761</v>
      </c>
      <c r="E247" s="22" t="s">
        <v>2717</v>
      </c>
    </row>
    <row r="248" spans="2:5" x14ac:dyDescent="0.2">
      <c r="B248" s="19"/>
      <c r="C248" s="19"/>
      <c r="D248" s="19" t="s">
        <v>2760</v>
      </c>
      <c r="E248" s="19" t="s">
        <v>2759</v>
      </c>
    </row>
    <row r="249" spans="2:5" x14ac:dyDescent="0.2">
      <c r="B249" s="19"/>
      <c r="C249" s="19"/>
      <c r="D249" s="19" t="s">
        <v>2758</v>
      </c>
      <c r="E249" s="19" t="s">
        <v>2757</v>
      </c>
    </row>
    <row r="250" spans="2:5" x14ac:dyDescent="0.2">
      <c r="B250" s="19"/>
      <c r="C250" s="19"/>
      <c r="D250" s="19" t="s">
        <v>2756</v>
      </c>
      <c r="E250" s="19" t="s">
        <v>2755</v>
      </c>
    </row>
    <row r="251" spans="2:5" x14ac:dyDescent="0.2">
      <c r="B251" s="19"/>
      <c r="C251" s="19"/>
      <c r="D251" s="19" t="s">
        <v>2754</v>
      </c>
      <c r="E251" s="19" t="s">
        <v>2753</v>
      </c>
    </row>
    <row r="252" spans="2:5" x14ac:dyDescent="0.2">
      <c r="B252" s="19"/>
      <c r="C252" s="19"/>
      <c r="D252" s="19" t="s">
        <v>2752</v>
      </c>
      <c r="E252" s="19" t="s">
        <v>2751</v>
      </c>
    </row>
    <row r="253" spans="2:5" x14ac:dyDescent="0.2">
      <c r="B253" s="19"/>
      <c r="C253" s="19"/>
      <c r="D253" s="19" t="s">
        <v>2750</v>
      </c>
      <c r="E253" s="19" t="s">
        <v>2749</v>
      </c>
    </row>
    <row r="254" spans="2:5" x14ac:dyDescent="0.2">
      <c r="B254" s="19"/>
      <c r="C254" s="19"/>
      <c r="D254" s="19" t="s">
        <v>2748</v>
      </c>
      <c r="E254" s="19" t="s">
        <v>2747</v>
      </c>
    </row>
    <row r="255" spans="2:5" x14ac:dyDescent="0.2">
      <c r="B255" s="19"/>
      <c r="C255" s="19"/>
      <c r="D255" s="19" t="s">
        <v>2746</v>
      </c>
      <c r="E255" s="19" t="s">
        <v>2745</v>
      </c>
    </row>
    <row r="256" spans="2:5" x14ac:dyDescent="0.2">
      <c r="B256" s="19"/>
      <c r="C256" s="19"/>
      <c r="D256" s="19" t="s">
        <v>2744</v>
      </c>
      <c r="E256" s="19" t="s">
        <v>2743</v>
      </c>
    </row>
    <row r="257" spans="2:5" x14ac:dyDescent="0.2">
      <c r="B257" s="19"/>
      <c r="C257" s="19"/>
      <c r="D257" s="19" t="s">
        <v>2742</v>
      </c>
      <c r="E257" s="19" t="s">
        <v>2741</v>
      </c>
    </row>
    <row r="258" spans="2:5" x14ac:dyDescent="0.2">
      <c r="B258" s="19"/>
      <c r="C258" s="19"/>
      <c r="D258" s="19" t="s">
        <v>2740</v>
      </c>
      <c r="E258" s="19" t="s">
        <v>2739</v>
      </c>
    </row>
    <row r="259" spans="2:5" x14ac:dyDescent="0.2">
      <c r="B259" s="19"/>
      <c r="C259" s="19"/>
      <c r="D259" s="19" t="s">
        <v>2738</v>
      </c>
      <c r="E259" s="19" t="s">
        <v>2737</v>
      </c>
    </row>
    <row r="260" spans="2:5" x14ac:dyDescent="0.2">
      <c r="B260" s="19"/>
      <c r="C260" s="19"/>
      <c r="D260" s="19" t="s">
        <v>2736</v>
      </c>
      <c r="E260" s="19" t="s">
        <v>2735</v>
      </c>
    </row>
    <row r="261" spans="2:5" x14ac:dyDescent="0.2">
      <c r="B261" s="19"/>
      <c r="C261" s="19"/>
      <c r="D261" s="19" t="s">
        <v>2734</v>
      </c>
      <c r="E261" s="19" t="s">
        <v>2733</v>
      </c>
    </row>
    <row r="262" spans="2:5" x14ac:dyDescent="0.2">
      <c r="B262" s="19"/>
      <c r="C262" s="19"/>
      <c r="D262" s="19" t="s">
        <v>2732</v>
      </c>
      <c r="E262" s="19" t="s">
        <v>2731</v>
      </c>
    </row>
    <row r="263" spans="2:5" x14ac:dyDescent="0.2">
      <c r="B263" s="19"/>
      <c r="C263" s="19"/>
      <c r="D263" s="19" t="s">
        <v>2730</v>
      </c>
      <c r="E263" s="19" t="s">
        <v>2729</v>
      </c>
    </row>
    <row r="264" spans="2:5" x14ac:dyDescent="0.2">
      <c r="B264" s="19"/>
      <c r="C264" s="19"/>
      <c r="D264" s="19" t="s">
        <v>2728</v>
      </c>
      <c r="E264" s="19" t="s">
        <v>2727</v>
      </c>
    </row>
    <row r="265" spans="2:5" x14ac:dyDescent="0.2">
      <c r="B265" s="19"/>
      <c r="C265" s="19"/>
      <c r="D265" s="19" t="s">
        <v>2726</v>
      </c>
      <c r="E265" s="19" t="s">
        <v>2725</v>
      </c>
    </row>
    <row r="266" spans="2:5" x14ac:dyDescent="0.2">
      <c r="B266" s="19"/>
      <c r="C266" s="19"/>
      <c r="D266" s="19" t="s">
        <v>2724</v>
      </c>
      <c r="E266" s="19" t="s">
        <v>2723</v>
      </c>
    </row>
    <row r="267" spans="2:5" x14ac:dyDescent="0.2">
      <c r="B267" s="19"/>
      <c r="C267" s="19"/>
      <c r="D267" s="19" t="s">
        <v>2722</v>
      </c>
      <c r="E267" s="19" t="s">
        <v>2721</v>
      </c>
    </row>
    <row r="268" spans="2:5" x14ac:dyDescent="0.2">
      <c r="B268" s="19"/>
      <c r="C268" s="19"/>
      <c r="D268" s="19" t="s">
        <v>2720</v>
      </c>
      <c r="E268" s="19" t="s">
        <v>2719</v>
      </c>
    </row>
    <row r="269" spans="2:5" x14ac:dyDescent="0.2">
      <c r="B269" s="19"/>
      <c r="C269" s="19"/>
      <c r="D269" s="19" t="s">
        <v>2718</v>
      </c>
      <c r="E269" s="19" t="s">
        <v>2717</v>
      </c>
    </row>
    <row r="270" spans="2:5" x14ac:dyDescent="0.2">
      <c r="B270" s="19"/>
      <c r="C270" s="19"/>
      <c r="D270" s="19" t="s">
        <v>2716</v>
      </c>
      <c r="E270" s="19" t="s">
        <v>2715</v>
      </c>
    </row>
    <row r="271" spans="2:5" x14ac:dyDescent="0.2">
      <c r="B271" s="19"/>
      <c r="C271" s="19"/>
      <c r="D271" s="19" t="s">
        <v>2714</v>
      </c>
      <c r="E271" s="19" t="s">
        <v>2713</v>
      </c>
    </row>
    <row r="272" spans="2:5" x14ac:dyDescent="0.2">
      <c r="B272" s="19"/>
      <c r="C272" s="19"/>
      <c r="D272" s="19" t="s">
        <v>2712</v>
      </c>
      <c r="E272" s="19" t="s">
        <v>2711</v>
      </c>
    </row>
    <row r="273" spans="1:5" x14ac:dyDescent="0.2">
      <c r="B273" s="19"/>
      <c r="C273" s="19"/>
      <c r="D273" s="19" t="s">
        <v>2710</v>
      </c>
      <c r="E273" s="19" t="s">
        <v>2709</v>
      </c>
    </row>
    <row r="274" spans="1:5" x14ac:dyDescent="0.2">
      <c r="B274" s="19"/>
      <c r="C274" s="19"/>
      <c r="D274" s="19" t="s">
        <v>2708</v>
      </c>
      <c r="E274" s="19" t="s">
        <v>2707</v>
      </c>
    </row>
    <row r="275" spans="1:5" x14ac:dyDescent="0.2">
      <c r="B275" s="19"/>
      <c r="C275" s="19"/>
      <c r="D275" s="19" t="s">
        <v>2706</v>
      </c>
      <c r="E275" s="19" t="s">
        <v>2705</v>
      </c>
    </row>
    <row r="276" spans="1:5" x14ac:dyDescent="0.2">
      <c r="B276" s="19"/>
      <c r="C276" s="19"/>
      <c r="D276" s="19" t="s">
        <v>2704</v>
      </c>
      <c r="E276" s="19" t="s">
        <v>2703</v>
      </c>
    </row>
    <row r="277" spans="1:5" x14ac:dyDescent="0.2">
      <c r="B277" s="19"/>
      <c r="C277" s="19"/>
      <c r="D277" s="19" t="s">
        <v>2702</v>
      </c>
      <c r="E277" s="19" t="s">
        <v>2701</v>
      </c>
    </row>
    <row r="278" spans="1:5" x14ac:dyDescent="0.2">
      <c r="B278" s="19"/>
      <c r="C278" s="19"/>
      <c r="D278" s="19" t="s">
        <v>2700</v>
      </c>
      <c r="E278" s="19" t="s">
        <v>2699</v>
      </c>
    </row>
    <row r="279" spans="1:5" x14ac:dyDescent="0.2">
      <c r="B279" s="19"/>
      <c r="C279" s="19"/>
      <c r="D279" s="19" t="s">
        <v>2698</v>
      </c>
      <c r="E279" s="19" t="s">
        <v>2697</v>
      </c>
    </row>
    <row r="280" spans="1:5" x14ac:dyDescent="0.2">
      <c r="B280" s="19"/>
      <c r="C280" s="19"/>
      <c r="D280" s="19" t="s">
        <v>2696</v>
      </c>
      <c r="E280" s="19" t="s">
        <v>2695</v>
      </c>
    </row>
    <row r="281" spans="1:5" x14ac:dyDescent="0.2">
      <c r="B281" s="19"/>
      <c r="C281" s="19"/>
      <c r="D281" s="19"/>
      <c r="E281" s="19"/>
    </row>
    <row r="283" spans="1:5" x14ac:dyDescent="0.2">
      <c r="A283" s="15" t="s">
        <v>3220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ESM_1</vt:lpstr>
      <vt:lpstr>ESM_2</vt:lpstr>
      <vt:lpstr>ESM_3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Vampire God</dc:creator>
  <cp:lastModifiedBy>Upendra Kumar Balyan</cp:lastModifiedBy>
  <dcterms:created xsi:type="dcterms:W3CDTF">2015-06-05T18:17:20Z</dcterms:created>
  <dcterms:modified xsi:type="dcterms:W3CDTF">2024-01-29T14:00:38Z</dcterms:modified>
</cp:coreProperties>
</file>