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07274\Desktop\Metamorohosis\FT\Table\"/>
    </mc:Choice>
  </mc:AlternateContent>
  <xr:revisionPtr revIDLastSave="0" documentId="13_ncr:1_{5ED4C4D3-A26B-4D50-9D6B-A5B1D1052E65}" xr6:coauthVersionLast="47" xr6:coauthVersionMax="47" xr10:uidLastSave="{00000000-0000-0000-0000-000000000000}"/>
  <bookViews>
    <workbookView xWindow="28680" yWindow="-120" windowWidth="29040" windowHeight="15720" xr2:uid="{B8206203-9A60-475B-AEAB-122AF6EF14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" l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5" i="1"/>
  <c r="G15" i="1"/>
  <c r="H14" i="1"/>
  <c r="G14" i="1"/>
  <c r="H13" i="1"/>
  <c r="G13" i="1"/>
  <c r="H12" i="1"/>
  <c r="G12" i="1"/>
  <c r="H7" i="1"/>
  <c r="G7" i="1"/>
  <c r="H6" i="1"/>
  <c r="G6" i="1"/>
  <c r="H5" i="1"/>
  <c r="G5" i="1"/>
  <c r="H4" i="1"/>
  <c r="G4" i="1"/>
</calcChain>
</file>

<file path=xl/sharedStrings.xml><?xml version="1.0" encoding="utf-8"?>
<sst xmlns="http://schemas.openxmlformats.org/spreadsheetml/2006/main" count="15" uniqueCount="15">
  <si>
    <t>stage</t>
    <phoneticPr fontId="4"/>
  </si>
  <si>
    <t>TL</t>
    <phoneticPr fontId="4"/>
  </si>
  <si>
    <t>BD</t>
    <phoneticPr fontId="4"/>
  </si>
  <si>
    <t>PAL</t>
    <phoneticPr fontId="4"/>
  </si>
  <si>
    <t>PAL/TL</t>
    <phoneticPr fontId="4"/>
  </si>
  <si>
    <t>BD/TL</t>
    <phoneticPr fontId="4"/>
  </si>
  <si>
    <t>Leptocephalus</t>
    <phoneticPr fontId="4"/>
  </si>
  <si>
    <t>M1</t>
    <phoneticPr fontId="4"/>
  </si>
  <si>
    <t>M2</t>
    <phoneticPr fontId="4"/>
  </si>
  <si>
    <t>M3</t>
    <phoneticPr fontId="4"/>
  </si>
  <si>
    <t>Glass eel</t>
    <phoneticPr fontId="4"/>
  </si>
  <si>
    <t>Elver</t>
    <phoneticPr fontId="4"/>
  </si>
  <si>
    <t>dph</t>
    <phoneticPr fontId="4"/>
  </si>
  <si>
    <t>Yellow eel</t>
    <phoneticPr fontId="4"/>
  </si>
  <si>
    <r>
      <t xml:space="preserve">TableS1 Age and morphological data of the samples of </t>
    </r>
    <r>
      <rPr>
        <i/>
        <sz val="12"/>
        <rFont val="Times New Roman"/>
        <family val="1"/>
      </rPr>
      <t xml:space="preserve">Anguilla japonica </t>
    </r>
    <r>
      <rPr>
        <sz val="12"/>
        <rFont val="Times New Roman"/>
        <family val="1"/>
      </rPr>
      <t>at eachlarval or juvenile stage.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</si>
</sst>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2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176" fontId="2" fillId="2" borderId="0" xfId="0" applyNumberFormat="1" applyFont="1" applyFill="1" applyAlignment="1">
      <alignment horizontal="center"/>
    </xf>
    <xf numFmtId="177" fontId="2" fillId="2" borderId="0" xfId="1" applyNumberFormat="1" applyFont="1" applyFill="1" applyBorder="1" applyAlignment="1">
      <alignment horizontal="center"/>
    </xf>
    <xf numFmtId="0" fontId="2" fillId="2" borderId="0" xfId="2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77" fontId="2" fillId="2" borderId="1" xfId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76" fontId="2" fillId="2" borderId="2" xfId="0" applyNumberFormat="1" applyFont="1" applyFill="1" applyBorder="1" applyAlignment="1">
      <alignment horizontal="center"/>
    </xf>
    <xf numFmtId="177" fontId="2" fillId="2" borderId="2" xfId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77" fontId="2" fillId="2" borderId="3" xfId="1" applyNumberFormat="1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 vertical="center"/>
    </xf>
    <xf numFmtId="0" fontId="2" fillId="2" borderId="2" xfId="0" applyFont="1" applyFill="1" applyBorder="1" applyAlignment="1"/>
    <xf numFmtId="0" fontId="2" fillId="2" borderId="4" xfId="0" applyFont="1" applyFill="1" applyBorder="1" applyAlignment="1">
      <alignment horizontal="center"/>
    </xf>
    <xf numFmtId="176" fontId="2" fillId="2" borderId="4" xfId="0" applyNumberFormat="1" applyFont="1" applyFill="1" applyBorder="1" applyAlignment="1">
      <alignment horizontal="center"/>
    </xf>
    <xf numFmtId="177" fontId="2" fillId="2" borderId="4" xfId="1" applyNumberFormat="1" applyFont="1" applyFill="1" applyBorder="1" applyAlignment="1">
      <alignment horizontal="center"/>
    </xf>
    <xf numFmtId="176" fontId="2" fillId="2" borderId="3" xfId="2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</cellXfs>
  <cellStyles count="3">
    <cellStyle name="パーセント" xfId="1" builtinId="5"/>
    <cellStyle name="標準" xfId="0" builtinId="0"/>
    <cellStyle name="標準 2" xfId="2" xr:uid="{F3BD76D6-EE4A-42CB-8FC5-1EA95460DF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586FB-B5C1-4BDE-AD2C-26013F16F79B}">
  <dimension ref="B2:H32"/>
  <sheetViews>
    <sheetView tabSelected="1" zoomScale="85" zoomScaleNormal="85" workbookViewId="0">
      <selection activeCell="K9" sqref="K9"/>
    </sheetView>
  </sheetViews>
  <sheetFormatPr defaultRowHeight="18" x14ac:dyDescent="0.55000000000000004"/>
  <cols>
    <col min="1" max="1" width="0.33203125" customWidth="1"/>
    <col min="2" max="2" width="13.1640625" bestFit="1" customWidth="1"/>
  </cols>
  <sheetData>
    <row r="2" spans="2:8" ht="35.5" customHeight="1" x14ac:dyDescent="0.55000000000000004">
      <c r="B2" s="24" t="s">
        <v>14</v>
      </c>
      <c r="C2" s="24"/>
      <c r="D2" s="24"/>
      <c r="E2" s="24"/>
      <c r="F2" s="24"/>
      <c r="G2" s="24"/>
      <c r="H2" s="24"/>
    </row>
    <row r="3" spans="2:8" x14ac:dyDescent="0.55000000000000004">
      <c r="B3" s="1" t="s">
        <v>0</v>
      </c>
      <c r="C3" s="1" t="s">
        <v>12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</row>
    <row r="4" spans="2:8" x14ac:dyDescent="0.35">
      <c r="B4" s="21" t="s">
        <v>6</v>
      </c>
      <c r="C4" s="8">
        <v>239</v>
      </c>
      <c r="D4" s="8">
        <v>51.94</v>
      </c>
      <c r="E4" s="8">
        <v>37.03</v>
      </c>
      <c r="F4" s="9">
        <v>8.093</v>
      </c>
      <c r="G4" s="10">
        <f t="shared" ref="G4:G6" si="0">E4/D4</f>
        <v>0.71293800539083563</v>
      </c>
      <c r="H4" s="10">
        <f t="shared" ref="H4:H6" si="1">F4/D4</f>
        <v>0.15581440123219101</v>
      </c>
    </row>
    <row r="5" spans="2:8" x14ac:dyDescent="0.35">
      <c r="B5" s="19"/>
      <c r="C5" s="2">
        <v>239</v>
      </c>
      <c r="D5" s="2">
        <v>56.75</v>
      </c>
      <c r="E5" s="2">
        <v>41.4</v>
      </c>
      <c r="F5" s="3">
        <v>10.255000000000001</v>
      </c>
      <c r="G5" s="4">
        <f t="shared" si="0"/>
        <v>0.72951541850220258</v>
      </c>
      <c r="H5" s="4">
        <f t="shared" si="1"/>
        <v>0.18070484581497798</v>
      </c>
    </row>
    <row r="6" spans="2:8" x14ac:dyDescent="0.35">
      <c r="B6" s="19"/>
      <c r="C6" s="2">
        <v>239</v>
      </c>
      <c r="D6" s="2">
        <v>50.38</v>
      </c>
      <c r="E6" s="2">
        <v>37.270000000000003</v>
      </c>
      <c r="F6" s="3">
        <v>8.61</v>
      </c>
      <c r="G6" s="4">
        <f t="shared" si="0"/>
        <v>0.73977768955934897</v>
      </c>
      <c r="H6" s="4">
        <f t="shared" si="1"/>
        <v>0.17090115125049621</v>
      </c>
    </row>
    <row r="7" spans="2:8" x14ac:dyDescent="0.35">
      <c r="B7" s="22"/>
      <c r="C7" s="11">
        <v>415</v>
      </c>
      <c r="D7" s="11">
        <v>55.89</v>
      </c>
      <c r="E7" s="11">
        <v>39.24</v>
      </c>
      <c r="F7" s="11">
        <v>10.02</v>
      </c>
      <c r="G7" s="12">
        <f>E7/D7</f>
        <v>0.70209339774557167</v>
      </c>
      <c r="H7" s="12">
        <f>F7/D7</f>
        <v>0.17928073000536768</v>
      </c>
    </row>
    <row r="8" spans="2:8" x14ac:dyDescent="0.35">
      <c r="B8" s="23" t="s">
        <v>7</v>
      </c>
      <c r="C8" s="2">
        <v>204</v>
      </c>
      <c r="D8" s="2">
        <v>58.6</v>
      </c>
      <c r="E8" s="2">
        <v>36.54</v>
      </c>
      <c r="F8" s="3">
        <v>9.734</v>
      </c>
      <c r="G8" s="4">
        <v>0.62354948805460753</v>
      </c>
      <c r="H8" s="4">
        <v>0.16610921501706485</v>
      </c>
    </row>
    <row r="9" spans="2:8" x14ac:dyDescent="0.35">
      <c r="B9" s="19"/>
      <c r="C9" s="2">
        <v>204</v>
      </c>
      <c r="D9" s="2">
        <v>59.81</v>
      </c>
      <c r="E9" s="2">
        <v>39.799999999999997</v>
      </c>
      <c r="F9" s="3">
        <v>9.5299999999999994</v>
      </c>
      <c r="G9" s="4">
        <v>0.66544056177896671</v>
      </c>
      <c r="H9" s="4">
        <v>0.15933790336064202</v>
      </c>
    </row>
    <row r="10" spans="2:8" x14ac:dyDescent="0.35">
      <c r="B10" s="19"/>
      <c r="C10" s="2">
        <v>223</v>
      </c>
      <c r="D10" s="2">
        <v>58.13</v>
      </c>
      <c r="E10" s="2">
        <v>35.25</v>
      </c>
      <c r="F10" s="2">
        <v>9.2240000000000002</v>
      </c>
      <c r="G10" s="4">
        <v>0.60639944950971958</v>
      </c>
      <c r="H10" s="4">
        <v>0.15867882332702563</v>
      </c>
    </row>
    <row r="11" spans="2:8" x14ac:dyDescent="0.35">
      <c r="B11" s="22"/>
      <c r="C11" s="11">
        <v>226</v>
      </c>
      <c r="D11" s="11">
        <v>59.99</v>
      </c>
      <c r="E11" s="11">
        <v>38.42</v>
      </c>
      <c r="F11" s="11">
        <v>9.6579999999999995</v>
      </c>
      <c r="G11" s="12">
        <v>0.64044007334555764</v>
      </c>
      <c r="H11" s="12">
        <v>0.16099349891648607</v>
      </c>
    </row>
    <row r="12" spans="2:8" x14ac:dyDescent="0.35">
      <c r="B12" s="23" t="s">
        <v>8</v>
      </c>
      <c r="C12" s="2">
        <v>215</v>
      </c>
      <c r="D12" s="2">
        <v>58.18</v>
      </c>
      <c r="E12" s="2">
        <v>27.43</v>
      </c>
      <c r="F12" s="2">
        <v>7.242</v>
      </c>
      <c r="G12" s="4">
        <f>E12/D12</f>
        <v>0.47146785837057409</v>
      </c>
      <c r="H12" s="4">
        <f>F12/D12</f>
        <v>0.12447576486765212</v>
      </c>
    </row>
    <row r="13" spans="2:8" x14ac:dyDescent="0.35">
      <c r="B13" s="19"/>
      <c r="C13" s="2">
        <v>222</v>
      </c>
      <c r="D13" s="2">
        <v>54.25</v>
      </c>
      <c r="E13" s="2">
        <v>26.12</v>
      </c>
      <c r="F13" s="2">
        <v>8.2330000000000005</v>
      </c>
      <c r="G13" s="4">
        <f>E13/D13</f>
        <v>0.48147465437788023</v>
      </c>
      <c r="H13" s="4">
        <f>F13/D13</f>
        <v>0.15176036866359449</v>
      </c>
    </row>
    <row r="14" spans="2:8" x14ac:dyDescent="0.35">
      <c r="B14" s="19"/>
      <c r="C14" s="2">
        <v>223</v>
      </c>
      <c r="D14" s="2">
        <v>50.82</v>
      </c>
      <c r="E14" s="2">
        <v>24.54</v>
      </c>
      <c r="F14" s="2">
        <v>8.3249999999999993</v>
      </c>
      <c r="G14" s="4">
        <f>E14/D14</f>
        <v>0.48288075560802829</v>
      </c>
      <c r="H14" s="4">
        <f>F14/D14</f>
        <v>0.1638134592680047</v>
      </c>
    </row>
    <row r="15" spans="2:8" x14ac:dyDescent="0.35">
      <c r="B15" s="22"/>
      <c r="C15" s="11">
        <v>236</v>
      </c>
      <c r="D15" s="11">
        <v>53.64</v>
      </c>
      <c r="E15" s="11">
        <v>22.49</v>
      </c>
      <c r="F15" s="11">
        <v>7.3209999999999997</v>
      </c>
      <c r="G15" s="12">
        <f t="shared" ref="G15" si="2">E15/D15</f>
        <v>0.4192766592095451</v>
      </c>
      <c r="H15" s="12">
        <f t="shared" ref="H15" si="3">F15/D15</f>
        <v>0.13648396718866518</v>
      </c>
    </row>
    <row r="16" spans="2:8" x14ac:dyDescent="0.35">
      <c r="B16" s="23" t="s">
        <v>9</v>
      </c>
      <c r="C16" s="2">
        <v>204</v>
      </c>
      <c r="D16" s="2">
        <v>53.22</v>
      </c>
      <c r="E16" s="2">
        <v>19.559999999999999</v>
      </c>
      <c r="F16" s="3">
        <v>4.8810000000000002</v>
      </c>
      <c r="G16" s="4">
        <v>0.36753100338218714</v>
      </c>
      <c r="H16" s="4">
        <v>9.1713641488162356E-2</v>
      </c>
    </row>
    <row r="17" spans="2:8" x14ac:dyDescent="0.35">
      <c r="B17" s="19"/>
      <c r="C17" s="2">
        <v>204</v>
      </c>
      <c r="D17" s="2">
        <v>56.39</v>
      </c>
      <c r="E17" s="2">
        <v>20.52</v>
      </c>
      <c r="F17" s="3">
        <v>3.9980000000000002</v>
      </c>
      <c r="G17" s="4">
        <v>0.36389430750133001</v>
      </c>
      <c r="H17" s="4">
        <v>7.089909558432346E-2</v>
      </c>
    </row>
    <row r="18" spans="2:8" x14ac:dyDescent="0.35">
      <c r="B18" s="19"/>
      <c r="C18" s="2">
        <v>232</v>
      </c>
      <c r="D18" s="2">
        <v>55.36</v>
      </c>
      <c r="E18" s="2">
        <v>21.11</v>
      </c>
      <c r="F18" s="2">
        <v>4.8630000000000004</v>
      </c>
      <c r="G18" s="4">
        <v>0.38132225433526012</v>
      </c>
      <c r="H18" s="4">
        <v>8.7843208092485553E-2</v>
      </c>
    </row>
    <row r="19" spans="2:8" x14ac:dyDescent="0.35">
      <c r="B19" s="22"/>
      <c r="C19" s="11">
        <v>236</v>
      </c>
      <c r="D19" s="11">
        <v>54.91</v>
      </c>
      <c r="E19" s="11">
        <v>21.76</v>
      </c>
      <c r="F19" s="11">
        <v>4.3680000000000003</v>
      </c>
      <c r="G19" s="12">
        <v>0.39628482972136231</v>
      </c>
      <c r="H19" s="12">
        <v>7.9548351848479346E-2</v>
      </c>
    </row>
    <row r="20" spans="2:8" x14ac:dyDescent="0.35">
      <c r="B20" s="23" t="s">
        <v>10</v>
      </c>
      <c r="C20" s="15">
        <v>204</v>
      </c>
      <c r="D20" s="15">
        <v>50.3</v>
      </c>
      <c r="E20" s="15">
        <v>19.5</v>
      </c>
      <c r="F20" s="16">
        <v>3.0670000000000002</v>
      </c>
      <c r="G20" s="17">
        <f t="shared" ref="G20:G31" si="4">E20/D20</f>
        <v>0.38767395626242546</v>
      </c>
      <c r="H20" s="17">
        <f t="shared" ref="H20:H23" si="5">F20/D20</f>
        <v>6.0974155069582509E-2</v>
      </c>
    </row>
    <row r="21" spans="2:8" x14ac:dyDescent="0.35">
      <c r="B21" s="19"/>
      <c r="C21" s="2">
        <v>402</v>
      </c>
      <c r="D21" s="5">
        <v>56.9</v>
      </c>
      <c r="E21" s="5">
        <v>22.23</v>
      </c>
      <c r="F21" s="5">
        <v>3.899</v>
      </c>
      <c r="G21" s="4">
        <f t="shared" si="4"/>
        <v>0.39068541300527243</v>
      </c>
      <c r="H21" s="4">
        <f t="shared" si="5"/>
        <v>6.8523725834797891E-2</v>
      </c>
    </row>
    <row r="22" spans="2:8" x14ac:dyDescent="0.35">
      <c r="B22" s="19"/>
      <c r="C22" s="2">
        <v>332</v>
      </c>
      <c r="D22" s="5">
        <v>50.63</v>
      </c>
      <c r="E22" s="5">
        <v>18.27</v>
      </c>
      <c r="F22" s="5">
        <v>3.1779999999999999</v>
      </c>
      <c r="G22" s="4">
        <f t="shared" si="4"/>
        <v>0.36085324906182104</v>
      </c>
      <c r="H22" s="4">
        <f t="shared" si="5"/>
        <v>6.2769109223780359E-2</v>
      </c>
    </row>
    <row r="23" spans="2:8" x14ac:dyDescent="0.35">
      <c r="B23" s="22"/>
      <c r="C23" s="11">
        <v>332</v>
      </c>
      <c r="D23" s="13">
        <v>50.16</v>
      </c>
      <c r="E23" s="13">
        <v>20.02</v>
      </c>
      <c r="F23" s="18">
        <v>3.0329999999999999</v>
      </c>
      <c r="G23" s="12">
        <f t="shared" si="4"/>
        <v>0.39912280701754388</v>
      </c>
      <c r="H23" s="12">
        <f t="shared" si="5"/>
        <v>6.0466507177033495E-2</v>
      </c>
    </row>
    <row r="24" spans="2:8" x14ac:dyDescent="0.35">
      <c r="B24" s="19" t="s">
        <v>11</v>
      </c>
      <c r="C24" s="2">
        <v>239</v>
      </c>
      <c r="D24" s="2">
        <v>44.82</v>
      </c>
      <c r="E24" s="2">
        <v>17.920000000000002</v>
      </c>
      <c r="F24" s="3">
        <v>2.6360000000000001</v>
      </c>
      <c r="G24" s="4">
        <f t="shared" si="4"/>
        <v>0.39982150825524321</v>
      </c>
      <c r="H24" s="4">
        <f t="shared" ref="H24:H31" si="6">F24/D24</f>
        <v>5.8813029897367246E-2</v>
      </c>
    </row>
    <row r="25" spans="2:8" x14ac:dyDescent="0.35">
      <c r="B25" s="19"/>
      <c r="C25" s="2">
        <v>404</v>
      </c>
      <c r="D25" s="2">
        <v>49.85</v>
      </c>
      <c r="E25" s="2">
        <v>19.97</v>
      </c>
      <c r="F25" s="2">
        <v>4.181</v>
      </c>
      <c r="G25" s="4">
        <f t="shared" si="4"/>
        <v>0.40060180541624874</v>
      </c>
      <c r="H25" s="4">
        <f t="shared" si="6"/>
        <v>8.3871614844533593E-2</v>
      </c>
    </row>
    <row r="26" spans="2:8" x14ac:dyDescent="0.35">
      <c r="B26" s="19"/>
      <c r="C26" s="2">
        <v>332</v>
      </c>
      <c r="D26" s="5">
        <v>48.98</v>
      </c>
      <c r="E26" s="5">
        <v>19.27</v>
      </c>
      <c r="F26" s="5">
        <v>2.7610000000000001</v>
      </c>
      <c r="G26" s="4">
        <f t="shared" si="4"/>
        <v>0.39342588811759904</v>
      </c>
      <c r="H26" s="4">
        <f t="shared" si="6"/>
        <v>5.6369946917109032E-2</v>
      </c>
    </row>
    <row r="27" spans="2:8" x14ac:dyDescent="0.35">
      <c r="B27" s="22"/>
      <c r="C27" s="13">
        <v>317</v>
      </c>
      <c r="D27" s="13">
        <v>51.08</v>
      </c>
      <c r="E27" s="13">
        <v>20.65</v>
      </c>
      <c r="F27" s="13">
        <v>3.0569999999999999</v>
      </c>
      <c r="G27" s="12">
        <f t="shared" si="4"/>
        <v>0.40426781519185589</v>
      </c>
      <c r="H27" s="12">
        <f t="shared" si="6"/>
        <v>5.9847298355520752E-2</v>
      </c>
    </row>
    <row r="28" spans="2:8" x14ac:dyDescent="0.35">
      <c r="B28" s="19" t="s">
        <v>13</v>
      </c>
      <c r="C28" s="2">
        <v>404</v>
      </c>
      <c r="D28" s="2">
        <v>55.51</v>
      </c>
      <c r="E28" s="2">
        <v>24.37</v>
      </c>
      <c r="F28" s="2">
        <v>3.355</v>
      </c>
      <c r="G28" s="4">
        <f t="shared" si="4"/>
        <v>0.43901999639704559</v>
      </c>
      <c r="H28" s="4">
        <f t="shared" si="6"/>
        <v>6.043956043956044E-2</v>
      </c>
    </row>
    <row r="29" spans="2:8" x14ac:dyDescent="0.35">
      <c r="B29" s="19"/>
      <c r="C29" s="2">
        <v>385</v>
      </c>
      <c r="D29" s="2">
        <v>52.07</v>
      </c>
      <c r="E29" s="2">
        <v>18.940000000000001</v>
      </c>
      <c r="F29" s="2">
        <v>2.9430000000000001</v>
      </c>
      <c r="G29" s="4">
        <f t="shared" si="4"/>
        <v>0.36374111772613793</v>
      </c>
      <c r="H29" s="4">
        <f t="shared" si="6"/>
        <v>5.6520069137699254E-2</v>
      </c>
    </row>
    <row r="30" spans="2:8" x14ac:dyDescent="0.35">
      <c r="B30" s="19"/>
      <c r="C30" s="2">
        <v>385</v>
      </c>
      <c r="D30" s="2">
        <v>51.78</v>
      </c>
      <c r="E30" s="2">
        <v>19.510000000000002</v>
      </c>
      <c r="F30" s="2">
        <v>3.512</v>
      </c>
      <c r="G30" s="4">
        <f t="shared" si="4"/>
        <v>0.37678640401699498</v>
      </c>
      <c r="H30" s="4">
        <f t="shared" si="6"/>
        <v>6.7825415218230975E-2</v>
      </c>
    </row>
    <row r="31" spans="2:8" x14ac:dyDescent="0.35">
      <c r="B31" s="20"/>
      <c r="C31" s="6">
        <v>294</v>
      </c>
      <c r="D31" s="6">
        <v>53.49</v>
      </c>
      <c r="E31" s="6">
        <v>19.04</v>
      </c>
      <c r="F31" s="6">
        <v>2.9079999999999999</v>
      </c>
      <c r="G31" s="7">
        <f t="shared" si="4"/>
        <v>0.35595438399700874</v>
      </c>
      <c r="H31" s="7">
        <f t="shared" si="6"/>
        <v>5.4365301925593565E-2</v>
      </c>
    </row>
    <row r="32" spans="2:8" x14ac:dyDescent="0.35">
      <c r="B32" s="14"/>
      <c r="C32" s="14"/>
      <c r="D32" s="14"/>
      <c r="E32" s="14"/>
      <c r="F32" s="14"/>
      <c r="G32" s="14"/>
      <c r="H32" s="14"/>
    </row>
  </sheetData>
  <mergeCells count="8">
    <mergeCell ref="B2:H2"/>
    <mergeCell ref="B28:B31"/>
    <mergeCell ref="B4:B7"/>
    <mergeCell ref="B8:B11"/>
    <mergeCell ref="B12:B15"/>
    <mergeCell ref="B16:B19"/>
    <mergeCell ref="B20:B23"/>
    <mergeCell ref="B24:B27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須藤　竜介</dc:creator>
  <cp:lastModifiedBy>須藤　竜介</cp:lastModifiedBy>
  <cp:lastPrinted>2023-11-15T02:07:55Z</cp:lastPrinted>
  <dcterms:created xsi:type="dcterms:W3CDTF">2023-06-24T02:52:20Z</dcterms:created>
  <dcterms:modified xsi:type="dcterms:W3CDTF">2024-03-24T08:47:36Z</dcterms:modified>
</cp:coreProperties>
</file>