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E:\大河猪大河乌猪背肌单细胞转录组\文章写作\投稿\BMC Gnomics\2024.5.16 修改意见\补充表\"/>
    </mc:Choice>
  </mc:AlternateContent>
  <xr:revisionPtr revIDLastSave="0" documentId="13_ncr:1_{030B4133-DD72-4C29-8DED-E94CB05D3E84}" xr6:coauthVersionLast="47" xr6:coauthVersionMax="47" xr10:uidLastSave="{00000000-0000-0000-0000-000000000000}"/>
  <bookViews>
    <workbookView xWindow="6110" yWindow="1490" windowWidth="13970" windowHeight="1315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65" i="1" l="1"/>
  <c r="Y64" i="1"/>
  <c r="Y63" i="1"/>
  <c r="Y62" i="1"/>
  <c r="Y61" i="1"/>
  <c r="Y60" i="1"/>
  <c r="Y59" i="1"/>
  <c r="Y58" i="1"/>
  <c r="Y57" i="1"/>
  <c r="Y56" i="1"/>
  <c r="Y55" i="1"/>
  <c r="Y54" i="1"/>
  <c r="Y53" i="1"/>
  <c r="Y52" i="1"/>
  <c r="Y51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Y7" i="1"/>
  <c r="Y6" i="1"/>
  <c r="Y5" i="1"/>
  <c r="Y4" i="1"/>
  <c r="Y3" i="1"/>
</calcChain>
</file>

<file path=xl/sharedStrings.xml><?xml version="1.0" encoding="utf-8"?>
<sst xmlns="http://schemas.openxmlformats.org/spreadsheetml/2006/main" count="215" uniqueCount="148">
  <si>
    <t>P-value</t>
  </si>
  <si>
    <t>VIP</t>
  </si>
  <si>
    <t>DHBM-843</t>
  </si>
  <si>
    <t>DHBM-869</t>
  </si>
  <si>
    <t>DHBM-873</t>
  </si>
  <si>
    <t>DHBM-896</t>
  </si>
  <si>
    <t>DHBM-897</t>
  </si>
  <si>
    <t>DHBM-905</t>
  </si>
  <si>
    <t>DHM-76</t>
  </si>
  <si>
    <t>DHM-85</t>
  </si>
  <si>
    <t>DHM-94</t>
  </si>
  <si>
    <t>DHM-97</t>
  </si>
  <si>
    <t>DHM-98</t>
  </si>
  <si>
    <t>DHM-99</t>
  </si>
  <si>
    <t>AcCa</t>
  </si>
  <si>
    <t>(16:1)</t>
  </si>
  <si>
    <t>C23 H44 O4 N1</t>
  </si>
  <si>
    <t>(18:1)</t>
  </si>
  <si>
    <t>C25 H48 O4 N1</t>
  </si>
  <si>
    <t>(14:0)</t>
  </si>
  <si>
    <t>C21 H42 O4 N1</t>
  </si>
  <si>
    <t>Cer</t>
  </si>
  <si>
    <t>(d18:1_18:0)</t>
  </si>
  <si>
    <t>C37 H72 O5 N1</t>
  </si>
  <si>
    <t>CL</t>
  </si>
  <si>
    <t>(81:5)</t>
  </si>
  <si>
    <t>C90 H164 O17 P2</t>
  </si>
  <si>
    <t>(71:2)</t>
  </si>
  <si>
    <t>C80 H150 O17 P2</t>
  </si>
  <si>
    <t>(75:6)</t>
  </si>
  <si>
    <t>C84 H150 O17 P2</t>
  </si>
  <si>
    <t>C25 H48 O5 N1</t>
  </si>
  <si>
    <t>LPC</t>
  </si>
  <si>
    <t>C26 H53 O7 N1 P1</t>
  </si>
  <si>
    <t>(20:4)</t>
  </si>
  <si>
    <t>C28 H51 O7 N1 P1</t>
  </si>
  <si>
    <t>PC</t>
  </si>
  <si>
    <t>(16:0_18:2)</t>
  </si>
  <si>
    <t>C43 H81 O10 N1 P1</t>
  </si>
  <si>
    <t>(18:0_18:2)</t>
  </si>
  <si>
    <t>C45 H85 O10 N1 P1</t>
  </si>
  <si>
    <t>(18:1e_18:1)</t>
  </si>
  <si>
    <t>(18:1e)</t>
  </si>
  <si>
    <t>C45 H87 O9 N1 P1</t>
  </si>
  <si>
    <t>(18:1e_18:2)</t>
  </si>
  <si>
    <t>C45 H85 O9 N1 P1</t>
  </si>
  <si>
    <t>(18:2_18:2)</t>
  </si>
  <si>
    <t>C45 H81 O10 N1 P1</t>
  </si>
  <si>
    <t>(16:1e_20:4)</t>
  </si>
  <si>
    <t>C45 H81 O9 N1 P1</t>
  </si>
  <si>
    <t>(8:1e_24:0)</t>
  </si>
  <si>
    <t>C40 H81 O7 N1 P1</t>
  </si>
  <si>
    <t>(8:1e_24:1)</t>
  </si>
  <si>
    <t>C40 H79 O7 N1 P1</t>
  </si>
  <si>
    <t>(33:3)</t>
  </si>
  <si>
    <t>C41 H77 O8 N1 P1</t>
  </si>
  <si>
    <t>(23:0_11:2)</t>
  </si>
  <si>
    <t>C42 H80 O8 N1 P1 Na1</t>
  </si>
  <si>
    <t>(16:1e_18:1)</t>
  </si>
  <si>
    <t>C42 H82 O7 N1 P1 Na1</t>
  </si>
  <si>
    <t>(16:1e_18:3)</t>
  </si>
  <si>
    <t>C42 H79 O7 N1 P1</t>
  </si>
  <si>
    <t>(17:0_18:2)</t>
  </si>
  <si>
    <t>C43 H83 O8 N1 P1</t>
  </si>
  <si>
    <t>C44 H87 O7 N1 P1</t>
  </si>
  <si>
    <t>(36:3e)</t>
  </si>
  <si>
    <t>C44 H84 O7 N1 P1 Na1</t>
  </si>
  <si>
    <t>C44 H81 O8 N1 P1</t>
  </si>
  <si>
    <t>(18:3e_18:2)</t>
  </si>
  <si>
    <t>C44 H81 O7 N1 P1</t>
  </si>
  <si>
    <t>(36:6)</t>
  </si>
  <si>
    <t>C44 H77 O8 N1 P1</t>
  </si>
  <si>
    <t>(37:5e)</t>
  </si>
  <si>
    <t>C45 H83 O7 N1 P1</t>
  </si>
  <si>
    <t>(18:1_20:3)</t>
  </si>
  <si>
    <t>C46 H85 O8 N1 P1</t>
  </si>
  <si>
    <t>(38:4e)</t>
  </si>
  <si>
    <t>C46 H87 O7 N1 P1</t>
  </si>
  <si>
    <t>(18:1e_20:4)</t>
  </si>
  <si>
    <t>C46 H85 O7 N1 P1</t>
  </si>
  <si>
    <t>PE</t>
  </si>
  <si>
    <t>C41 H73 O7 N1 P1</t>
  </si>
  <si>
    <t>(16:1e_20:5)</t>
  </si>
  <si>
    <t>C41 H71 O7 N1 P1</t>
  </si>
  <si>
    <t>(18:0_20:4)</t>
  </si>
  <si>
    <t>C43 H77 O8 N1 P1</t>
  </si>
  <si>
    <t>(16:1e_22:6)</t>
  </si>
  <si>
    <t>C43 H73 O7 N1 P1</t>
  </si>
  <si>
    <t>(18:1e_22:5)</t>
  </si>
  <si>
    <t>C45 H79 O7 N1 P1</t>
  </si>
  <si>
    <t>(18:1e_22:6)</t>
  </si>
  <si>
    <t>C45 H77 O7 N1 P1</t>
  </si>
  <si>
    <t>(12:1e_6:0)</t>
  </si>
  <si>
    <t>C23 H46 O7 N1 P1 Na1</t>
  </si>
  <si>
    <t>(34:3e)</t>
  </si>
  <si>
    <t>C39 H74 O7 N1 P1 Na1</t>
  </si>
  <si>
    <t>(18:0_18:1)</t>
  </si>
  <si>
    <t>C41 H80 O8 N1 P1 Na1</t>
  </si>
  <si>
    <t>(16:0p_20:4)</t>
  </si>
  <si>
    <t>C41 H75 O7 N1 P1</t>
  </si>
  <si>
    <t>(16:0p_20:5)</t>
  </si>
  <si>
    <t>(18:1e_19:1)</t>
  </si>
  <si>
    <t>(37:3e)</t>
  </si>
  <si>
    <t>C42 H81 O7 N1 P1</t>
  </si>
  <si>
    <t>(37:4e)</t>
  </si>
  <si>
    <t>C43 H79 O8 N1 P1</t>
  </si>
  <si>
    <t>(18:1_20:4)</t>
  </si>
  <si>
    <t>C43 H79 O7 N1 P1</t>
  </si>
  <si>
    <t>(16:0p_22:6)</t>
  </si>
  <si>
    <t>C43 H75 O7 N1 P1</t>
  </si>
  <si>
    <t>(40:7e)</t>
  </si>
  <si>
    <t>(18:1p_22:6)</t>
  </si>
  <si>
    <t>PG</t>
  </si>
  <si>
    <t>(36:0)</t>
  </si>
  <si>
    <t>C42 H82 O10 N0 P1</t>
  </si>
  <si>
    <t>PI</t>
  </si>
  <si>
    <t>(18:1_18:2)</t>
  </si>
  <si>
    <t>C45 H80 O13 N0 P1</t>
  </si>
  <si>
    <t>SM</t>
  </si>
  <si>
    <t>(d36:0)</t>
  </si>
  <si>
    <t>C41 H86 O6 N2 P1</t>
  </si>
  <si>
    <t>(d40:1)</t>
  </si>
  <si>
    <t>C45 H92 O6 N2 P1</t>
  </si>
  <si>
    <t>(t36:2)</t>
  </si>
  <si>
    <t>C41 H82 O7 N2 P1</t>
  </si>
  <si>
    <t>(t40:5)</t>
  </si>
  <si>
    <t>C45 H84 O7 N2 P1</t>
  </si>
  <si>
    <t>TG</t>
  </si>
  <si>
    <t>(17:0_6:0_11:4)</t>
  </si>
  <si>
    <t>C37 H63 O6</t>
  </si>
  <si>
    <t>(16:0_18:1_22:4)</t>
  </si>
  <si>
    <t>C59 H108 O6 N1</t>
  </si>
  <si>
    <t>(18:1_18:2_22:4)</t>
  </si>
  <si>
    <t>C61 H108 O6 N1</t>
  </si>
  <si>
    <r>
      <t>DHBM</t>
    </r>
    <r>
      <rPr>
        <sz val="11"/>
        <color theme="1"/>
        <rFont val="等线"/>
        <family val="2"/>
      </rPr>
      <t xml:space="preserve"> </t>
    </r>
    <r>
      <rPr>
        <sz val="11"/>
        <color theme="1"/>
        <rFont val="Times New Roman"/>
        <family val="2"/>
      </rPr>
      <t>mean</t>
    </r>
    <r>
      <rPr>
        <sz val="11"/>
        <color theme="1"/>
        <rFont val="Times New Roman"/>
        <family val="1"/>
      </rPr>
      <t>-DHM</t>
    </r>
    <r>
      <rPr>
        <sz val="11"/>
        <color theme="1"/>
        <rFont val="等线"/>
        <family val="2"/>
      </rPr>
      <t xml:space="preserve"> </t>
    </r>
    <r>
      <rPr>
        <sz val="11"/>
        <color theme="1"/>
        <rFont val="Times New Roman"/>
        <family val="2"/>
      </rPr>
      <t>mean</t>
    </r>
    <phoneticPr fontId="1" type="noConversion"/>
  </si>
  <si>
    <t>Quality control samples 1</t>
    <phoneticPr fontId="1" type="noConversion"/>
  </si>
  <si>
    <t>Quality control samples 2</t>
    <phoneticPr fontId="1" type="noConversion"/>
  </si>
  <si>
    <t>Quality control samples 3</t>
    <phoneticPr fontId="1" type="noConversion"/>
  </si>
  <si>
    <t>Lipid molecular formula</t>
    <phoneticPr fontId="1" type="noConversion"/>
  </si>
  <si>
    <t>Theoretical mass-to-charge ratio</t>
    <phoneticPr fontId="1" type="noConversion"/>
  </si>
  <si>
    <t>Lipid class</t>
    <phoneticPr fontId="1" type="noConversion"/>
  </si>
  <si>
    <t>Fatty acid composition</t>
    <phoneticPr fontId="1" type="noConversion"/>
  </si>
  <si>
    <t>Retention time (minutes)</t>
    <phoneticPr fontId="1" type="noConversion"/>
  </si>
  <si>
    <t>log2 Fold Change</t>
    <phoneticPr fontId="1" type="noConversion"/>
  </si>
  <si>
    <t>Relative standard deviation for quality control samples</t>
    <phoneticPr fontId="1" type="noConversion"/>
  </si>
  <si>
    <t>DG</t>
    <phoneticPr fontId="1" type="noConversion"/>
  </si>
  <si>
    <t>(4:0_18:2)</t>
    <phoneticPr fontId="1" type="noConversion"/>
  </si>
  <si>
    <t>Additional file 4 Different lipid species between DHM and DHBM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</si>
</sst>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</font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5"/>
  <sheetViews>
    <sheetView tabSelected="1" zoomScale="79" workbookViewId="0"/>
  </sheetViews>
  <sheetFormatPr defaultRowHeight="14" x14ac:dyDescent="0.3"/>
  <cols>
    <col min="2" max="2" width="12.5" customWidth="1"/>
    <col min="3" max="3" width="14.5" customWidth="1"/>
    <col min="4" max="6" width="8.75" bestFit="1" customWidth="1"/>
    <col min="7" max="7" width="14.5" customWidth="1"/>
    <col min="8" max="9" width="8.75" bestFit="1" customWidth="1"/>
    <col min="10" max="18" width="11.33203125" bestFit="1" customWidth="1"/>
    <col min="19" max="19" width="9.4140625" bestFit="1" customWidth="1"/>
    <col min="20" max="22" width="11.33203125" bestFit="1" customWidth="1"/>
    <col min="23" max="23" width="9.4140625" bestFit="1" customWidth="1"/>
    <col min="24" max="24" width="10.4140625" bestFit="1" customWidth="1"/>
    <col min="25" max="25" width="12" bestFit="1" customWidth="1"/>
  </cols>
  <sheetData>
    <row r="1" spans="1:25" x14ac:dyDescent="0.3">
      <c r="A1" s="1" t="s">
        <v>147</v>
      </c>
    </row>
    <row r="2" spans="1:25" x14ac:dyDescent="0.3">
      <c r="A2" s="1" t="s">
        <v>140</v>
      </c>
      <c r="B2" s="1" t="s">
        <v>141</v>
      </c>
      <c r="C2" s="1" t="s">
        <v>138</v>
      </c>
      <c r="D2" s="1" t="s">
        <v>139</v>
      </c>
      <c r="E2" s="1" t="s">
        <v>142</v>
      </c>
      <c r="F2" s="1" t="s">
        <v>144</v>
      </c>
      <c r="G2" s="1" t="s">
        <v>143</v>
      </c>
      <c r="H2" s="1" t="s">
        <v>0</v>
      </c>
      <c r="I2" s="1" t="s">
        <v>1</v>
      </c>
      <c r="J2" s="1" t="s">
        <v>2</v>
      </c>
      <c r="K2" s="1" t="s">
        <v>3</v>
      </c>
      <c r="L2" s="1" t="s">
        <v>4</v>
      </c>
      <c r="M2" s="1" t="s">
        <v>5</v>
      </c>
      <c r="N2" s="1" t="s">
        <v>6</v>
      </c>
      <c r="O2" s="1" t="s">
        <v>7</v>
      </c>
      <c r="P2" s="1" t="s">
        <v>8</v>
      </c>
      <c r="Q2" s="1" t="s">
        <v>9</v>
      </c>
      <c r="R2" s="1" t="s">
        <v>10</v>
      </c>
      <c r="S2" s="1" t="s">
        <v>11</v>
      </c>
      <c r="T2" s="1" t="s">
        <v>12</v>
      </c>
      <c r="U2" s="1" t="s">
        <v>13</v>
      </c>
      <c r="V2" s="1" t="s">
        <v>135</v>
      </c>
      <c r="W2" s="1" t="s">
        <v>136</v>
      </c>
      <c r="X2" s="1" t="s">
        <v>137</v>
      </c>
      <c r="Y2" s="1" t="s">
        <v>134</v>
      </c>
    </row>
    <row r="3" spans="1:25" x14ac:dyDescent="0.3">
      <c r="A3" s="1" t="s">
        <v>14</v>
      </c>
      <c r="B3" s="1" t="s">
        <v>15</v>
      </c>
      <c r="C3" s="1" t="s">
        <v>16</v>
      </c>
      <c r="D3" s="1">
        <v>398.32648549999999</v>
      </c>
      <c r="E3" s="1">
        <v>1.590639973</v>
      </c>
      <c r="F3" s="1">
        <v>5.0090427737308402E-2</v>
      </c>
      <c r="G3" s="1">
        <v>0.110950453820085</v>
      </c>
      <c r="H3" s="1">
        <v>1.2294804613016399E-2</v>
      </c>
      <c r="I3" s="1">
        <v>1.90857893900734</v>
      </c>
      <c r="J3" s="1">
        <v>1244425.20483981</v>
      </c>
      <c r="K3" s="1">
        <v>793902.55613669602</v>
      </c>
      <c r="L3" s="1">
        <v>1197334.19605389</v>
      </c>
      <c r="M3" s="1">
        <v>1664437.6205577699</v>
      </c>
      <c r="N3" s="1">
        <v>890534.24035591295</v>
      </c>
      <c r="O3" s="1">
        <v>278355.10867005598</v>
      </c>
      <c r="P3" s="1">
        <v>5646924.4201823696</v>
      </c>
      <c r="Q3" s="1">
        <v>879108.33617171401</v>
      </c>
      <c r="R3" s="1">
        <v>19157999.7130998</v>
      </c>
      <c r="S3" s="1">
        <v>6336646.7151777996</v>
      </c>
      <c r="T3" s="1">
        <v>13858898.2091631</v>
      </c>
      <c r="U3" s="1">
        <v>8820414.5184100792</v>
      </c>
      <c r="V3" s="1">
        <v>2541855.5054506599</v>
      </c>
      <c r="W3" s="1">
        <v>2540527.8159753499</v>
      </c>
      <c r="X3" s="1">
        <v>2326919.76082575</v>
      </c>
      <c r="Y3" s="1">
        <f>AVERAGE(J3:O3)-AVERAGE(P3:U3)</f>
        <v>-8105167.1642651223</v>
      </c>
    </row>
    <row r="4" spans="1:25" x14ac:dyDescent="0.3">
      <c r="A4" s="1" t="s">
        <v>14</v>
      </c>
      <c r="B4" s="1" t="s">
        <v>17</v>
      </c>
      <c r="C4" s="1" t="s">
        <v>18</v>
      </c>
      <c r="D4" s="1">
        <v>426.35778549999998</v>
      </c>
      <c r="E4" s="1">
        <v>2.055089444</v>
      </c>
      <c r="F4" s="1">
        <v>5.2988877919880502E-2</v>
      </c>
      <c r="G4" s="1">
        <v>0.110253868348637</v>
      </c>
      <c r="H4" s="1">
        <v>9.1834993413207906E-3</v>
      </c>
      <c r="I4" s="1">
        <v>3.9771341144092802</v>
      </c>
      <c r="J4" s="1">
        <v>4345571.61949002</v>
      </c>
      <c r="K4" s="1">
        <v>4121607.43460239</v>
      </c>
      <c r="L4" s="1">
        <v>4978434.3871221403</v>
      </c>
      <c r="M4" s="1">
        <v>7414676.0335700298</v>
      </c>
      <c r="N4" s="1">
        <v>3630229.4654295598</v>
      </c>
      <c r="O4" s="1">
        <v>1063432.8819835701</v>
      </c>
      <c r="P4" s="1">
        <v>25009108.184512202</v>
      </c>
      <c r="Q4" s="1">
        <v>3270236.6190744201</v>
      </c>
      <c r="R4" s="1">
        <v>75967511.550263405</v>
      </c>
      <c r="S4" s="1">
        <v>25447751.0297192</v>
      </c>
      <c r="T4" s="1">
        <v>57608379.541215703</v>
      </c>
      <c r="U4" s="1">
        <v>44470756.753693797</v>
      </c>
      <c r="V4" s="1">
        <v>159884.29745026899</v>
      </c>
      <c r="W4" s="1">
        <v>174749.94229789899</v>
      </c>
      <c r="X4" s="1">
        <v>159399.19579427899</v>
      </c>
      <c r="Y4" s="1">
        <f t="shared" ref="Y4:Y65" si="0">AVERAGE(J4:O4)-AVERAGE(P4:U4)</f>
        <v>-34369965.309380166</v>
      </c>
    </row>
    <row r="5" spans="1:25" x14ac:dyDescent="0.3">
      <c r="A5" s="1" t="s">
        <v>14</v>
      </c>
      <c r="B5" s="1" t="s">
        <v>19</v>
      </c>
      <c r="C5" s="1" t="s">
        <v>20</v>
      </c>
      <c r="D5" s="1">
        <v>372.3108355</v>
      </c>
      <c r="E5" s="1">
        <v>1.5186826819999999</v>
      </c>
      <c r="F5" s="1">
        <v>5.0399157841604002E-2</v>
      </c>
      <c r="G5" s="1">
        <v>0.13534970787898201</v>
      </c>
      <c r="H5" s="1">
        <v>4.2563994031876003E-2</v>
      </c>
      <c r="I5" s="1">
        <v>1.12984761279956</v>
      </c>
      <c r="J5" s="1">
        <v>842485.64278380596</v>
      </c>
      <c r="K5" s="1">
        <v>314064.92960839003</v>
      </c>
      <c r="L5" s="1">
        <v>614484.00282441895</v>
      </c>
      <c r="M5" s="1">
        <v>771999.93261356</v>
      </c>
      <c r="N5" s="1">
        <v>263857.07611044799</v>
      </c>
      <c r="O5" s="1">
        <v>315760.83263822901</v>
      </c>
      <c r="P5" s="1">
        <v>2522187.5919991601</v>
      </c>
      <c r="Q5" s="1">
        <v>437022.41195972299</v>
      </c>
      <c r="R5" s="1">
        <v>10433458.449562799</v>
      </c>
      <c r="S5" s="1">
        <v>2650704.4169229902</v>
      </c>
      <c r="T5" s="1">
        <v>4678856.8947808603</v>
      </c>
      <c r="U5" s="1">
        <v>2348765.1080760099</v>
      </c>
      <c r="V5" s="1">
        <v>1095303.0681034301</v>
      </c>
      <c r="W5" s="1">
        <v>1112852.1340329901</v>
      </c>
      <c r="X5" s="1">
        <v>1011629.31261141</v>
      </c>
      <c r="Y5" s="1">
        <f t="shared" si="0"/>
        <v>-3324723.7427871153</v>
      </c>
    </row>
    <row r="6" spans="1:25" x14ac:dyDescent="0.3">
      <c r="A6" s="1" t="s">
        <v>21</v>
      </c>
      <c r="B6" s="1" t="s">
        <v>22</v>
      </c>
      <c r="C6" s="1" t="s">
        <v>23</v>
      </c>
      <c r="D6" s="1">
        <v>610.54159749999997</v>
      </c>
      <c r="E6" s="1">
        <v>12.60052892</v>
      </c>
      <c r="F6" s="1">
        <v>4.5692670690939997E-3</v>
      </c>
      <c r="G6" s="1">
        <v>1.3639480179576799</v>
      </c>
      <c r="H6" s="1">
        <v>4.09197506664183E-2</v>
      </c>
      <c r="I6" s="1">
        <v>2.08173297351876</v>
      </c>
      <c r="J6" s="1">
        <v>11883371.4279199</v>
      </c>
      <c r="K6" s="1">
        <v>13760672.3994877</v>
      </c>
      <c r="L6" s="1">
        <v>15322842.373893401</v>
      </c>
      <c r="M6" s="1">
        <v>17282237.554937299</v>
      </c>
      <c r="N6" s="1">
        <v>17440939.012399402</v>
      </c>
      <c r="O6" s="1">
        <v>13744348.187098401</v>
      </c>
      <c r="P6" s="1">
        <v>9263111.8463230003</v>
      </c>
      <c r="Q6" s="1">
        <v>11729354.8462916</v>
      </c>
      <c r="R6" s="1">
        <v>17030771.7152013</v>
      </c>
      <c r="S6" s="1">
        <v>11251942.9294372</v>
      </c>
      <c r="T6" s="1">
        <v>6420990.7703976296</v>
      </c>
      <c r="U6" s="1">
        <v>9874076.7421929091</v>
      </c>
      <c r="V6" s="1">
        <v>6674506.17220644</v>
      </c>
      <c r="W6" s="1">
        <v>6731162.4808346396</v>
      </c>
      <c r="X6" s="1">
        <v>6682809.5439929003</v>
      </c>
      <c r="Y6" s="1">
        <f t="shared" si="0"/>
        <v>3977360.3509820774</v>
      </c>
    </row>
    <row r="7" spans="1:25" x14ac:dyDescent="0.3">
      <c r="A7" s="1" t="s">
        <v>24</v>
      </c>
      <c r="B7" s="1" t="s">
        <v>25</v>
      </c>
      <c r="C7" s="1" t="s">
        <v>26</v>
      </c>
      <c r="D7" s="1">
        <v>789.57273899999996</v>
      </c>
      <c r="E7" s="1">
        <v>10.98694802</v>
      </c>
      <c r="F7" s="1">
        <v>3.4934447394786801E-2</v>
      </c>
      <c r="G7" s="1">
        <v>1.25470506772449</v>
      </c>
      <c r="H7" s="1">
        <v>3.8299533970996502E-2</v>
      </c>
      <c r="I7" s="1">
        <v>2.7512190035772699</v>
      </c>
      <c r="J7" s="1">
        <v>31570612.912305102</v>
      </c>
      <c r="K7" s="1">
        <v>25075802.627102502</v>
      </c>
      <c r="L7" s="1">
        <v>37625151.486036099</v>
      </c>
      <c r="M7" s="1">
        <v>39310017.300129898</v>
      </c>
      <c r="N7" s="1">
        <v>30719829.610645201</v>
      </c>
      <c r="O7" s="1">
        <v>27450966.291792199</v>
      </c>
      <c r="P7" s="1">
        <v>22550147.148866601</v>
      </c>
      <c r="Q7" s="1">
        <v>26926872.921474401</v>
      </c>
      <c r="R7" s="1">
        <v>22998579.2681848</v>
      </c>
      <c r="S7" s="1">
        <v>32233585.890973601</v>
      </c>
      <c r="T7" s="1">
        <v>24127142.562326599</v>
      </c>
      <c r="U7" s="1">
        <v>23990328.575928502</v>
      </c>
      <c r="V7" s="1">
        <v>17822398.213253599</v>
      </c>
      <c r="W7" s="1">
        <v>16765923.0112586</v>
      </c>
      <c r="X7" s="1">
        <v>17823685.408475999</v>
      </c>
      <c r="Y7" s="1">
        <f t="shared" si="0"/>
        <v>6487620.6433760859</v>
      </c>
    </row>
    <row r="8" spans="1:25" x14ac:dyDescent="0.3">
      <c r="A8" s="1" t="s">
        <v>24</v>
      </c>
      <c r="B8" s="1" t="s">
        <v>27</v>
      </c>
      <c r="C8" s="1" t="s">
        <v>28</v>
      </c>
      <c r="D8" s="1">
        <v>722.51796400000001</v>
      </c>
      <c r="E8" s="1">
        <v>10.336325240000001</v>
      </c>
      <c r="F8" s="1">
        <v>2.8729752433082098E-3</v>
      </c>
      <c r="G8" s="1">
        <v>1.5314659357279701</v>
      </c>
      <c r="H8" s="1">
        <v>7.95152986518834E-4</v>
      </c>
      <c r="I8" s="1">
        <v>1.0079894803931999</v>
      </c>
      <c r="J8" s="1">
        <v>3160022.9116912698</v>
      </c>
      <c r="K8" s="1">
        <v>2440305.6271302099</v>
      </c>
      <c r="L8" s="1">
        <v>2887346.0891765901</v>
      </c>
      <c r="M8" s="1">
        <v>2491135.60939589</v>
      </c>
      <c r="N8" s="1">
        <v>2943072.4370492301</v>
      </c>
      <c r="O8" s="1">
        <v>2558890.8899199199</v>
      </c>
      <c r="P8" s="1">
        <v>1461830.2231775699</v>
      </c>
      <c r="Q8" s="1">
        <v>1485421.0930470801</v>
      </c>
      <c r="R8" s="1">
        <v>1862928.6216633599</v>
      </c>
      <c r="S8" s="1">
        <v>1661530.99887693</v>
      </c>
      <c r="T8" s="1">
        <v>2542889.9693354499</v>
      </c>
      <c r="U8" s="1">
        <v>1746835.68865425</v>
      </c>
      <c r="V8" s="1">
        <v>1343208.0119294799</v>
      </c>
      <c r="W8" s="1">
        <v>1343232.14306923</v>
      </c>
      <c r="X8" s="1">
        <v>1336547.12879593</v>
      </c>
      <c r="Y8" s="1">
        <f t="shared" si="0"/>
        <v>953222.82826807862</v>
      </c>
    </row>
    <row r="9" spans="1:25" x14ac:dyDescent="0.3">
      <c r="A9" s="1" t="s">
        <v>24</v>
      </c>
      <c r="B9" s="1" t="s">
        <v>29</v>
      </c>
      <c r="C9" s="1" t="s">
        <v>30</v>
      </c>
      <c r="D9" s="1">
        <v>746.51796400000001</v>
      </c>
      <c r="E9" s="1">
        <v>10.651175840000001</v>
      </c>
      <c r="F9" s="1">
        <v>5.5003049584903298E-3</v>
      </c>
      <c r="G9" s="1">
        <v>2.2983338903532902</v>
      </c>
      <c r="H9" s="1">
        <v>1.91743520372783E-4</v>
      </c>
      <c r="I9" s="1">
        <v>1.13211532010977</v>
      </c>
      <c r="J9" s="1">
        <v>2719351.5940114199</v>
      </c>
      <c r="K9" s="1">
        <v>2169632.6886492702</v>
      </c>
      <c r="L9" s="1">
        <v>2681674.4652368198</v>
      </c>
      <c r="M9" s="1">
        <v>3384564.5992532498</v>
      </c>
      <c r="N9" s="1">
        <v>2547638.8692234899</v>
      </c>
      <c r="O9" s="1">
        <v>2411627.35734388</v>
      </c>
      <c r="P9" s="1">
        <v>1605017.43169501</v>
      </c>
      <c r="Q9" s="1">
        <v>531126.96555340604</v>
      </c>
      <c r="R9" s="1">
        <v>1206111.2641980799</v>
      </c>
      <c r="S9" s="1">
        <v>1830297.9864040101</v>
      </c>
      <c r="T9" s="1">
        <v>929361.90611810097</v>
      </c>
      <c r="U9" s="1">
        <v>822443.71363623696</v>
      </c>
      <c r="V9" s="1">
        <v>828467.18606660597</v>
      </c>
      <c r="W9" s="1">
        <v>837492.99761496799</v>
      </c>
      <c r="X9" s="1">
        <v>834374.99987499102</v>
      </c>
      <c r="Y9" s="1">
        <f t="shared" si="0"/>
        <v>1498355.0510188811</v>
      </c>
    </row>
    <row r="10" spans="1:25" x14ac:dyDescent="0.3">
      <c r="A10" s="1" t="s">
        <v>145</v>
      </c>
      <c r="B10" s="1" t="s">
        <v>146</v>
      </c>
      <c r="C10" s="1" t="s">
        <v>31</v>
      </c>
      <c r="D10" s="1">
        <v>442.35270050000003</v>
      </c>
      <c r="E10" s="1">
        <v>1.673127732</v>
      </c>
      <c r="F10" s="1">
        <v>6.1666339680599903E-2</v>
      </c>
      <c r="G10" s="1">
        <v>0.114300038549411</v>
      </c>
      <c r="H10" s="1">
        <v>6.4254304945107503E-3</v>
      </c>
      <c r="I10" s="1">
        <v>1.0075960146551299</v>
      </c>
      <c r="J10" s="1">
        <v>326301.85763478698</v>
      </c>
      <c r="K10" s="1">
        <v>174014.87306836099</v>
      </c>
      <c r="L10" s="1">
        <v>340713.02724894299</v>
      </c>
      <c r="M10" s="1">
        <v>474472.26553873398</v>
      </c>
      <c r="N10" s="1">
        <v>144703.365663465</v>
      </c>
      <c r="O10" s="1">
        <v>87454.414952020306</v>
      </c>
      <c r="P10" s="1">
        <v>1831555.8109259801</v>
      </c>
      <c r="Q10" s="1">
        <v>153836.96825357201</v>
      </c>
      <c r="R10" s="1">
        <v>3567454.3373728702</v>
      </c>
      <c r="S10" s="1">
        <v>1799813.93144318</v>
      </c>
      <c r="T10" s="1">
        <v>4128641.23557514</v>
      </c>
      <c r="U10" s="1">
        <v>2059023.89433571</v>
      </c>
      <c r="V10" s="1">
        <v>608105.89072370995</v>
      </c>
      <c r="W10" s="1">
        <v>607871.27059894102</v>
      </c>
      <c r="X10" s="1">
        <v>545282.64009392203</v>
      </c>
      <c r="Y10" s="1">
        <f t="shared" si="0"/>
        <v>-1998777.7289666901</v>
      </c>
    </row>
    <row r="11" spans="1:25" x14ac:dyDescent="0.3">
      <c r="A11" s="1" t="s">
        <v>32</v>
      </c>
      <c r="B11" s="1" t="s">
        <v>17</v>
      </c>
      <c r="C11" s="1" t="s">
        <v>33</v>
      </c>
      <c r="D11" s="1">
        <v>522.35541850000004</v>
      </c>
      <c r="E11" s="1">
        <v>1.5702083090000001</v>
      </c>
      <c r="F11" s="1">
        <v>6.6451491766905804E-2</v>
      </c>
      <c r="G11" s="1">
        <v>0.57012718744614499</v>
      </c>
      <c r="H11" s="1">
        <v>3.37003591259184E-2</v>
      </c>
      <c r="I11" s="1">
        <v>1.2990379067012701</v>
      </c>
      <c r="J11" s="1">
        <v>6688845.5244353898</v>
      </c>
      <c r="K11" s="1">
        <v>4701021.9044789197</v>
      </c>
      <c r="L11" s="1">
        <v>6151506.6970652901</v>
      </c>
      <c r="M11" s="1">
        <v>9284174.0411774293</v>
      </c>
      <c r="N11" s="1">
        <v>14991354.4793643</v>
      </c>
      <c r="O11" s="1">
        <v>13482167.598654</v>
      </c>
      <c r="P11" s="1">
        <v>12588186.3853257</v>
      </c>
      <c r="Q11" s="1">
        <v>14880725.897173399</v>
      </c>
      <c r="R11" s="1">
        <v>17295944.8621355</v>
      </c>
      <c r="S11" s="1">
        <v>19203483.577632401</v>
      </c>
      <c r="T11" s="1">
        <v>8558091.2656233702</v>
      </c>
      <c r="U11" s="1">
        <v>24467837.822122801</v>
      </c>
      <c r="V11" s="1">
        <v>5486339.6072649602</v>
      </c>
      <c r="W11" s="1">
        <v>6087399.1331400098</v>
      </c>
      <c r="X11" s="1">
        <v>5395828.7858539997</v>
      </c>
      <c r="Y11" s="1">
        <f t="shared" si="0"/>
        <v>-6949199.9274729732</v>
      </c>
    </row>
    <row r="12" spans="1:25" x14ac:dyDescent="0.3">
      <c r="A12" s="1" t="s">
        <v>32</v>
      </c>
      <c r="B12" s="1" t="s">
        <v>34</v>
      </c>
      <c r="C12" s="1" t="s">
        <v>35</v>
      </c>
      <c r="D12" s="1">
        <v>544.33976849999999</v>
      </c>
      <c r="E12" s="1">
        <v>1.5660104239999999</v>
      </c>
      <c r="F12" s="1">
        <v>5.2850596321430597E-2</v>
      </c>
      <c r="G12" s="1">
        <v>0.49541900224553698</v>
      </c>
      <c r="H12" s="1">
        <v>1.5436891650994799E-2</v>
      </c>
      <c r="I12" s="1">
        <v>1.57066006107539</v>
      </c>
      <c r="J12" s="1">
        <v>6101027.75924573</v>
      </c>
      <c r="K12" s="1">
        <v>3730706.9959176001</v>
      </c>
      <c r="L12" s="1">
        <v>5616885.0789872501</v>
      </c>
      <c r="M12" s="1">
        <v>8152714.9205462802</v>
      </c>
      <c r="N12" s="1">
        <v>11140134.907616001</v>
      </c>
      <c r="O12" s="1">
        <v>10229838.277602701</v>
      </c>
      <c r="P12" s="1">
        <v>12080316.195031401</v>
      </c>
      <c r="Q12" s="1">
        <v>12312669.1601201</v>
      </c>
      <c r="R12" s="1">
        <v>16230175.473719601</v>
      </c>
      <c r="S12" s="1">
        <v>18379942.028054301</v>
      </c>
      <c r="T12" s="1">
        <v>7676472.5983039103</v>
      </c>
      <c r="U12" s="1">
        <v>24094714.0574429</v>
      </c>
      <c r="V12" s="1">
        <v>5400140.9752224199</v>
      </c>
      <c r="W12" s="1">
        <v>5407529.2332983697</v>
      </c>
      <c r="X12" s="1">
        <v>4923856.8506803904</v>
      </c>
      <c r="Y12" s="1">
        <f t="shared" si="0"/>
        <v>-7633830.2621261086</v>
      </c>
    </row>
    <row r="13" spans="1:25" x14ac:dyDescent="0.3">
      <c r="A13" s="1" t="s">
        <v>36</v>
      </c>
      <c r="B13" s="1" t="s">
        <v>37</v>
      </c>
      <c r="C13" s="1" t="s">
        <v>38</v>
      </c>
      <c r="D13" s="1">
        <v>802.5603605</v>
      </c>
      <c r="E13" s="1">
        <v>10.251669850000001</v>
      </c>
      <c r="F13" s="1">
        <v>4.6570905539509997E-3</v>
      </c>
      <c r="G13" s="1">
        <v>1.2091361734531001</v>
      </c>
      <c r="H13" s="1">
        <v>1.4594825442152499E-2</v>
      </c>
      <c r="I13" s="1">
        <v>5.9172436156119499</v>
      </c>
      <c r="J13" s="1">
        <v>140936247.224235</v>
      </c>
      <c r="K13" s="1">
        <v>136409543.93269801</v>
      </c>
      <c r="L13" s="1">
        <v>141425063.930832</v>
      </c>
      <c r="M13" s="1">
        <v>150073204.60373101</v>
      </c>
      <c r="N13" s="1">
        <v>175432383.482216</v>
      </c>
      <c r="O13" s="1">
        <v>155240591.47390899</v>
      </c>
      <c r="P13" s="1">
        <v>127762156.302338</v>
      </c>
      <c r="Q13" s="1">
        <v>102085425.08632</v>
      </c>
      <c r="R13" s="1">
        <v>139586645.00306901</v>
      </c>
      <c r="S13" s="1">
        <v>132510317.57490499</v>
      </c>
      <c r="T13" s="1">
        <v>136474840.66183701</v>
      </c>
      <c r="U13" s="1">
        <v>105514222.186673</v>
      </c>
      <c r="V13" s="1">
        <v>85703145.479465201</v>
      </c>
      <c r="W13" s="1">
        <v>85013973.837431595</v>
      </c>
      <c r="X13" s="1">
        <v>85703716.416186407</v>
      </c>
      <c r="Y13" s="1">
        <f t="shared" si="0"/>
        <v>25930571.305413172</v>
      </c>
    </row>
    <row r="14" spans="1:25" x14ac:dyDescent="0.3">
      <c r="A14" s="1" t="s">
        <v>36</v>
      </c>
      <c r="B14" s="1" t="s">
        <v>39</v>
      </c>
      <c r="C14" s="1" t="s">
        <v>40</v>
      </c>
      <c r="D14" s="1">
        <v>830.59166049999999</v>
      </c>
      <c r="E14" s="1">
        <v>11.46662222</v>
      </c>
      <c r="F14" s="1">
        <v>1.6541496171883299E-2</v>
      </c>
      <c r="G14" s="1">
        <v>1.4129040859775099</v>
      </c>
      <c r="H14" s="1">
        <v>4.4998883241109103E-4</v>
      </c>
      <c r="I14" s="1">
        <v>3.7383539832292101</v>
      </c>
      <c r="J14" s="1">
        <v>42443353.386756502</v>
      </c>
      <c r="K14" s="1">
        <v>39967164.059657298</v>
      </c>
      <c r="L14" s="1">
        <v>49328323.004193902</v>
      </c>
      <c r="M14" s="1">
        <v>39770604.705683596</v>
      </c>
      <c r="N14" s="1">
        <v>40005780.887398601</v>
      </c>
      <c r="O14" s="1">
        <v>49503998.513738804</v>
      </c>
      <c r="P14" s="1">
        <v>32343479.6904856</v>
      </c>
      <c r="Q14" s="1">
        <v>27132326.4550623</v>
      </c>
      <c r="R14" s="1">
        <v>27298154.9774777</v>
      </c>
      <c r="S14" s="1">
        <v>35637284.624318697</v>
      </c>
      <c r="T14" s="1">
        <v>34584462.966247097</v>
      </c>
      <c r="U14" s="1">
        <v>27743812.636750702</v>
      </c>
      <c r="V14" s="1">
        <v>34844083.828344099</v>
      </c>
      <c r="W14" s="1">
        <v>35856560.925934903</v>
      </c>
      <c r="X14" s="1">
        <v>34852972.627615303</v>
      </c>
      <c r="Y14" s="1">
        <f t="shared" si="0"/>
        <v>12713283.867847767</v>
      </c>
    </row>
    <row r="15" spans="1:25" x14ac:dyDescent="0.3">
      <c r="A15" s="1" t="s">
        <v>36</v>
      </c>
      <c r="B15" s="1" t="s">
        <v>41</v>
      </c>
      <c r="C15" s="1" t="s">
        <v>43</v>
      </c>
      <c r="D15" s="1">
        <v>816.61239550000005</v>
      </c>
      <c r="E15" s="1">
        <v>12.9066358</v>
      </c>
      <c r="F15" s="1">
        <v>1.22590184503412E-2</v>
      </c>
      <c r="G15" s="1">
        <v>0.405841260619833</v>
      </c>
      <c r="H15" s="1">
        <v>4.8253640959411103E-5</v>
      </c>
      <c r="I15" s="1">
        <v>1.0411935194937301</v>
      </c>
      <c r="J15" s="1">
        <v>1209539.7878415999</v>
      </c>
      <c r="K15" s="1">
        <v>979387.96262536803</v>
      </c>
      <c r="L15" s="1">
        <v>2216288.3339776201</v>
      </c>
      <c r="M15" s="1">
        <v>1659402.2008809899</v>
      </c>
      <c r="N15" s="1">
        <v>877421.72485301504</v>
      </c>
      <c r="O15" s="1">
        <v>1653266.4049205801</v>
      </c>
      <c r="P15" s="1">
        <v>3015668.9283212102</v>
      </c>
      <c r="Q15" s="1">
        <v>2841391.19668687</v>
      </c>
      <c r="R15" s="1">
        <v>3746643.2584447898</v>
      </c>
      <c r="S15" s="1">
        <v>3403088.1808903501</v>
      </c>
      <c r="T15" s="1">
        <v>4375873.6803908097</v>
      </c>
      <c r="U15" s="1">
        <v>3796320.8494145498</v>
      </c>
      <c r="V15" s="1">
        <v>1091026.5187749299</v>
      </c>
      <c r="W15" s="1">
        <v>1114337.55014339</v>
      </c>
      <c r="X15" s="1">
        <v>1090987.14750516</v>
      </c>
      <c r="Y15" s="1">
        <f t="shared" si="0"/>
        <v>-2097279.9465082344</v>
      </c>
    </row>
    <row r="16" spans="1:25" x14ac:dyDescent="0.3">
      <c r="A16" s="1" t="s">
        <v>36</v>
      </c>
      <c r="B16" s="1" t="s">
        <v>44</v>
      </c>
      <c r="C16" s="1" t="s">
        <v>45</v>
      </c>
      <c r="D16" s="1">
        <v>814.5967455</v>
      </c>
      <c r="E16" s="1">
        <v>12.023902229999999</v>
      </c>
      <c r="F16" s="1">
        <v>3.5659349959235899E-3</v>
      </c>
      <c r="G16" s="1">
        <v>0.60127632513159401</v>
      </c>
      <c r="H16" s="1">
        <v>4.6324687043261802E-4</v>
      </c>
      <c r="I16" s="1">
        <v>1.65220015614468</v>
      </c>
      <c r="J16" s="1">
        <v>9811991.2994273696</v>
      </c>
      <c r="K16" s="1">
        <v>10994053.1353106</v>
      </c>
      <c r="L16" s="1">
        <v>16255723.950892</v>
      </c>
      <c r="M16" s="1">
        <v>12175443.1405885</v>
      </c>
      <c r="N16" s="1">
        <v>9757501.0465565491</v>
      </c>
      <c r="O16" s="1">
        <v>13018907.301859301</v>
      </c>
      <c r="P16" s="1">
        <v>20650502.5320182</v>
      </c>
      <c r="Q16" s="1">
        <v>23020951.4429495</v>
      </c>
      <c r="R16" s="1">
        <v>16654583.069596</v>
      </c>
      <c r="S16" s="1">
        <v>22987786.410299201</v>
      </c>
      <c r="T16" s="1">
        <v>20108153.742196999</v>
      </c>
      <c r="U16" s="1">
        <v>16345951.2323083</v>
      </c>
      <c r="V16" s="1">
        <v>8567916.0825780202</v>
      </c>
      <c r="W16" s="1">
        <v>8515106.0970880091</v>
      </c>
      <c r="X16" s="1">
        <v>8567916.0830556508</v>
      </c>
      <c r="Y16" s="1">
        <f t="shared" si="0"/>
        <v>-7959051.42578898</v>
      </c>
    </row>
    <row r="17" spans="1:25" x14ac:dyDescent="0.3">
      <c r="A17" s="1" t="s">
        <v>36</v>
      </c>
      <c r="B17" s="1" t="s">
        <v>46</v>
      </c>
      <c r="C17" s="1" t="s">
        <v>47</v>
      </c>
      <c r="D17" s="1">
        <v>826.5603605</v>
      </c>
      <c r="E17" s="1">
        <v>9.3790041810000009</v>
      </c>
      <c r="F17" s="1">
        <v>6.3325024884638703E-3</v>
      </c>
      <c r="G17" s="1">
        <v>1.56935968170137</v>
      </c>
      <c r="H17" s="1">
        <v>1.91913636248945E-2</v>
      </c>
      <c r="I17" s="1">
        <v>1.64021520270514</v>
      </c>
      <c r="J17" s="1">
        <v>6283674.8648166601</v>
      </c>
      <c r="K17" s="1">
        <v>6364972.5458281999</v>
      </c>
      <c r="L17" s="1">
        <v>10338434.749067301</v>
      </c>
      <c r="M17" s="1">
        <v>5151733.9392505595</v>
      </c>
      <c r="N17" s="1">
        <v>8033317.0897169998</v>
      </c>
      <c r="O17" s="1">
        <v>10961564.252802899</v>
      </c>
      <c r="P17" s="1">
        <v>5235812.65724573</v>
      </c>
      <c r="Q17" s="1">
        <v>4360736.4768067002</v>
      </c>
      <c r="R17" s="1">
        <v>4016955.6408907501</v>
      </c>
      <c r="S17" s="1">
        <v>5346246.47619671</v>
      </c>
      <c r="T17" s="1">
        <v>6367392.9940036898</v>
      </c>
      <c r="U17" s="1">
        <v>4706568.2243803097</v>
      </c>
      <c r="V17" s="1">
        <v>3456862.3042543801</v>
      </c>
      <c r="W17" s="1">
        <v>3423190.8881904902</v>
      </c>
      <c r="X17" s="1">
        <v>3464108.8233391098</v>
      </c>
      <c r="Y17" s="1">
        <f t="shared" si="0"/>
        <v>2849997.4953264548</v>
      </c>
    </row>
    <row r="18" spans="1:25" x14ac:dyDescent="0.3">
      <c r="A18" s="1" t="s">
        <v>36</v>
      </c>
      <c r="B18" s="1" t="s">
        <v>48</v>
      </c>
      <c r="C18" s="1" t="s">
        <v>49</v>
      </c>
      <c r="D18" s="1">
        <v>810.56544550000001</v>
      </c>
      <c r="E18" s="1">
        <v>10.59444543</v>
      </c>
      <c r="F18" s="1">
        <v>1.6035596676255599E-2</v>
      </c>
      <c r="G18" s="1">
        <v>0.45562272451223201</v>
      </c>
      <c r="H18" s="1">
        <v>2.5997249033468098E-7</v>
      </c>
      <c r="I18" s="1">
        <v>3.09598879271037</v>
      </c>
      <c r="J18" s="1">
        <v>14173656.888</v>
      </c>
      <c r="K18" s="1">
        <v>13465677.652875399</v>
      </c>
      <c r="L18" s="1">
        <v>18092772.326891702</v>
      </c>
      <c r="M18" s="1">
        <v>18921648.063845601</v>
      </c>
      <c r="N18" s="1">
        <v>13150447.9098127</v>
      </c>
      <c r="O18" s="1">
        <v>13988148.4515815</v>
      </c>
      <c r="P18" s="1">
        <v>29396552.577139501</v>
      </c>
      <c r="Q18" s="1">
        <v>36353191.398453601</v>
      </c>
      <c r="R18" s="1">
        <v>32345288.234661601</v>
      </c>
      <c r="S18" s="1">
        <v>32817471.480983701</v>
      </c>
      <c r="T18" s="1">
        <v>34060471.541064799</v>
      </c>
      <c r="U18" s="1">
        <v>36492725.125981897</v>
      </c>
      <c r="V18" s="1">
        <v>13561343.397420499</v>
      </c>
      <c r="W18" s="1">
        <v>13191463.1340205</v>
      </c>
      <c r="X18" s="1">
        <v>13191600.589624301</v>
      </c>
      <c r="Y18" s="1">
        <f t="shared" si="0"/>
        <v>-18278891.510879695</v>
      </c>
    </row>
    <row r="19" spans="1:25" x14ac:dyDescent="0.3">
      <c r="A19" s="1" t="s">
        <v>36</v>
      </c>
      <c r="B19" s="1" t="s">
        <v>50</v>
      </c>
      <c r="C19" s="1" t="s">
        <v>51</v>
      </c>
      <c r="D19" s="1">
        <v>718.57451849999995</v>
      </c>
      <c r="E19" s="1">
        <v>9.2722540650000003</v>
      </c>
      <c r="F19" s="1">
        <v>5.3686417998725103E-2</v>
      </c>
      <c r="G19" s="1">
        <v>1.37990386409934</v>
      </c>
      <c r="H19" s="1">
        <v>4.3491629541687803E-2</v>
      </c>
      <c r="I19" s="1">
        <v>1.54408569880664</v>
      </c>
      <c r="J19" s="1">
        <v>9437705.76050587</v>
      </c>
      <c r="K19" s="1">
        <v>6234292.0474200305</v>
      </c>
      <c r="L19" s="1">
        <v>8193673.0492648501</v>
      </c>
      <c r="M19" s="1">
        <v>10293383.231132301</v>
      </c>
      <c r="N19" s="1">
        <v>9381969.7627432402</v>
      </c>
      <c r="O19" s="1">
        <v>6384508.8514846498</v>
      </c>
      <c r="P19" s="1">
        <v>4688131.9873285303</v>
      </c>
      <c r="Q19" s="1">
        <v>4077460.7420761599</v>
      </c>
      <c r="R19" s="1">
        <v>5981613.9234048799</v>
      </c>
      <c r="S19" s="1">
        <v>7046714.7261238201</v>
      </c>
      <c r="T19" s="1">
        <v>5496173.0630693501</v>
      </c>
      <c r="U19" s="1">
        <v>8890348.26958948</v>
      </c>
      <c r="V19" s="1">
        <v>184879.18580005199</v>
      </c>
      <c r="W19" s="1">
        <v>195196.685914706</v>
      </c>
      <c r="X19" s="1">
        <v>175323.28878179501</v>
      </c>
      <c r="Y19" s="1">
        <f t="shared" si="0"/>
        <v>2290848.3318264531</v>
      </c>
    </row>
    <row r="20" spans="1:25" x14ac:dyDescent="0.3">
      <c r="A20" s="1" t="s">
        <v>36</v>
      </c>
      <c r="B20" s="1" t="s">
        <v>52</v>
      </c>
      <c r="C20" s="1" t="s">
        <v>53</v>
      </c>
      <c r="D20" s="1">
        <v>716.55886850000002</v>
      </c>
      <c r="E20" s="1">
        <v>8.316911116</v>
      </c>
      <c r="F20" s="1">
        <v>0.166383353591635</v>
      </c>
      <c r="G20" s="1">
        <v>1.3286441819872601</v>
      </c>
      <c r="H20" s="1">
        <v>3.0627026166954799E-2</v>
      </c>
      <c r="I20" s="1">
        <v>1.1997589786944001</v>
      </c>
      <c r="J20" s="1">
        <v>4568667.2420360204</v>
      </c>
      <c r="K20" s="1">
        <v>5447007.59619206</v>
      </c>
      <c r="L20" s="1">
        <v>4436801.2082251301</v>
      </c>
      <c r="M20" s="1">
        <v>6428244.7769215303</v>
      </c>
      <c r="N20" s="1">
        <v>6745926.7945744405</v>
      </c>
      <c r="O20" s="1">
        <v>6069656.5625015302</v>
      </c>
      <c r="P20" s="1">
        <v>3706968.6955452398</v>
      </c>
      <c r="Q20" s="1">
        <v>5655414.9188663</v>
      </c>
      <c r="R20" s="1">
        <v>3272882.9046171298</v>
      </c>
      <c r="S20" s="1">
        <v>4248793.6907521803</v>
      </c>
      <c r="T20" s="1">
        <v>5035353.1069993898</v>
      </c>
      <c r="U20" s="1">
        <v>3442007.4738869201</v>
      </c>
      <c r="V20" s="1">
        <v>4161.6103537999597</v>
      </c>
      <c r="W20" s="1">
        <v>5693.3354886410698</v>
      </c>
      <c r="X20" s="1">
        <v>4537.73375619934</v>
      </c>
      <c r="Y20" s="1">
        <f t="shared" si="0"/>
        <v>1389147.2316305917</v>
      </c>
    </row>
    <row r="21" spans="1:25" x14ac:dyDescent="0.3">
      <c r="A21" s="1" t="s">
        <v>36</v>
      </c>
      <c r="B21" s="1" t="s">
        <v>54</v>
      </c>
      <c r="C21" s="1" t="s">
        <v>55</v>
      </c>
      <c r="D21" s="1">
        <v>742.53813349999996</v>
      </c>
      <c r="E21" s="1">
        <v>9.2853746000000008</v>
      </c>
      <c r="F21" s="1">
        <v>0.11095564463652401</v>
      </c>
      <c r="G21" s="1">
        <v>0.65670817376898005</v>
      </c>
      <c r="H21" s="1">
        <v>1.9947957373987698E-3</v>
      </c>
      <c r="I21" s="1">
        <v>1.3974390941818899</v>
      </c>
      <c r="J21" s="1">
        <v>11736596.313154301</v>
      </c>
      <c r="K21" s="1">
        <v>9000959.3836568091</v>
      </c>
      <c r="L21" s="1">
        <v>11339614.0676821</v>
      </c>
      <c r="M21" s="1">
        <v>14134507.267795701</v>
      </c>
      <c r="N21" s="1">
        <v>7540861.4591891002</v>
      </c>
      <c r="O21" s="1">
        <v>7845367.4672803301</v>
      </c>
      <c r="P21" s="1">
        <v>14447473.147485901</v>
      </c>
      <c r="Q21" s="1">
        <v>13466900.085787401</v>
      </c>
      <c r="R21" s="1">
        <v>15081869.4032353</v>
      </c>
      <c r="S21" s="1">
        <v>17560705.448777098</v>
      </c>
      <c r="T21" s="1">
        <v>18209174.088612702</v>
      </c>
      <c r="U21" s="1">
        <v>15031866.672860701</v>
      </c>
      <c r="V21" s="1">
        <v>122790.682437075</v>
      </c>
      <c r="W21" s="1">
        <v>122917.993998755</v>
      </c>
      <c r="X21" s="1">
        <v>100665.771066956</v>
      </c>
      <c r="Y21" s="1">
        <f t="shared" si="0"/>
        <v>-5366680.4813334588</v>
      </c>
    </row>
    <row r="22" spans="1:25" x14ac:dyDescent="0.3">
      <c r="A22" s="1" t="s">
        <v>36</v>
      </c>
      <c r="B22" s="1" t="s">
        <v>56</v>
      </c>
      <c r="C22" s="1" t="s">
        <v>57</v>
      </c>
      <c r="D22" s="1">
        <v>780.55137850000006</v>
      </c>
      <c r="E22" s="1">
        <v>6.9787486230000004</v>
      </c>
      <c r="F22" s="1">
        <v>2.8458983271582201E-2</v>
      </c>
      <c r="G22" s="1">
        <v>3.6609656376393098</v>
      </c>
      <c r="H22" s="1">
        <v>2.9521123273395697E-4</v>
      </c>
      <c r="I22" s="1">
        <v>1.28742127975771</v>
      </c>
      <c r="J22" s="1">
        <v>2199461.7049449598</v>
      </c>
      <c r="K22" s="1">
        <v>1916481.2852080399</v>
      </c>
      <c r="L22" s="1">
        <v>3965354.54364713</v>
      </c>
      <c r="M22" s="1">
        <v>1910751.53040496</v>
      </c>
      <c r="N22" s="1">
        <v>3205708.4152077502</v>
      </c>
      <c r="O22" s="1">
        <v>3355079.06354674</v>
      </c>
      <c r="P22" s="1">
        <v>984882.69017431396</v>
      </c>
      <c r="Q22" s="1">
        <v>669525.25043413299</v>
      </c>
      <c r="R22" s="1">
        <v>442148.69254447101</v>
      </c>
      <c r="S22" s="1">
        <v>1138810.96972679</v>
      </c>
      <c r="T22" s="1">
        <v>768258.23152555898</v>
      </c>
      <c r="U22" s="1">
        <v>517814.18480051402</v>
      </c>
      <c r="V22" s="1">
        <v>83182.471582950806</v>
      </c>
      <c r="W22" s="1">
        <v>83212.701678357203</v>
      </c>
      <c r="X22" s="1">
        <v>79162.954674289605</v>
      </c>
      <c r="Y22" s="1">
        <f t="shared" si="0"/>
        <v>2005232.7539589666</v>
      </c>
    </row>
    <row r="23" spans="1:25" x14ac:dyDescent="0.3">
      <c r="A23" s="1" t="s">
        <v>36</v>
      </c>
      <c r="B23" s="1" t="s">
        <v>58</v>
      </c>
      <c r="C23" s="1" t="s">
        <v>59</v>
      </c>
      <c r="D23" s="1">
        <v>766.5721135</v>
      </c>
      <c r="E23" s="1">
        <v>10.294233350000001</v>
      </c>
      <c r="F23" s="1">
        <v>4.4989866072427498E-2</v>
      </c>
      <c r="G23" s="1">
        <v>0.32454719331466397</v>
      </c>
      <c r="H23" s="1">
        <v>1.9771636593306201E-2</v>
      </c>
      <c r="I23" s="1">
        <v>1.4875190263824301</v>
      </c>
      <c r="J23" s="1">
        <v>2962218.5332461102</v>
      </c>
      <c r="K23" s="1">
        <v>1978456.7271495699</v>
      </c>
      <c r="L23" s="1">
        <v>2599113.4396055401</v>
      </c>
      <c r="M23" s="1">
        <v>4147209.9598772801</v>
      </c>
      <c r="N23" s="1">
        <v>1354467.9589718</v>
      </c>
      <c r="O23" s="1">
        <v>1503045.06481149</v>
      </c>
      <c r="P23" s="1">
        <v>3105903.3142893501</v>
      </c>
      <c r="Q23" s="1">
        <v>10390463.6420159</v>
      </c>
      <c r="R23" s="1">
        <v>3952307.3208443099</v>
      </c>
      <c r="S23" s="1">
        <v>10350462.073431199</v>
      </c>
      <c r="T23" s="1">
        <v>3838646.3349540699</v>
      </c>
      <c r="U23" s="1">
        <v>13176999.2114086</v>
      </c>
      <c r="V23" s="1">
        <v>99209051.664768502</v>
      </c>
      <c r="W23" s="1">
        <v>99173762.427711993</v>
      </c>
      <c r="X23" s="1">
        <v>91657692.602596</v>
      </c>
      <c r="Y23" s="1">
        <f t="shared" si="0"/>
        <v>-5045045.0355469398</v>
      </c>
    </row>
    <row r="24" spans="1:25" x14ac:dyDescent="0.3">
      <c r="A24" s="1" t="s">
        <v>36</v>
      </c>
      <c r="B24" s="1" t="s">
        <v>60</v>
      </c>
      <c r="C24" s="1" t="s">
        <v>61</v>
      </c>
      <c r="D24" s="1">
        <v>740.55886850000002</v>
      </c>
      <c r="E24" s="1">
        <v>8.4948884469999992</v>
      </c>
      <c r="F24" s="1">
        <v>6.3046225286247898E-2</v>
      </c>
      <c r="G24" s="1">
        <v>1.3939256162992399</v>
      </c>
      <c r="H24" s="1">
        <v>1.9226819814889998E-2</v>
      </c>
      <c r="I24" s="1">
        <v>2.8621328979016698</v>
      </c>
      <c r="J24" s="1">
        <v>24050775.840039901</v>
      </c>
      <c r="K24" s="1">
        <v>32086387.524803501</v>
      </c>
      <c r="L24" s="1">
        <v>22758061.283693802</v>
      </c>
      <c r="M24" s="1">
        <v>36042254.4807382</v>
      </c>
      <c r="N24" s="1">
        <v>27991801.960995901</v>
      </c>
      <c r="O24" s="1">
        <v>20158011.261231601</v>
      </c>
      <c r="P24" s="1">
        <v>14539953.0262454</v>
      </c>
      <c r="Q24" s="1">
        <v>17989070.5807801</v>
      </c>
      <c r="R24" s="1">
        <v>22567844.204030398</v>
      </c>
      <c r="S24" s="1">
        <v>19051176.061252002</v>
      </c>
      <c r="T24" s="1">
        <v>22449919.573233102</v>
      </c>
      <c r="U24" s="1">
        <v>20400598.3460753</v>
      </c>
      <c r="V24" s="1">
        <v>114482.514438852</v>
      </c>
      <c r="W24" s="1">
        <v>126862.29795772499</v>
      </c>
      <c r="X24" s="1">
        <v>113471.124857464</v>
      </c>
      <c r="Y24" s="1">
        <f t="shared" si="0"/>
        <v>7681455.0933144391</v>
      </c>
    </row>
    <row r="25" spans="1:25" x14ac:dyDescent="0.3">
      <c r="A25" s="1" t="s">
        <v>36</v>
      </c>
      <c r="B25" s="1" t="s">
        <v>62</v>
      </c>
      <c r="C25" s="1" t="s">
        <v>63</v>
      </c>
      <c r="D25" s="1">
        <v>772.5850835</v>
      </c>
      <c r="E25" s="1">
        <v>9.2783515310000002</v>
      </c>
      <c r="F25" s="1">
        <v>8.1725471076847397E-2</v>
      </c>
      <c r="G25" s="1">
        <v>1.44822225119945</v>
      </c>
      <c r="H25" s="1">
        <v>4.6923049561603397E-3</v>
      </c>
      <c r="I25" s="1">
        <v>1.98761154564765</v>
      </c>
      <c r="J25" s="1">
        <v>16085343.8297942</v>
      </c>
      <c r="K25" s="1">
        <v>12029077.3163116</v>
      </c>
      <c r="L25" s="1">
        <v>13058958.470154</v>
      </c>
      <c r="M25" s="1">
        <v>14157105.491068</v>
      </c>
      <c r="N25" s="1">
        <v>11614449.8318484</v>
      </c>
      <c r="O25" s="1">
        <v>10401254.316273</v>
      </c>
      <c r="P25" s="1">
        <v>9900129.6959874593</v>
      </c>
      <c r="Q25" s="1">
        <v>6427469.4003460202</v>
      </c>
      <c r="R25" s="1">
        <v>9398681.9656909201</v>
      </c>
      <c r="S25" s="1">
        <v>10979222.7563712</v>
      </c>
      <c r="T25" s="1">
        <v>9721085.3560486697</v>
      </c>
      <c r="U25" s="1">
        <v>6981089.9241121504</v>
      </c>
      <c r="V25" s="1">
        <v>206612.514813074</v>
      </c>
      <c r="W25" s="1">
        <v>175367.73946399399</v>
      </c>
      <c r="X25" s="1">
        <v>192864.13971412301</v>
      </c>
      <c r="Y25" s="1">
        <f t="shared" si="0"/>
        <v>3989751.6928154621</v>
      </c>
    </row>
    <row r="26" spans="1:25" x14ac:dyDescent="0.3">
      <c r="A26" s="1" t="s">
        <v>36</v>
      </c>
      <c r="B26" s="1" t="s">
        <v>41</v>
      </c>
      <c r="C26" s="1" t="s">
        <v>64</v>
      </c>
      <c r="D26" s="1">
        <v>772.62146849999999</v>
      </c>
      <c r="E26" s="1">
        <v>10.680489570000001</v>
      </c>
      <c r="F26" s="1">
        <v>8.3184882811074098E-2</v>
      </c>
      <c r="G26" s="1">
        <v>1.5756085221362901</v>
      </c>
      <c r="H26" s="1">
        <v>2.5182599129126099E-2</v>
      </c>
      <c r="I26" s="1">
        <v>6.1568512803343598</v>
      </c>
      <c r="J26" s="1">
        <v>114084373.98779599</v>
      </c>
      <c r="K26" s="1">
        <v>90053416.182279393</v>
      </c>
      <c r="L26" s="1">
        <v>168456820.61491299</v>
      </c>
      <c r="M26" s="1">
        <v>157050134.87930101</v>
      </c>
      <c r="N26" s="1">
        <v>81106463.790234804</v>
      </c>
      <c r="O26" s="1">
        <v>114283496.486894</v>
      </c>
      <c r="P26" s="1">
        <v>83202864.012695193</v>
      </c>
      <c r="Q26" s="1">
        <v>82026642.912753597</v>
      </c>
      <c r="R26" s="1">
        <v>89734683.517096594</v>
      </c>
      <c r="S26" s="1">
        <v>102895621.67617901</v>
      </c>
      <c r="T26" s="1">
        <v>54990356.893786103</v>
      </c>
      <c r="U26" s="1">
        <v>47311537.245831303</v>
      </c>
      <c r="V26" s="1">
        <v>11966884.4138107</v>
      </c>
      <c r="W26" s="1">
        <v>13433064.321480401</v>
      </c>
      <c r="X26" s="1">
        <v>11466035.492546201</v>
      </c>
      <c r="Y26" s="1">
        <f t="shared" si="0"/>
        <v>44145499.947179422</v>
      </c>
    </row>
    <row r="27" spans="1:25" x14ac:dyDescent="0.3">
      <c r="A27" s="1" t="s">
        <v>36</v>
      </c>
      <c r="B27" s="1" t="s">
        <v>65</v>
      </c>
      <c r="C27" s="1" t="s">
        <v>66</v>
      </c>
      <c r="D27" s="1">
        <v>792.58776350000005</v>
      </c>
      <c r="E27" s="1">
        <v>9.0902240760000002</v>
      </c>
      <c r="F27" s="1">
        <v>0.10786126640369199</v>
      </c>
      <c r="G27" s="1">
        <v>0.615311073729645</v>
      </c>
      <c r="H27" s="1">
        <v>2.6699922745876101E-2</v>
      </c>
      <c r="I27" s="1">
        <v>2.8836979335345201</v>
      </c>
      <c r="J27" s="1">
        <v>43579181.680002503</v>
      </c>
      <c r="K27" s="1">
        <v>26170596.163775999</v>
      </c>
      <c r="L27" s="1">
        <v>55058627.863493003</v>
      </c>
      <c r="M27" s="1">
        <v>51265469.3095126</v>
      </c>
      <c r="N27" s="1">
        <v>22141987.293443501</v>
      </c>
      <c r="O27" s="1">
        <v>25940642.848670401</v>
      </c>
      <c r="P27" s="1">
        <v>56063165.860386796</v>
      </c>
      <c r="Q27" s="1">
        <v>35937581.514342003</v>
      </c>
      <c r="R27" s="1">
        <v>57918854.323556498</v>
      </c>
      <c r="S27" s="1">
        <v>86933894.618842706</v>
      </c>
      <c r="T27" s="1">
        <v>58812281.018218398</v>
      </c>
      <c r="U27" s="1">
        <v>68632079.032159701</v>
      </c>
      <c r="V27" s="1">
        <v>46517.111573256298</v>
      </c>
      <c r="W27" s="1">
        <v>39367.677569551401</v>
      </c>
      <c r="X27" s="1">
        <v>38307.947286066599</v>
      </c>
      <c r="Y27" s="1">
        <f t="shared" si="0"/>
        <v>-23356891.868101344</v>
      </c>
    </row>
    <row r="28" spans="1:25" x14ac:dyDescent="0.3">
      <c r="A28" s="1" t="s">
        <v>36</v>
      </c>
      <c r="B28" s="1" t="s">
        <v>46</v>
      </c>
      <c r="C28" s="1" t="s">
        <v>67</v>
      </c>
      <c r="D28" s="1">
        <v>782.56943349999995</v>
      </c>
      <c r="E28" s="1">
        <v>7.8833898309999997</v>
      </c>
      <c r="F28" s="1">
        <v>0.10633262306902699</v>
      </c>
      <c r="G28" s="1">
        <v>1.98903641948929</v>
      </c>
      <c r="H28" s="1">
        <v>3.91430776115201E-3</v>
      </c>
      <c r="I28" s="1">
        <v>4.6378716451731803</v>
      </c>
      <c r="J28" s="1">
        <v>38317910.339771502</v>
      </c>
      <c r="K28" s="1">
        <v>37535174.466681197</v>
      </c>
      <c r="L28" s="1">
        <v>58359535.300971501</v>
      </c>
      <c r="M28" s="1">
        <v>32606050.274083</v>
      </c>
      <c r="N28" s="1">
        <v>56781850.711475201</v>
      </c>
      <c r="O28" s="1">
        <v>71638016.367290795</v>
      </c>
      <c r="P28" s="1">
        <v>26760990.460083701</v>
      </c>
      <c r="Q28" s="1">
        <v>24172345.524637301</v>
      </c>
      <c r="R28" s="1">
        <v>18200016.455320701</v>
      </c>
      <c r="S28" s="1">
        <v>30457148.668917801</v>
      </c>
      <c r="T28" s="1">
        <v>28695916.273630701</v>
      </c>
      <c r="U28" s="1">
        <v>20146529.630053699</v>
      </c>
      <c r="V28" s="1">
        <v>134219.588122204</v>
      </c>
      <c r="W28" s="1">
        <v>160802.114372496</v>
      </c>
      <c r="X28" s="1">
        <v>134635.26701231999</v>
      </c>
      <c r="Y28" s="1">
        <f t="shared" si="0"/>
        <v>24467598.407938208</v>
      </c>
    </row>
    <row r="29" spans="1:25" x14ac:dyDescent="0.3">
      <c r="A29" s="1" t="s">
        <v>36</v>
      </c>
      <c r="B29" s="1" t="s">
        <v>68</v>
      </c>
      <c r="C29" s="1" t="s">
        <v>69</v>
      </c>
      <c r="D29" s="1">
        <v>766.57451849999995</v>
      </c>
      <c r="E29" s="1">
        <v>9.0365367439999993</v>
      </c>
      <c r="F29" s="1">
        <v>6.8443956104946302E-2</v>
      </c>
      <c r="G29" s="1">
        <v>0.458847534697639</v>
      </c>
      <c r="H29" s="1">
        <v>4.7281936969245101E-6</v>
      </c>
      <c r="I29" s="1">
        <v>8.3391363050259208</v>
      </c>
      <c r="J29" s="1">
        <v>110279667.261594</v>
      </c>
      <c r="K29" s="1">
        <v>87491474.500870302</v>
      </c>
      <c r="L29" s="1">
        <v>128356216.384789</v>
      </c>
      <c r="M29" s="1">
        <v>144862801.64524001</v>
      </c>
      <c r="N29" s="1">
        <v>99965052.446153194</v>
      </c>
      <c r="O29" s="1">
        <v>98488586.303734794</v>
      </c>
      <c r="P29" s="1">
        <v>192605987.366714</v>
      </c>
      <c r="Q29" s="1">
        <v>254953100.537312</v>
      </c>
      <c r="R29" s="1">
        <v>231213042.48532701</v>
      </c>
      <c r="S29" s="1">
        <v>268662882.63802701</v>
      </c>
      <c r="T29" s="1">
        <v>239592548.47315401</v>
      </c>
      <c r="U29" s="1">
        <v>271940282.76066899</v>
      </c>
      <c r="V29" s="1">
        <v>980097.37873512902</v>
      </c>
      <c r="W29" s="1">
        <v>1098271.1430184499</v>
      </c>
      <c r="X29" s="1">
        <v>975255.77854909701</v>
      </c>
      <c r="Y29" s="1">
        <f t="shared" si="0"/>
        <v>-131587340.95313697</v>
      </c>
    </row>
    <row r="30" spans="1:25" x14ac:dyDescent="0.3">
      <c r="A30" s="1" t="s">
        <v>36</v>
      </c>
      <c r="B30" s="1" t="s">
        <v>68</v>
      </c>
      <c r="C30" s="1" t="s">
        <v>69</v>
      </c>
      <c r="D30" s="1">
        <v>766.57451849999995</v>
      </c>
      <c r="E30" s="1">
        <v>10.22738592</v>
      </c>
      <c r="F30" s="1">
        <v>4.0910799322460903E-2</v>
      </c>
      <c r="G30" s="1">
        <v>0.32250025070717198</v>
      </c>
      <c r="H30" s="1">
        <v>1.7984005142589899E-2</v>
      </c>
      <c r="I30" s="1">
        <v>1.47433781734383</v>
      </c>
      <c r="J30" s="1">
        <v>3022504.3119628699</v>
      </c>
      <c r="K30" s="1">
        <v>1996225.56068563</v>
      </c>
      <c r="L30" s="1">
        <v>3501698.4489137698</v>
      </c>
      <c r="M30" s="1">
        <v>2991766.5301179402</v>
      </c>
      <c r="N30" s="1">
        <v>1377412.9886481101</v>
      </c>
      <c r="O30" s="1">
        <v>1673369.6314602401</v>
      </c>
      <c r="P30" s="1">
        <v>3264958.1700708801</v>
      </c>
      <c r="Q30" s="1">
        <v>10471603.8591296</v>
      </c>
      <c r="R30" s="1">
        <v>3979056.91392163</v>
      </c>
      <c r="S30" s="1">
        <v>10418150.883952901</v>
      </c>
      <c r="T30" s="1">
        <v>3806022.9961856902</v>
      </c>
      <c r="U30" s="1">
        <v>13216691.3650622</v>
      </c>
      <c r="V30" s="1">
        <v>106864847.30570801</v>
      </c>
      <c r="W30" s="1">
        <v>106522073.98326001</v>
      </c>
      <c r="X30" s="1">
        <v>99313488.246260107</v>
      </c>
      <c r="Y30" s="1">
        <f t="shared" si="0"/>
        <v>-5098917.7860890571</v>
      </c>
    </row>
    <row r="31" spans="1:25" x14ac:dyDescent="0.3">
      <c r="A31" s="1" t="s">
        <v>36</v>
      </c>
      <c r="B31" s="1" t="s">
        <v>70</v>
      </c>
      <c r="C31" s="1" t="s">
        <v>71</v>
      </c>
      <c r="D31" s="1">
        <v>778.53813349999996</v>
      </c>
      <c r="E31" s="1">
        <v>8.1080000000000005</v>
      </c>
      <c r="F31" s="1">
        <v>0.104654798184728</v>
      </c>
      <c r="G31" s="1">
        <v>1.6486554668803699</v>
      </c>
      <c r="H31" s="1">
        <v>1.5377140919539799E-3</v>
      </c>
      <c r="I31" s="1">
        <v>1.02310941414871</v>
      </c>
      <c r="J31" s="1">
        <v>3101343.83645612</v>
      </c>
      <c r="K31" s="1">
        <v>2418001.0079797101</v>
      </c>
      <c r="L31" s="1">
        <v>2889995.28761059</v>
      </c>
      <c r="M31" s="1">
        <v>2399442.1473396602</v>
      </c>
      <c r="N31" s="1">
        <v>3069327.9609323</v>
      </c>
      <c r="O31" s="1">
        <v>2657746.2012598799</v>
      </c>
      <c r="P31" s="1">
        <v>2088381.12556368</v>
      </c>
      <c r="Q31" s="1">
        <v>843179.64571641199</v>
      </c>
      <c r="R31" s="1">
        <v>1972432.4647432901</v>
      </c>
      <c r="S31" s="1">
        <v>2063524.1653993099</v>
      </c>
      <c r="T31" s="1">
        <v>1898017.13135028</v>
      </c>
      <c r="U31" s="1">
        <v>1164369.6975316701</v>
      </c>
      <c r="V31" s="1">
        <v>8652.7040247289697</v>
      </c>
      <c r="W31" s="1">
        <v>7183.6753055222998</v>
      </c>
      <c r="X31" s="1">
        <v>8676.6301459865008</v>
      </c>
      <c r="Y31" s="1">
        <f t="shared" si="0"/>
        <v>1084325.3685456025</v>
      </c>
    </row>
    <row r="32" spans="1:25" x14ac:dyDescent="0.3">
      <c r="A32" s="1" t="s">
        <v>36</v>
      </c>
      <c r="B32" s="1" t="s">
        <v>72</v>
      </c>
      <c r="C32" s="1" t="s">
        <v>73</v>
      </c>
      <c r="D32" s="1">
        <v>780.5901685</v>
      </c>
      <c r="E32" s="1">
        <v>9.5463608600000001</v>
      </c>
      <c r="F32" s="1">
        <v>6.9165606083351705E-2</v>
      </c>
      <c r="G32" s="1">
        <v>0.49715677613445403</v>
      </c>
      <c r="H32" s="1">
        <v>4.4566074371591899E-5</v>
      </c>
      <c r="I32" s="1">
        <v>1.0428828134735499</v>
      </c>
      <c r="J32" s="1">
        <v>2778628.0298108798</v>
      </c>
      <c r="K32" s="1">
        <v>1815875.5805583701</v>
      </c>
      <c r="L32" s="1">
        <v>2804860.6297336002</v>
      </c>
      <c r="M32" s="1">
        <v>2729364.1304630302</v>
      </c>
      <c r="N32" s="1">
        <v>2099112.1784536801</v>
      </c>
      <c r="O32" s="1">
        <v>1976663.7837479401</v>
      </c>
      <c r="P32" s="1">
        <v>4295155.9171683304</v>
      </c>
      <c r="Q32" s="1">
        <v>5849760.2066605696</v>
      </c>
      <c r="R32" s="1">
        <v>4306447.0002703704</v>
      </c>
      <c r="S32" s="1">
        <v>5504783.2877767105</v>
      </c>
      <c r="T32" s="1">
        <v>4118141.3496852899</v>
      </c>
      <c r="U32" s="1">
        <v>4497191.1252636705</v>
      </c>
      <c r="V32" s="1">
        <v>284779.42482707201</v>
      </c>
      <c r="W32" s="1">
        <v>313146.69103076</v>
      </c>
      <c r="X32" s="1">
        <v>274273.817103801</v>
      </c>
      <c r="Y32" s="1">
        <f t="shared" si="0"/>
        <v>-2394495.7590095727</v>
      </c>
    </row>
    <row r="33" spans="1:25" x14ac:dyDescent="0.3">
      <c r="A33" s="1" t="s">
        <v>36</v>
      </c>
      <c r="B33" s="1" t="s">
        <v>74</v>
      </c>
      <c r="C33" s="1" t="s">
        <v>75</v>
      </c>
      <c r="D33" s="1">
        <v>810.60073350000005</v>
      </c>
      <c r="E33" s="1">
        <v>8.9710943749999998</v>
      </c>
      <c r="F33" s="1">
        <v>5.2643534964121601E-2</v>
      </c>
      <c r="G33" s="1">
        <v>1.63108678939678</v>
      </c>
      <c r="H33" s="1">
        <v>2.46424736740254E-2</v>
      </c>
      <c r="I33" s="1">
        <v>1.09950481301527</v>
      </c>
      <c r="J33" s="1">
        <v>2672223.8584864498</v>
      </c>
      <c r="K33" s="1">
        <v>5264964.08245173</v>
      </c>
      <c r="L33" s="1">
        <v>4947022.2913362198</v>
      </c>
      <c r="M33" s="1">
        <v>2771095.8619060102</v>
      </c>
      <c r="N33" s="1">
        <v>2560916.8940596799</v>
      </c>
      <c r="O33" s="1">
        <v>4021058.9439804698</v>
      </c>
      <c r="P33" s="1">
        <v>2492707.1467661401</v>
      </c>
      <c r="Q33" s="1">
        <v>1633369.74893836</v>
      </c>
      <c r="R33" s="1">
        <v>1742201.4082929699</v>
      </c>
      <c r="S33" s="1">
        <v>2977092.7608015002</v>
      </c>
      <c r="T33" s="1">
        <v>2746696.4582820302</v>
      </c>
      <c r="U33" s="1">
        <v>2041346.7604376201</v>
      </c>
      <c r="V33" s="1">
        <v>308489.98922975699</v>
      </c>
      <c r="W33" s="1">
        <v>327598.11910628201</v>
      </c>
      <c r="X33" s="1">
        <v>295084.24142537999</v>
      </c>
      <c r="Y33" s="1">
        <f t="shared" si="0"/>
        <v>1433977.941450323</v>
      </c>
    </row>
    <row r="34" spans="1:25" x14ac:dyDescent="0.3">
      <c r="A34" s="1" t="s">
        <v>36</v>
      </c>
      <c r="B34" s="1" t="s">
        <v>76</v>
      </c>
      <c r="C34" s="1" t="s">
        <v>77</v>
      </c>
      <c r="D34" s="1">
        <v>796.62146849999999</v>
      </c>
      <c r="E34" s="1">
        <v>10.90621397</v>
      </c>
      <c r="F34" s="1">
        <v>4.7718577932781302E-2</v>
      </c>
      <c r="G34" s="1">
        <v>0.39616774121633302</v>
      </c>
      <c r="H34" s="1">
        <v>1.9784905080821701E-7</v>
      </c>
      <c r="I34" s="1">
        <v>1.33381467353537</v>
      </c>
      <c r="J34" s="1">
        <v>2015263.78014363</v>
      </c>
      <c r="K34" s="1">
        <v>1828040.94559859</v>
      </c>
      <c r="L34" s="1">
        <v>2704805.3078069799</v>
      </c>
      <c r="M34" s="1">
        <v>2466973.8422272098</v>
      </c>
      <c r="N34" s="1">
        <v>2219108.6343363901</v>
      </c>
      <c r="O34" s="1">
        <v>2509124.5697795199</v>
      </c>
      <c r="P34" s="1">
        <v>6133510.59577539</v>
      </c>
      <c r="Q34" s="1">
        <v>5671095.1063160598</v>
      </c>
      <c r="R34" s="1">
        <v>6363441.0739716198</v>
      </c>
      <c r="S34" s="1">
        <v>5733537.6751410598</v>
      </c>
      <c r="T34" s="1">
        <v>4681817.0880276002</v>
      </c>
      <c r="U34" s="1">
        <v>6107250.0461218702</v>
      </c>
      <c r="V34" s="1">
        <v>15247096.7783389</v>
      </c>
      <c r="W34" s="1">
        <v>15413124.820244201</v>
      </c>
      <c r="X34" s="1">
        <v>14105218.2167277</v>
      </c>
      <c r="Y34" s="1">
        <f t="shared" si="0"/>
        <v>-3491222.4175768797</v>
      </c>
    </row>
    <row r="35" spans="1:25" x14ac:dyDescent="0.3">
      <c r="A35" s="1" t="s">
        <v>36</v>
      </c>
      <c r="B35" s="1" t="s">
        <v>78</v>
      </c>
      <c r="C35" s="1" t="s">
        <v>79</v>
      </c>
      <c r="D35" s="1">
        <v>794.60581850000005</v>
      </c>
      <c r="E35" s="1">
        <v>9.9113106969999993</v>
      </c>
      <c r="F35" s="1">
        <v>5.4370843307917999E-2</v>
      </c>
      <c r="G35" s="1">
        <v>0.41604364857569298</v>
      </c>
      <c r="H35" s="1">
        <v>9.8754698055956796E-4</v>
      </c>
      <c r="I35" s="1">
        <v>2.6691682446406699</v>
      </c>
      <c r="J35" s="1">
        <v>10595992.148644799</v>
      </c>
      <c r="K35" s="1">
        <v>13145090.398953101</v>
      </c>
      <c r="L35" s="1">
        <v>14527056.891986899</v>
      </c>
      <c r="M35" s="1">
        <v>11928316.424880899</v>
      </c>
      <c r="N35" s="1">
        <v>14145838.1555236</v>
      </c>
      <c r="O35" s="1">
        <v>15934790.464229001</v>
      </c>
      <c r="P35" s="1">
        <v>20702547.3337317</v>
      </c>
      <c r="Q35" s="1">
        <v>45798808.237464502</v>
      </c>
      <c r="R35" s="1">
        <v>33699680.352614999</v>
      </c>
      <c r="S35" s="1">
        <v>23652600.3348618</v>
      </c>
      <c r="T35" s="1">
        <v>40845554.963608503</v>
      </c>
      <c r="U35" s="1">
        <v>28254324.013543501</v>
      </c>
      <c r="V35" s="1">
        <v>543546.734380426</v>
      </c>
      <c r="W35" s="1">
        <v>606016.63234241004</v>
      </c>
      <c r="X35" s="1">
        <v>578926.53323460696</v>
      </c>
      <c r="Y35" s="1">
        <f t="shared" si="0"/>
        <v>-18779405.125267785</v>
      </c>
    </row>
    <row r="36" spans="1:25" x14ac:dyDescent="0.3">
      <c r="A36" s="1" t="s">
        <v>80</v>
      </c>
      <c r="B36" s="1" t="s">
        <v>48</v>
      </c>
      <c r="C36" s="1" t="s">
        <v>81</v>
      </c>
      <c r="D36" s="1">
        <v>722.51301550000005</v>
      </c>
      <c r="E36" s="1">
        <v>10.98478225</v>
      </c>
      <c r="F36" s="1">
        <v>1.6441073510774799E-3</v>
      </c>
      <c r="G36" s="1">
        <v>0.79903747973102501</v>
      </c>
      <c r="H36" s="1">
        <v>2.9830429459855902E-3</v>
      </c>
      <c r="I36" s="1">
        <v>1.2248494108538699</v>
      </c>
      <c r="J36" s="1">
        <v>33248623.405308299</v>
      </c>
      <c r="K36" s="1">
        <v>27539100.276592601</v>
      </c>
      <c r="L36" s="1">
        <v>34300138.332250997</v>
      </c>
      <c r="M36" s="1">
        <v>36857705.917218201</v>
      </c>
      <c r="N36" s="1">
        <v>31805473.478726801</v>
      </c>
      <c r="O36" s="1">
        <v>29900501.4595461</v>
      </c>
      <c r="P36" s="1">
        <v>36587746.863405302</v>
      </c>
      <c r="Q36" s="1">
        <v>34546728.028351203</v>
      </c>
      <c r="R36" s="1">
        <v>43377349.485928804</v>
      </c>
      <c r="S36" s="1">
        <v>41691800.367740303</v>
      </c>
      <c r="T36" s="1">
        <v>42008304.346340701</v>
      </c>
      <c r="U36" s="1">
        <v>44144090.221408702</v>
      </c>
      <c r="V36" s="1">
        <v>20072401.560756501</v>
      </c>
      <c r="W36" s="1">
        <v>20072501.057077002</v>
      </c>
      <c r="X36" s="1">
        <v>20129665.420407102</v>
      </c>
      <c r="Y36" s="1">
        <f t="shared" si="0"/>
        <v>-8117412.7405886687</v>
      </c>
    </row>
    <row r="37" spans="1:25" x14ac:dyDescent="0.3">
      <c r="A37" s="1" t="s">
        <v>80</v>
      </c>
      <c r="B37" s="1" t="s">
        <v>82</v>
      </c>
      <c r="C37" s="1" t="s">
        <v>83</v>
      </c>
      <c r="D37" s="1">
        <v>720.4973655</v>
      </c>
      <c r="E37" s="1">
        <v>10.145177929999999</v>
      </c>
      <c r="F37" s="1">
        <v>1.10854133909061E-2</v>
      </c>
      <c r="G37" s="1">
        <v>2.02941068149963</v>
      </c>
      <c r="H37" s="1">
        <v>1.28696730791677E-5</v>
      </c>
      <c r="I37" s="1">
        <v>1.0920176400856301</v>
      </c>
      <c r="J37" s="1">
        <v>2707539.6754345801</v>
      </c>
      <c r="K37" s="1">
        <v>2324545.4506897698</v>
      </c>
      <c r="L37" s="1">
        <v>2573428.3680057498</v>
      </c>
      <c r="M37" s="1">
        <v>2823130.9456117102</v>
      </c>
      <c r="N37" s="1">
        <v>2727707.5156538398</v>
      </c>
      <c r="O37" s="1">
        <v>2001964.27495243</v>
      </c>
      <c r="P37" s="1">
        <v>1397887.6325663801</v>
      </c>
      <c r="Q37" s="1">
        <v>799668.10816107702</v>
      </c>
      <c r="R37" s="1">
        <v>1255323.89349958</v>
      </c>
      <c r="S37" s="1">
        <v>1502349.7239433699</v>
      </c>
      <c r="T37" s="1">
        <v>1162413.2355666701</v>
      </c>
      <c r="U37" s="1">
        <v>1351676.6369801301</v>
      </c>
      <c r="V37" s="1">
        <v>977365.04629770003</v>
      </c>
      <c r="W37" s="1">
        <v>958696.59245832299</v>
      </c>
      <c r="X37" s="1">
        <v>977320.31677920499</v>
      </c>
      <c r="Y37" s="1">
        <f t="shared" si="0"/>
        <v>1281499.4999384787</v>
      </c>
    </row>
    <row r="38" spans="1:25" x14ac:dyDescent="0.3">
      <c r="A38" s="1" t="s">
        <v>80</v>
      </c>
      <c r="B38" s="1" t="s">
        <v>84</v>
      </c>
      <c r="C38" s="1" t="s">
        <v>85</v>
      </c>
      <c r="D38" s="1">
        <v>766.53923050000003</v>
      </c>
      <c r="E38" s="1">
        <v>11.59669862</v>
      </c>
      <c r="F38" s="1">
        <v>2.2684978525728899E-3</v>
      </c>
      <c r="G38" s="1">
        <v>0.67414354040549995</v>
      </c>
      <c r="H38" s="1">
        <v>2.0017589334811701E-2</v>
      </c>
      <c r="I38" s="1">
        <v>1.2110086474928601</v>
      </c>
      <c r="J38" s="1">
        <v>13184147.1107099</v>
      </c>
      <c r="K38" s="1">
        <v>10210753.6466469</v>
      </c>
      <c r="L38" s="1">
        <v>13691556.964435499</v>
      </c>
      <c r="M38" s="1">
        <v>16442469.996827601</v>
      </c>
      <c r="N38" s="1">
        <v>12849168.8814718</v>
      </c>
      <c r="O38" s="1">
        <v>12837774.815792499</v>
      </c>
      <c r="P38" s="1">
        <v>18361492.581706099</v>
      </c>
      <c r="Q38" s="1">
        <v>11160060.943527499</v>
      </c>
      <c r="R38" s="1">
        <v>19065691.009100601</v>
      </c>
      <c r="S38" s="1">
        <v>18760954.577352501</v>
      </c>
      <c r="T38" s="1">
        <v>23307626.2310706</v>
      </c>
      <c r="U38" s="1">
        <v>26850116.148924898</v>
      </c>
      <c r="V38" s="1">
        <v>11068239.5962428</v>
      </c>
      <c r="W38" s="1">
        <v>11088391.3279266</v>
      </c>
      <c r="X38" s="1">
        <v>11118249.2645423</v>
      </c>
      <c r="Y38" s="1">
        <f t="shared" si="0"/>
        <v>-6381678.3459663372</v>
      </c>
    </row>
    <row r="39" spans="1:25" x14ac:dyDescent="0.3">
      <c r="A39" s="1" t="s">
        <v>80</v>
      </c>
      <c r="B39" s="1" t="s">
        <v>86</v>
      </c>
      <c r="C39" s="1" t="s">
        <v>87</v>
      </c>
      <c r="D39" s="1">
        <v>746.51301550000005</v>
      </c>
      <c r="E39" s="1">
        <v>10.62565865</v>
      </c>
      <c r="F39" s="1">
        <v>1.11157948810488E-2</v>
      </c>
      <c r="G39" s="1">
        <v>2.5630643281593</v>
      </c>
      <c r="H39" s="1">
        <v>2.7833578799362201E-5</v>
      </c>
      <c r="I39" s="1">
        <v>1.2093696929957101</v>
      </c>
      <c r="J39" s="1">
        <v>2441180.2750014099</v>
      </c>
      <c r="K39" s="1">
        <v>2372120.6490051402</v>
      </c>
      <c r="L39" s="1">
        <v>2542662.7010491402</v>
      </c>
      <c r="M39" s="1">
        <v>3097426.7418029001</v>
      </c>
      <c r="N39" s="1">
        <v>3272418.3496547001</v>
      </c>
      <c r="O39" s="1">
        <v>2887432.8041034001</v>
      </c>
      <c r="P39" s="1">
        <v>1517486.19538602</v>
      </c>
      <c r="Q39" s="1">
        <v>566155.02900052199</v>
      </c>
      <c r="R39" s="1">
        <v>1126663.3942279201</v>
      </c>
      <c r="S39" s="1">
        <v>1656148.1694161701</v>
      </c>
      <c r="T39" s="1">
        <v>833933.65462081204</v>
      </c>
      <c r="U39" s="1">
        <v>781402.30455010897</v>
      </c>
      <c r="V39" s="1">
        <v>908394.68728172604</v>
      </c>
      <c r="W39" s="1">
        <v>911487.37294379598</v>
      </c>
      <c r="X39" s="1">
        <v>927367.45098692901</v>
      </c>
      <c r="Y39" s="1">
        <f t="shared" si="0"/>
        <v>1688575.4622358566</v>
      </c>
    </row>
    <row r="40" spans="1:25" x14ac:dyDescent="0.3">
      <c r="A40" s="1" t="s">
        <v>80</v>
      </c>
      <c r="B40" s="1" t="s">
        <v>88</v>
      </c>
      <c r="C40" s="1" t="s">
        <v>89</v>
      </c>
      <c r="D40" s="1">
        <v>776.55996549999998</v>
      </c>
      <c r="E40" s="1">
        <v>12.1376496</v>
      </c>
      <c r="F40" s="1">
        <v>4.3509961240923998E-3</v>
      </c>
      <c r="G40" s="1">
        <v>1.44791206195405</v>
      </c>
      <c r="H40" s="1">
        <v>1.18355925238368E-3</v>
      </c>
      <c r="I40" s="1">
        <v>1.53490320076783</v>
      </c>
      <c r="J40" s="1">
        <v>6480593.43556148</v>
      </c>
      <c r="K40" s="1">
        <v>7254868.54173923</v>
      </c>
      <c r="L40" s="1">
        <v>8576987.3197926693</v>
      </c>
      <c r="M40" s="1">
        <v>6431436.6290258598</v>
      </c>
      <c r="N40" s="1">
        <v>7628359.1672358802</v>
      </c>
      <c r="O40" s="1">
        <v>7424116.7144382196</v>
      </c>
      <c r="P40" s="1">
        <v>5791507.9159648297</v>
      </c>
      <c r="Q40" s="1">
        <v>4895682.4400266502</v>
      </c>
      <c r="R40" s="1">
        <v>4792063.6581984404</v>
      </c>
      <c r="S40" s="1">
        <v>6470816.37346665</v>
      </c>
      <c r="T40" s="1">
        <v>4436929.1537170596</v>
      </c>
      <c r="U40" s="1">
        <v>3860943.6580823502</v>
      </c>
      <c r="V40" s="1">
        <v>2952313.3721593199</v>
      </c>
      <c r="W40" s="1">
        <v>2930184.48532581</v>
      </c>
      <c r="X40" s="1">
        <v>2930166.5838712598</v>
      </c>
      <c r="Y40" s="1">
        <f t="shared" si="0"/>
        <v>2258069.7680562269</v>
      </c>
    </row>
    <row r="41" spans="1:25" x14ac:dyDescent="0.3">
      <c r="A41" s="1" t="s">
        <v>80</v>
      </c>
      <c r="B41" s="1" t="s">
        <v>90</v>
      </c>
      <c r="C41" s="1" t="s">
        <v>91</v>
      </c>
      <c r="D41" s="1">
        <v>774.54431550000004</v>
      </c>
      <c r="E41" s="1">
        <v>11.72101159</v>
      </c>
      <c r="F41" s="1">
        <v>2.32980999488665E-3</v>
      </c>
      <c r="G41" s="1">
        <v>2.2961403007939798</v>
      </c>
      <c r="H41" s="1">
        <v>4.6892638923929102E-4</v>
      </c>
      <c r="I41" s="1">
        <v>1.0412129141519</v>
      </c>
      <c r="J41" s="1">
        <v>2089187.72814752</v>
      </c>
      <c r="K41" s="1">
        <v>1873911.18379725</v>
      </c>
      <c r="L41" s="1">
        <v>2779596.7905741702</v>
      </c>
      <c r="M41" s="1">
        <v>2601792.4180787499</v>
      </c>
      <c r="N41" s="1">
        <v>2045575.99126632</v>
      </c>
      <c r="O41" s="1">
        <v>2435508.2737564901</v>
      </c>
      <c r="P41" s="1">
        <v>1536737.21183626</v>
      </c>
      <c r="Q41" s="1">
        <v>645946.65778419899</v>
      </c>
      <c r="R41" s="1">
        <v>838932.51332037104</v>
      </c>
      <c r="S41" s="1">
        <v>1759606.5576580199</v>
      </c>
      <c r="T41" s="1">
        <v>515691.05833845201</v>
      </c>
      <c r="U41" s="1">
        <v>724308.82478986704</v>
      </c>
      <c r="V41" s="1">
        <v>789005.45540551399</v>
      </c>
      <c r="W41" s="1">
        <v>789024.620455103</v>
      </c>
      <c r="X41" s="1">
        <v>792203.23449163698</v>
      </c>
      <c r="Y41" s="1">
        <f t="shared" si="0"/>
        <v>1300724.9269822217</v>
      </c>
    </row>
    <row r="42" spans="1:25" x14ac:dyDescent="0.3">
      <c r="A42" s="1" t="s">
        <v>80</v>
      </c>
      <c r="B42" s="1" t="s">
        <v>92</v>
      </c>
      <c r="C42" s="1" t="s">
        <v>93</v>
      </c>
      <c r="D42" s="1">
        <v>502.2904135</v>
      </c>
      <c r="E42" s="1">
        <v>1.980819659</v>
      </c>
      <c r="F42" s="1">
        <v>5.1348259918974001E-2</v>
      </c>
      <c r="G42" s="1">
        <v>8.3862297623493696</v>
      </c>
      <c r="H42" s="1">
        <v>2.2060180557458401E-2</v>
      </c>
      <c r="I42" s="1">
        <v>2.0878306593787301</v>
      </c>
      <c r="J42" s="1">
        <v>872855.97201298305</v>
      </c>
      <c r="K42" s="1">
        <v>390046.25055470801</v>
      </c>
      <c r="L42" s="1">
        <v>8131273.1206665495</v>
      </c>
      <c r="M42" s="1">
        <v>10487241.9874295</v>
      </c>
      <c r="N42" s="1">
        <v>16135377.906499</v>
      </c>
      <c r="O42" s="1">
        <v>15053271.894847199</v>
      </c>
      <c r="P42" s="1">
        <v>559445.07231009903</v>
      </c>
      <c r="Q42" s="1">
        <v>604833.16683882405</v>
      </c>
      <c r="R42" s="1">
        <v>1411946.13989799</v>
      </c>
      <c r="S42" s="1">
        <v>1419573.7634124099</v>
      </c>
      <c r="T42" s="1">
        <v>753800.36307438801</v>
      </c>
      <c r="U42" s="1">
        <v>1340154.4083791601</v>
      </c>
      <c r="V42" s="1">
        <v>4853903.4294753</v>
      </c>
      <c r="W42" s="1">
        <v>4920021.5585428197</v>
      </c>
      <c r="X42" s="1">
        <v>4468629.2904813401</v>
      </c>
      <c r="Y42" s="1">
        <f t="shared" si="0"/>
        <v>7496719.0363495108</v>
      </c>
    </row>
    <row r="43" spans="1:25" x14ac:dyDescent="0.3">
      <c r="A43" s="1" t="s">
        <v>80</v>
      </c>
      <c r="B43" s="1" t="s">
        <v>42</v>
      </c>
      <c r="C43" s="1" t="s">
        <v>93</v>
      </c>
      <c r="D43" s="1">
        <v>502.2904135</v>
      </c>
      <c r="E43" s="1">
        <v>2.407517994</v>
      </c>
      <c r="F43" s="1">
        <v>0.142394268627592</v>
      </c>
      <c r="G43" s="1">
        <v>15.0945991850111</v>
      </c>
      <c r="H43" s="1">
        <v>2.5561475904339599E-3</v>
      </c>
      <c r="I43" s="1">
        <v>2.4058141816580298</v>
      </c>
      <c r="J43" s="1">
        <v>9176329.7165675592</v>
      </c>
      <c r="K43" s="1">
        <v>345233.086240142</v>
      </c>
      <c r="L43" s="1">
        <v>7040571.0990422601</v>
      </c>
      <c r="M43" s="1">
        <v>9497730.9360552691</v>
      </c>
      <c r="N43" s="1">
        <v>14922390.313461101</v>
      </c>
      <c r="O43" s="1">
        <v>13578872.8885746</v>
      </c>
      <c r="P43" s="1">
        <v>277775.76886910701</v>
      </c>
      <c r="Q43" s="1">
        <v>307267.44414930599</v>
      </c>
      <c r="R43" s="1">
        <v>1027532.0656866</v>
      </c>
      <c r="S43" s="1">
        <v>497800.48861716699</v>
      </c>
      <c r="T43" s="1">
        <v>321547.65793680499</v>
      </c>
      <c r="U43" s="1">
        <v>1182689.1504840001</v>
      </c>
      <c r="V43" s="1">
        <v>467960.42462458101</v>
      </c>
      <c r="W43" s="1">
        <v>591064.84079360601</v>
      </c>
      <c r="X43" s="1">
        <v>463870.73872472899</v>
      </c>
      <c r="Y43" s="1">
        <f t="shared" si="0"/>
        <v>8491085.9106996581</v>
      </c>
    </row>
    <row r="44" spans="1:25" x14ac:dyDescent="0.3">
      <c r="A44" s="1" t="s">
        <v>80</v>
      </c>
      <c r="B44" s="1" t="s">
        <v>94</v>
      </c>
      <c r="C44" s="1" t="s">
        <v>95</v>
      </c>
      <c r="D44" s="1">
        <v>722.50951350000003</v>
      </c>
      <c r="E44" s="1">
        <v>8.7750000000000004</v>
      </c>
      <c r="F44" s="1">
        <v>0.130586088547921</v>
      </c>
      <c r="G44" s="1">
        <v>2.0309419683917098</v>
      </c>
      <c r="H44" s="1">
        <v>1.11816750423804E-3</v>
      </c>
      <c r="I44" s="1">
        <v>1.3167663433116401</v>
      </c>
      <c r="J44" s="1">
        <v>5085394.68248621</v>
      </c>
      <c r="K44" s="1">
        <v>3032397.5684177401</v>
      </c>
      <c r="L44" s="1">
        <v>3685053.0885505299</v>
      </c>
      <c r="M44" s="1">
        <v>5246523.38793521</v>
      </c>
      <c r="N44" s="1">
        <v>3615250.0321990098</v>
      </c>
      <c r="O44" s="1">
        <v>2984038.8852080102</v>
      </c>
      <c r="P44" s="1">
        <v>1853029.98475554</v>
      </c>
      <c r="Q44" s="1">
        <v>1177106.55373675</v>
      </c>
      <c r="R44" s="1">
        <v>2313623.17027761</v>
      </c>
      <c r="S44" s="1">
        <v>2360064.77457128</v>
      </c>
      <c r="T44" s="1">
        <v>1799211.7743478799</v>
      </c>
      <c r="U44" s="1">
        <v>2141145.6110444502</v>
      </c>
      <c r="V44" s="1">
        <v>5566.1007053453104</v>
      </c>
      <c r="W44" s="1">
        <v>6888.3205661264001</v>
      </c>
      <c r="X44" s="1">
        <v>5504.6283321842402</v>
      </c>
      <c r="Y44" s="1">
        <f t="shared" si="0"/>
        <v>2000745.9626772001</v>
      </c>
    </row>
    <row r="45" spans="1:25" x14ac:dyDescent="0.3">
      <c r="A45" s="1" t="s">
        <v>80</v>
      </c>
      <c r="B45" s="1" t="s">
        <v>96</v>
      </c>
      <c r="C45" s="1" t="s">
        <v>97</v>
      </c>
      <c r="D45" s="1">
        <v>768.55137850000006</v>
      </c>
      <c r="E45" s="1">
        <v>10.054018170000001</v>
      </c>
      <c r="F45" s="1">
        <v>4.4420646805588E-2</v>
      </c>
      <c r="G45" s="1">
        <v>0.63159837660649099</v>
      </c>
      <c r="H45" s="1">
        <v>9.4652123820094802E-3</v>
      </c>
      <c r="I45" s="1">
        <v>1.47960635504613</v>
      </c>
      <c r="J45" s="1">
        <v>13550808.5392788</v>
      </c>
      <c r="K45" s="1">
        <v>10136005.4851043</v>
      </c>
      <c r="L45" s="1">
        <v>13816406.068944501</v>
      </c>
      <c r="M45" s="1">
        <v>16945623.3127359</v>
      </c>
      <c r="N45" s="1">
        <v>13559928.3874532</v>
      </c>
      <c r="O45" s="1">
        <v>13980683.438006699</v>
      </c>
      <c r="P45" s="1">
        <v>20351000.8916457</v>
      </c>
      <c r="Q45" s="1">
        <v>12603888.677449601</v>
      </c>
      <c r="R45" s="1">
        <v>21671511.573369302</v>
      </c>
      <c r="S45" s="1">
        <v>19639297.818719599</v>
      </c>
      <c r="T45" s="1">
        <v>27848831.768871602</v>
      </c>
      <c r="U45" s="1">
        <v>27698113.298644401</v>
      </c>
      <c r="V45" s="1">
        <v>1598972.6849362799</v>
      </c>
      <c r="W45" s="1">
        <v>1724421.2593017099</v>
      </c>
      <c r="X45" s="1">
        <v>1597478.99740197</v>
      </c>
      <c r="Y45" s="1">
        <f t="shared" si="0"/>
        <v>-7970531.4661961347</v>
      </c>
    </row>
    <row r="46" spans="1:25" x14ac:dyDescent="0.3">
      <c r="A46" s="1" t="s">
        <v>80</v>
      </c>
      <c r="B46" s="1" t="s">
        <v>98</v>
      </c>
      <c r="C46" s="1" t="s">
        <v>99</v>
      </c>
      <c r="D46" s="1">
        <v>724.52756850000003</v>
      </c>
      <c r="E46" s="1">
        <v>9.4385314129999998</v>
      </c>
      <c r="F46" s="1">
        <v>5.3694714271366503E-2</v>
      </c>
      <c r="G46" s="1">
        <v>0.82321622682414997</v>
      </c>
      <c r="H46" s="1">
        <v>4.4126848115227699E-2</v>
      </c>
      <c r="I46" s="1">
        <v>1.55815263280828</v>
      </c>
      <c r="J46" s="1">
        <v>52343261.175294504</v>
      </c>
      <c r="K46" s="1">
        <v>33855485.473029099</v>
      </c>
      <c r="L46" s="1">
        <v>47443725.601692401</v>
      </c>
      <c r="M46" s="1">
        <v>53643685.752503604</v>
      </c>
      <c r="N46" s="1">
        <v>41571852.430248499</v>
      </c>
      <c r="O46" s="1">
        <v>40601064.678229801</v>
      </c>
      <c r="P46" s="1">
        <v>49427731.3686115</v>
      </c>
      <c r="Q46" s="1">
        <v>43345408.475559801</v>
      </c>
      <c r="R46" s="1">
        <v>61289428.323053002</v>
      </c>
      <c r="S46" s="1">
        <v>58944787.931813702</v>
      </c>
      <c r="T46" s="1">
        <v>58991056.553424098</v>
      </c>
      <c r="U46" s="1">
        <v>55326373.145957097</v>
      </c>
      <c r="V46" s="1">
        <v>113470.856939919</v>
      </c>
      <c r="W46" s="1">
        <v>117093.601531946</v>
      </c>
      <c r="X46" s="1">
        <v>105352.436345925</v>
      </c>
      <c r="Y46" s="1">
        <f t="shared" si="0"/>
        <v>-9644285.1145702228</v>
      </c>
    </row>
    <row r="47" spans="1:25" x14ac:dyDescent="0.3">
      <c r="A47" s="1" t="s">
        <v>80</v>
      </c>
      <c r="B47" s="1" t="s">
        <v>100</v>
      </c>
      <c r="C47" s="1" t="s">
        <v>81</v>
      </c>
      <c r="D47" s="1">
        <v>722.51191849999998</v>
      </c>
      <c r="E47" s="1">
        <v>8.597795691</v>
      </c>
      <c r="F47" s="1">
        <v>3.6044405561841401E-2</v>
      </c>
      <c r="G47" s="1">
        <v>1.8815727382407801</v>
      </c>
      <c r="H47" s="1">
        <v>2.7909495809134298E-3</v>
      </c>
      <c r="I47" s="1">
        <v>1.32940483990004</v>
      </c>
      <c r="J47" s="1">
        <v>5525485.4446132099</v>
      </c>
      <c r="K47" s="1">
        <v>3496137.3474714202</v>
      </c>
      <c r="L47" s="1">
        <v>4342611.9638529997</v>
      </c>
      <c r="M47" s="1">
        <v>5830052.6787313102</v>
      </c>
      <c r="N47" s="1">
        <v>3613261.0043692701</v>
      </c>
      <c r="O47" s="1">
        <v>3208065.6187397302</v>
      </c>
      <c r="P47" s="1">
        <v>2322530.3472309699</v>
      </c>
      <c r="Q47" s="1">
        <v>1179357.25144194</v>
      </c>
      <c r="R47" s="1">
        <v>2771002.8648589598</v>
      </c>
      <c r="S47" s="1">
        <v>2839972.3439673502</v>
      </c>
      <c r="T47" s="1">
        <v>2173838.7219942599</v>
      </c>
      <c r="U47" s="1">
        <v>2539824.2959719999</v>
      </c>
      <c r="V47" s="1">
        <v>8192.3093575620405</v>
      </c>
      <c r="W47" s="1">
        <v>8205.2779820879205</v>
      </c>
      <c r="X47" s="1">
        <v>7697.49484821025</v>
      </c>
      <c r="Y47" s="1">
        <f t="shared" si="0"/>
        <v>2031514.7053854107</v>
      </c>
    </row>
    <row r="48" spans="1:25" x14ac:dyDescent="0.3">
      <c r="A48" s="1" t="s">
        <v>80</v>
      </c>
      <c r="B48" s="1" t="s">
        <v>101</v>
      </c>
      <c r="C48" s="1" t="s">
        <v>59</v>
      </c>
      <c r="D48" s="1">
        <v>766.5721135</v>
      </c>
      <c r="E48" s="1">
        <v>9.0597560539999993</v>
      </c>
      <c r="F48" s="1">
        <v>6.5653019700287293E-2</v>
      </c>
      <c r="G48" s="1">
        <v>0.44927098158932</v>
      </c>
      <c r="H48" s="1">
        <v>5.9731404436850903E-6</v>
      </c>
      <c r="I48" s="1">
        <v>8.3837956141731098</v>
      </c>
      <c r="J48" s="1">
        <v>105804289.044789</v>
      </c>
      <c r="K48" s="1">
        <v>83462558.155616894</v>
      </c>
      <c r="L48" s="1">
        <v>123748208.90461101</v>
      </c>
      <c r="M48" s="1">
        <v>141810341.23211101</v>
      </c>
      <c r="N48" s="1">
        <v>93975216.657647401</v>
      </c>
      <c r="O48" s="1">
        <v>92103038.102984503</v>
      </c>
      <c r="P48" s="1">
        <v>185682597.77383301</v>
      </c>
      <c r="Q48" s="1">
        <v>245135291.970893</v>
      </c>
      <c r="R48" s="1">
        <v>228323680.172923</v>
      </c>
      <c r="S48" s="1">
        <v>265626437.20400199</v>
      </c>
      <c r="T48" s="1">
        <v>235444485.59364501</v>
      </c>
      <c r="U48" s="1">
        <v>266328900.700607</v>
      </c>
      <c r="V48" s="1">
        <v>986797.31993620703</v>
      </c>
      <c r="W48" s="1">
        <v>1101869.9678919001</v>
      </c>
      <c r="X48" s="1">
        <v>984049.84295529802</v>
      </c>
      <c r="Y48" s="1">
        <f t="shared" si="0"/>
        <v>-130939623.55302386</v>
      </c>
    </row>
    <row r="49" spans="1:25" x14ac:dyDescent="0.3">
      <c r="A49" s="1" t="s">
        <v>80</v>
      </c>
      <c r="B49" s="1" t="s">
        <v>102</v>
      </c>
      <c r="C49" s="1" t="s">
        <v>103</v>
      </c>
      <c r="D49" s="1">
        <v>742.57451849999995</v>
      </c>
      <c r="E49" s="1">
        <v>9.2986868949999995</v>
      </c>
      <c r="F49" s="1">
        <v>4.9973299518834398E-2</v>
      </c>
      <c r="G49" s="1">
        <v>0.685547892809244</v>
      </c>
      <c r="H49" s="1">
        <v>5.3861367100046E-3</v>
      </c>
      <c r="I49" s="1">
        <v>8.2832943431475599</v>
      </c>
      <c r="J49" s="1">
        <v>553174806.54408395</v>
      </c>
      <c r="K49" s="1">
        <v>475639433.69233298</v>
      </c>
      <c r="L49" s="1">
        <v>521473092.33335698</v>
      </c>
      <c r="M49" s="1">
        <v>672870540.93262196</v>
      </c>
      <c r="N49" s="1">
        <v>358964511.74650502</v>
      </c>
      <c r="O49" s="1">
        <v>329332142.65538502</v>
      </c>
      <c r="P49" s="1">
        <v>629671171.41521001</v>
      </c>
      <c r="Q49" s="1">
        <v>692492149.34292805</v>
      </c>
      <c r="R49" s="1">
        <v>719297495.48875999</v>
      </c>
      <c r="S49" s="1">
        <v>775799533.02065206</v>
      </c>
      <c r="T49" s="1">
        <v>829152920.55604506</v>
      </c>
      <c r="U49" s="1">
        <v>600488454.24662697</v>
      </c>
      <c r="V49" s="1">
        <v>9770246.8759525195</v>
      </c>
      <c r="W49" s="1">
        <v>9838104.7262368705</v>
      </c>
      <c r="X49" s="1">
        <v>8981397.5799545292</v>
      </c>
      <c r="Y49" s="1">
        <f t="shared" si="0"/>
        <v>-222574532.69432282</v>
      </c>
    </row>
    <row r="50" spans="1:25" x14ac:dyDescent="0.3">
      <c r="A50" s="1" t="s">
        <v>80</v>
      </c>
      <c r="B50" s="1" t="s">
        <v>104</v>
      </c>
      <c r="C50" s="1" t="s">
        <v>61</v>
      </c>
      <c r="D50" s="1">
        <v>740.55886850000002</v>
      </c>
      <c r="E50" s="1">
        <v>8.4610000000000003</v>
      </c>
      <c r="F50" s="1">
        <v>5.2504736158259402E-2</v>
      </c>
      <c r="G50" s="1">
        <v>1.4164574472112701</v>
      </c>
      <c r="H50" s="1">
        <v>2.09449801097591E-2</v>
      </c>
      <c r="I50" s="1">
        <v>2.8121894830890701</v>
      </c>
      <c r="J50" s="1">
        <v>23195275.228265099</v>
      </c>
      <c r="K50" s="1">
        <v>30811124.8709203</v>
      </c>
      <c r="L50" s="1">
        <v>21844816.467228699</v>
      </c>
      <c r="M50" s="1">
        <v>34760083.544320099</v>
      </c>
      <c r="N50" s="1">
        <v>25750737.891702399</v>
      </c>
      <c r="O50" s="1">
        <v>18719285.610702101</v>
      </c>
      <c r="P50" s="1">
        <v>13711550.8301713</v>
      </c>
      <c r="Q50" s="1">
        <v>15109184.5112305</v>
      </c>
      <c r="R50" s="1">
        <v>21578759.310729999</v>
      </c>
      <c r="S50" s="1">
        <v>18129006.928937599</v>
      </c>
      <c r="T50" s="1">
        <v>21441791.6587102</v>
      </c>
      <c r="U50" s="1">
        <v>19515045.637476102</v>
      </c>
      <c r="V50" s="1">
        <v>101172.89738862299</v>
      </c>
      <c r="W50" s="1">
        <v>110508.33011539</v>
      </c>
      <c r="X50" s="1">
        <v>100898.83971846499</v>
      </c>
      <c r="Y50" s="1">
        <f t="shared" si="0"/>
        <v>7599330.7893138304</v>
      </c>
    </row>
    <row r="51" spans="1:25" x14ac:dyDescent="0.3">
      <c r="A51" s="1" t="s">
        <v>80</v>
      </c>
      <c r="B51" s="1" t="s">
        <v>84</v>
      </c>
      <c r="C51" s="1" t="s">
        <v>105</v>
      </c>
      <c r="D51" s="1">
        <v>768.55378350000001</v>
      </c>
      <c r="E51" s="1">
        <v>10.05674522</v>
      </c>
      <c r="F51" s="1">
        <v>2.7058953223760802E-2</v>
      </c>
      <c r="G51" s="1">
        <v>0.63551295363300797</v>
      </c>
      <c r="H51" s="1">
        <v>8.9297601379013901E-3</v>
      </c>
      <c r="I51" s="1">
        <v>1.5389063489965</v>
      </c>
      <c r="J51" s="1">
        <v>15289689.632246999</v>
      </c>
      <c r="K51" s="1">
        <v>11045123.3892598</v>
      </c>
      <c r="L51" s="1">
        <v>15003872.2188375</v>
      </c>
      <c r="M51" s="1">
        <v>18473837.842331499</v>
      </c>
      <c r="N51" s="1">
        <v>14309625.9546638</v>
      </c>
      <c r="O51" s="1">
        <v>15300650.3624922</v>
      </c>
      <c r="P51" s="1">
        <v>22196311.9975539</v>
      </c>
      <c r="Q51" s="1">
        <v>13889756.025597701</v>
      </c>
      <c r="R51" s="1">
        <v>23289307.901349399</v>
      </c>
      <c r="S51" s="1">
        <v>21473916.2546813</v>
      </c>
      <c r="T51" s="1">
        <v>29673516.867350001</v>
      </c>
      <c r="U51" s="1">
        <v>30186831.706866302</v>
      </c>
      <c r="V51" s="1">
        <v>2121041.38218542</v>
      </c>
      <c r="W51" s="1">
        <v>2206437.9820406302</v>
      </c>
      <c r="X51" s="1">
        <v>2095912.20404241</v>
      </c>
      <c r="Y51" s="1">
        <f t="shared" si="0"/>
        <v>-8547806.8922611307</v>
      </c>
    </row>
    <row r="52" spans="1:25" x14ac:dyDescent="0.3">
      <c r="A52" s="1" t="s">
        <v>80</v>
      </c>
      <c r="B52" s="1" t="s">
        <v>106</v>
      </c>
      <c r="C52" s="1" t="s">
        <v>85</v>
      </c>
      <c r="D52" s="1">
        <v>766.53813349999996</v>
      </c>
      <c r="E52" s="1">
        <v>8.9341843700000005</v>
      </c>
      <c r="F52" s="1">
        <v>2.84503017023356E-2</v>
      </c>
      <c r="G52" s="1">
        <v>0.48476417216802498</v>
      </c>
      <c r="H52" s="1">
        <v>2.7573190469935798E-5</v>
      </c>
      <c r="I52" s="1">
        <v>1.3444236556690801</v>
      </c>
      <c r="J52" s="1">
        <v>3357558.1854086202</v>
      </c>
      <c r="K52" s="1">
        <v>2676073.3387722299</v>
      </c>
      <c r="L52" s="1">
        <v>4092860.5200638301</v>
      </c>
      <c r="M52" s="1">
        <v>3969268.8193481602</v>
      </c>
      <c r="N52" s="1">
        <v>3156446.47287879</v>
      </c>
      <c r="O52" s="1">
        <v>2682292.0199739598</v>
      </c>
      <c r="P52" s="1">
        <v>5811533.4985642498</v>
      </c>
      <c r="Q52" s="1">
        <v>5855252.7531383298</v>
      </c>
      <c r="R52" s="1">
        <v>6304782.09078201</v>
      </c>
      <c r="S52" s="1">
        <v>7212508.37925216</v>
      </c>
      <c r="T52" s="1">
        <v>7617361.75949095</v>
      </c>
      <c r="U52" s="1">
        <v>8320617.3573710099</v>
      </c>
      <c r="V52" s="1">
        <v>18642.756100107199</v>
      </c>
      <c r="W52" s="1">
        <v>17721.078731878701</v>
      </c>
      <c r="X52" s="1">
        <v>18603.9262096032</v>
      </c>
      <c r="Y52" s="1">
        <f t="shared" si="0"/>
        <v>-3531259.4136921871</v>
      </c>
    </row>
    <row r="53" spans="1:25" x14ac:dyDescent="0.3">
      <c r="A53" s="1" t="s">
        <v>80</v>
      </c>
      <c r="B53" s="1" t="s">
        <v>78</v>
      </c>
      <c r="C53" s="1" t="s">
        <v>107</v>
      </c>
      <c r="D53" s="1">
        <v>752.55886850000002</v>
      </c>
      <c r="E53" s="1">
        <v>9.6631282259999995</v>
      </c>
      <c r="F53" s="1">
        <v>5.3540452130590603E-2</v>
      </c>
      <c r="G53" s="1">
        <v>1.7280717801285901</v>
      </c>
      <c r="H53" s="1">
        <v>2.5359518587117698E-5</v>
      </c>
      <c r="I53" s="1">
        <v>1.3059590536760399</v>
      </c>
      <c r="J53" s="1">
        <v>3865426.90597498</v>
      </c>
      <c r="K53" s="1">
        <v>3622968.78468337</v>
      </c>
      <c r="L53" s="1">
        <v>4105904.2497862699</v>
      </c>
      <c r="M53" s="1">
        <v>3483031.7944677598</v>
      </c>
      <c r="N53" s="1">
        <v>4431770.4845613297</v>
      </c>
      <c r="O53" s="1">
        <v>4194930.13829144</v>
      </c>
      <c r="P53" s="1">
        <v>2418341.6010463899</v>
      </c>
      <c r="Q53" s="1">
        <v>1700754.98302465</v>
      </c>
      <c r="R53" s="1">
        <v>2303305.5514503</v>
      </c>
      <c r="S53" s="1">
        <v>2698319.60052349</v>
      </c>
      <c r="T53" s="1">
        <v>1867307.1669022299</v>
      </c>
      <c r="U53" s="1">
        <v>2729012.61716924</v>
      </c>
      <c r="V53" s="1">
        <v>1011288.71288217</v>
      </c>
      <c r="W53" s="1">
        <v>1016036.35881415</v>
      </c>
      <c r="X53" s="1">
        <v>922569.33910932404</v>
      </c>
      <c r="Y53" s="1">
        <f t="shared" si="0"/>
        <v>1664498.472941475</v>
      </c>
    </row>
    <row r="54" spans="1:25" x14ac:dyDescent="0.3">
      <c r="A54" s="1" t="s">
        <v>80</v>
      </c>
      <c r="B54" s="1" t="s">
        <v>108</v>
      </c>
      <c r="C54" s="1" t="s">
        <v>109</v>
      </c>
      <c r="D54" s="1">
        <v>748.52756850000003</v>
      </c>
      <c r="E54" s="1">
        <v>9.0393722279999995</v>
      </c>
      <c r="F54" s="1">
        <v>2.6721912887265199E-2</v>
      </c>
      <c r="G54" s="1">
        <v>2.20255467818779</v>
      </c>
      <c r="H54" s="1">
        <v>3.4643390759609501E-3</v>
      </c>
      <c r="I54" s="1">
        <v>1.2096942744578201</v>
      </c>
      <c r="J54" s="1">
        <v>3983995.07534796</v>
      </c>
      <c r="K54" s="1">
        <v>2479310.9855836299</v>
      </c>
      <c r="L54" s="1">
        <v>3868725.5138388402</v>
      </c>
      <c r="M54" s="1">
        <v>4806635.3539026603</v>
      </c>
      <c r="N54" s="1">
        <v>2746356.3218834102</v>
      </c>
      <c r="O54" s="1">
        <v>2593016.9008172601</v>
      </c>
      <c r="P54" s="1">
        <v>2016551.0217903701</v>
      </c>
      <c r="Q54" s="1">
        <v>477296.08252372098</v>
      </c>
      <c r="R54" s="1">
        <v>1659960.9987170901</v>
      </c>
      <c r="S54" s="1">
        <v>2632067.6857431699</v>
      </c>
      <c r="T54" s="1">
        <v>1329459.4177365999</v>
      </c>
      <c r="U54" s="1">
        <v>1182068.55566151</v>
      </c>
      <c r="V54" s="1">
        <v>22163.969092682</v>
      </c>
      <c r="W54" s="1">
        <v>21746.856317383401</v>
      </c>
      <c r="X54" s="1">
        <v>21021.0460146443</v>
      </c>
      <c r="Y54" s="1">
        <f t="shared" si="0"/>
        <v>1863439.3982002165</v>
      </c>
    </row>
    <row r="55" spans="1:25" x14ac:dyDescent="0.3">
      <c r="A55" s="1" t="s">
        <v>80</v>
      </c>
      <c r="B55" s="1" t="s">
        <v>110</v>
      </c>
      <c r="C55" s="1" t="s">
        <v>89</v>
      </c>
      <c r="D55" s="1">
        <v>776.55886850000002</v>
      </c>
      <c r="E55" s="1">
        <v>10.224410300000001</v>
      </c>
      <c r="F55" s="1">
        <v>4.2579608315736102E-2</v>
      </c>
      <c r="G55" s="1">
        <v>2.29408077134892</v>
      </c>
      <c r="H55" s="1">
        <v>1.0358350420542699E-3</v>
      </c>
      <c r="I55" s="1">
        <v>1.07961874341632</v>
      </c>
      <c r="J55" s="1">
        <v>2192298.5308886599</v>
      </c>
      <c r="K55" s="1">
        <v>1928661.31347084</v>
      </c>
      <c r="L55" s="1">
        <v>3101584.39670623</v>
      </c>
      <c r="M55" s="1">
        <v>2891467.2801354602</v>
      </c>
      <c r="N55" s="1">
        <v>2352223.10006194</v>
      </c>
      <c r="O55" s="1">
        <v>2804025.4663547701</v>
      </c>
      <c r="P55" s="1">
        <v>1750104.5146578299</v>
      </c>
      <c r="Q55" s="1">
        <v>731542.04250193702</v>
      </c>
      <c r="R55" s="1">
        <v>948693.258232594</v>
      </c>
      <c r="S55" s="1">
        <v>2020882.5431200101</v>
      </c>
      <c r="T55" s="1">
        <v>545644.82512592</v>
      </c>
      <c r="U55" s="1">
        <v>659507.02878272696</v>
      </c>
      <c r="V55" s="1">
        <v>72525.524793253397</v>
      </c>
      <c r="W55" s="1">
        <v>78011.391385350202</v>
      </c>
      <c r="X55" s="1">
        <v>72529.806594495298</v>
      </c>
      <c r="Y55" s="1">
        <f t="shared" si="0"/>
        <v>1435647.6458661472</v>
      </c>
    </row>
    <row r="56" spans="1:25" x14ac:dyDescent="0.3">
      <c r="A56" s="1" t="s">
        <v>80</v>
      </c>
      <c r="B56" s="1" t="s">
        <v>111</v>
      </c>
      <c r="C56" s="1" t="s">
        <v>91</v>
      </c>
      <c r="D56" s="1">
        <v>774.54321849999997</v>
      </c>
      <c r="E56" s="1">
        <v>9.1144033750000002</v>
      </c>
      <c r="F56" s="1">
        <v>3.7646165136327597E-2</v>
      </c>
      <c r="G56" s="1">
        <v>3.2394320909651801</v>
      </c>
      <c r="H56" s="1">
        <v>4.6635346811307703E-5</v>
      </c>
      <c r="I56" s="1">
        <v>1.0346200241749699</v>
      </c>
      <c r="J56" s="1">
        <v>2117776.5934786</v>
      </c>
      <c r="K56" s="1">
        <v>1287797.16937834</v>
      </c>
      <c r="L56" s="1">
        <v>2243128.0504240599</v>
      </c>
      <c r="M56" s="1">
        <v>2051351.2620622199</v>
      </c>
      <c r="N56" s="1">
        <v>1671210.0888445999</v>
      </c>
      <c r="O56" s="1">
        <v>1703827.94882318</v>
      </c>
      <c r="P56" s="1">
        <v>756985.01344290399</v>
      </c>
      <c r="Q56" s="1">
        <v>176305.549679686</v>
      </c>
      <c r="R56" s="1">
        <v>583365.23935691395</v>
      </c>
      <c r="S56" s="1">
        <v>1009225.78032246</v>
      </c>
      <c r="T56" s="1">
        <v>482619.98569095199</v>
      </c>
      <c r="U56" s="1">
        <v>410335.68507988303</v>
      </c>
      <c r="V56" s="1">
        <v>26276.3888800532</v>
      </c>
      <c r="W56" s="1">
        <v>26374.908927041</v>
      </c>
      <c r="X56" s="1">
        <v>24647.720750076001</v>
      </c>
      <c r="Y56" s="1">
        <f t="shared" si="0"/>
        <v>1276042.3099063667</v>
      </c>
    </row>
    <row r="57" spans="1:25" x14ac:dyDescent="0.3">
      <c r="A57" s="1" t="s">
        <v>112</v>
      </c>
      <c r="B57" s="1" t="s">
        <v>113</v>
      </c>
      <c r="C57" s="1" t="s">
        <v>114</v>
      </c>
      <c r="D57" s="1">
        <v>777.56511149999994</v>
      </c>
      <c r="E57" s="1">
        <v>12.193</v>
      </c>
      <c r="F57" s="1">
        <v>2.2724682916662E-3</v>
      </c>
      <c r="G57" s="1">
        <v>1.42971199173703</v>
      </c>
      <c r="H57" s="1">
        <v>3.3405722159390999E-3</v>
      </c>
      <c r="I57" s="1">
        <v>1.0821183242236401</v>
      </c>
      <c r="J57" s="1">
        <v>3355089.19678625</v>
      </c>
      <c r="K57" s="1">
        <v>3881257.3406226099</v>
      </c>
      <c r="L57" s="1">
        <v>4636412.4642334199</v>
      </c>
      <c r="M57" s="1">
        <v>3442648.2577171801</v>
      </c>
      <c r="N57" s="1">
        <v>3432326.9341722601</v>
      </c>
      <c r="O57" s="1">
        <v>3983451.2385453298</v>
      </c>
      <c r="P57" s="1">
        <v>2967530.0082203699</v>
      </c>
      <c r="Q57" s="1">
        <v>2624108.98855189</v>
      </c>
      <c r="R57" s="1">
        <v>2411587.7484728899</v>
      </c>
      <c r="S57" s="1">
        <v>3541175.1150567802</v>
      </c>
      <c r="T57" s="1">
        <v>2347734.48412607</v>
      </c>
      <c r="U57" s="1">
        <v>2006999.6797861101</v>
      </c>
      <c r="V57" s="1">
        <v>1587452.5871647999</v>
      </c>
      <c r="W57" s="1">
        <v>1581263.3284314401</v>
      </c>
      <c r="X57" s="1">
        <v>1581178.8834660701</v>
      </c>
      <c r="Y57" s="1">
        <f t="shared" si="0"/>
        <v>1138674.90131049</v>
      </c>
    </row>
    <row r="58" spans="1:25" x14ac:dyDescent="0.3">
      <c r="A58" s="1" t="s">
        <v>115</v>
      </c>
      <c r="B58" s="1" t="s">
        <v>116</v>
      </c>
      <c r="C58" s="1" t="s">
        <v>117</v>
      </c>
      <c r="D58" s="1">
        <v>859.53420649999998</v>
      </c>
      <c r="E58" s="1">
        <v>9.0500351180000003</v>
      </c>
      <c r="F58" s="1">
        <v>3.0903802094860199E-3</v>
      </c>
      <c r="G58" s="1">
        <v>1.8466241369984</v>
      </c>
      <c r="H58" s="1">
        <v>1.5860288202625001E-4</v>
      </c>
      <c r="I58" s="1">
        <v>1.2537898421921601</v>
      </c>
      <c r="J58" s="1">
        <v>3156890.2455044598</v>
      </c>
      <c r="K58" s="1">
        <v>3188905.7824103599</v>
      </c>
      <c r="L58" s="1">
        <v>4198204.6247376399</v>
      </c>
      <c r="M58" s="1">
        <v>2734959.7782405298</v>
      </c>
      <c r="N58" s="1">
        <v>3844204.0667691799</v>
      </c>
      <c r="O58" s="1">
        <v>4195537.5368800899</v>
      </c>
      <c r="P58" s="1">
        <v>2036253.8675284099</v>
      </c>
      <c r="Q58" s="1">
        <v>1703375.24750374</v>
      </c>
      <c r="R58" s="1">
        <v>1707829.10786471</v>
      </c>
      <c r="S58" s="1">
        <v>2295028.0077609499</v>
      </c>
      <c r="T58" s="1">
        <v>2214083.3123212699</v>
      </c>
      <c r="U58" s="1">
        <v>1588119.8214710299</v>
      </c>
      <c r="V58" s="1">
        <v>1034375.00002659</v>
      </c>
      <c r="W58" s="1">
        <v>1031235.87216675</v>
      </c>
      <c r="X58" s="1">
        <v>1037628.9889382099</v>
      </c>
      <c r="Y58" s="1">
        <f t="shared" si="0"/>
        <v>1629002.1116820253</v>
      </c>
    </row>
    <row r="59" spans="1:25" x14ac:dyDescent="0.3">
      <c r="A59" s="1" t="s">
        <v>118</v>
      </c>
      <c r="B59" s="1" t="s">
        <v>119</v>
      </c>
      <c r="C59" s="1" t="s">
        <v>120</v>
      </c>
      <c r="D59" s="1">
        <v>733.62180249999994</v>
      </c>
      <c r="E59" s="1">
        <v>10.212100680000001</v>
      </c>
      <c r="F59" s="1">
        <v>0.10299726609696</v>
      </c>
      <c r="G59" s="1">
        <v>1.3372222983133799</v>
      </c>
      <c r="H59" s="1">
        <v>6.9937083344816702E-3</v>
      </c>
      <c r="I59" s="1">
        <v>1.08545644727067</v>
      </c>
      <c r="J59" s="1">
        <v>4474063.80266474</v>
      </c>
      <c r="K59" s="1">
        <v>3662764.5328103299</v>
      </c>
      <c r="L59" s="1">
        <v>4491203.0934534902</v>
      </c>
      <c r="M59" s="1">
        <v>3990157.6456084</v>
      </c>
      <c r="N59" s="1">
        <v>3694683.7122071702</v>
      </c>
      <c r="O59" s="1">
        <v>4237068.0464998595</v>
      </c>
      <c r="P59" s="1">
        <v>3318157.4250936401</v>
      </c>
      <c r="Q59" s="1">
        <v>2089052.4619690301</v>
      </c>
      <c r="R59" s="1">
        <v>3379689.7453721999</v>
      </c>
      <c r="S59" s="1">
        <v>3959594.0232929601</v>
      </c>
      <c r="T59" s="1">
        <v>2624475.0420927699</v>
      </c>
      <c r="U59" s="1">
        <v>2987939.0650909701</v>
      </c>
      <c r="V59" s="1">
        <v>59931.248836143903</v>
      </c>
      <c r="W59" s="1">
        <v>71058.933984346499</v>
      </c>
      <c r="X59" s="1">
        <v>59537.275376828999</v>
      </c>
      <c r="Y59" s="1">
        <f t="shared" si="0"/>
        <v>1031838.8450554032</v>
      </c>
    </row>
    <row r="60" spans="1:25" x14ac:dyDescent="0.3">
      <c r="A60" s="1" t="s">
        <v>118</v>
      </c>
      <c r="B60" s="1" t="s">
        <v>121</v>
      </c>
      <c r="C60" s="1" t="s">
        <v>122</v>
      </c>
      <c r="D60" s="1">
        <v>787.66875249999998</v>
      </c>
      <c r="E60" s="1">
        <v>13.163511740000001</v>
      </c>
      <c r="F60" s="1">
        <v>5.2803133854814201E-2</v>
      </c>
      <c r="G60" s="1">
        <v>7.5112729326049399</v>
      </c>
      <c r="H60" s="1">
        <v>1.5575572797852501E-3</v>
      </c>
      <c r="I60" s="1">
        <v>3.2897624944889201</v>
      </c>
      <c r="J60" s="1">
        <v>20197320.9065306</v>
      </c>
      <c r="K60" s="1">
        <v>12458214.8671463</v>
      </c>
      <c r="L60" s="1">
        <v>19470270.816876501</v>
      </c>
      <c r="M60" s="1">
        <v>31661542.639127102</v>
      </c>
      <c r="N60" s="1">
        <v>13685442.8565342</v>
      </c>
      <c r="O60" s="1">
        <v>15263831.1063252</v>
      </c>
      <c r="P60" s="1">
        <v>14864862.252758</v>
      </c>
      <c r="Q60" s="1">
        <v>24921.876968345601</v>
      </c>
      <c r="R60" s="1">
        <v>5413.9010449126799</v>
      </c>
      <c r="S60" s="1">
        <v>52490.092082941599</v>
      </c>
      <c r="T60" s="1">
        <v>52799.2944404308</v>
      </c>
      <c r="U60" s="1">
        <v>8502.9634399977804</v>
      </c>
      <c r="V60" s="1">
        <v>18295290.222286198</v>
      </c>
      <c r="W60" s="1">
        <v>18287675.803124201</v>
      </c>
      <c r="X60" s="1">
        <v>16668089.852577301</v>
      </c>
      <c r="Y60" s="1">
        <f t="shared" si="0"/>
        <v>16287938.801967546</v>
      </c>
    </row>
    <row r="61" spans="1:25" x14ac:dyDescent="0.3">
      <c r="A61" s="1" t="s">
        <v>118</v>
      </c>
      <c r="B61" s="1" t="s">
        <v>123</v>
      </c>
      <c r="C61" s="1" t="s">
        <v>124</v>
      </c>
      <c r="D61" s="1">
        <v>745.58541749999995</v>
      </c>
      <c r="E61" s="1">
        <v>9.4826043020000004</v>
      </c>
      <c r="F61" s="1">
        <v>6.75762607137331E-2</v>
      </c>
      <c r="G61" s="1">
        <v>1.2719789002192099</v>
      </c>
      <c r="H61" s="1">
        <v>9.9443485840960098E-4</v>
      </c>
      <c r="I61" s="1">
        <v>8.1487120153174502</v>
      </c>
      <c r="J61" s="1">
        <v>257518389.38775501</v>
      </c>
      <c r="K61" s="1">
        <v>227266690.92144799</v>
      </c>
      <c r="L61" s="1">
        <v>245945304.33671799</v>
      </c>
      <c r="M61" s="1">
        <v>284851544.84573001</v>
      </c>
      <c r="N61" s="1">
        <v>228109422.26171401</v>
      </c>
      <c r="O61" s="1">
        <v>234256782.024701</v>
      </c>
      <c r="P61" s="1">
        <v>181781887.337354</v>
      </c>
      <c r="Q61" s="1">
        <v>212113652.14731699</v>
      </c>
      <c r="R61" s="1">
        <v>193511717.589809</v>
      </c>
      <c r="S61" s="1">
        <v>212201310.02903</v>
      </c>
      <c r="T61" s="1">
        <v>194594322.93109101</v>
      </c>
      <c r="U61" s="1">
        <v>167725294.09121799</v>
      </c>
      <c r="V61" s="1">
        <v>296876.48649334197</v>
      </c>
      <c r="W61" s="1">
        <v>333150.17254759598</v>
      </c>
      <c r="X61" s="1">
        <v>297082.11797977699</v>
      </c>
      <c r="Y61" s="1">
        <f t="shared" si="0"/>
        <v>52669991.608707875</v>
      </c>
    </row>
    <row r="62" spans="1:25" x14ac:dyDescent="0.3">
      <c r="A62" s="1" t="s">
        <v>118</v>
      </c>
      <c r="B62" s="1" t="s">
        <v>125</v>
      </c>
      <c r="C62" s="1" t="s">
        <v>126</v>
      </c>
      <c r="D62" s="1">
        <v>795.6010675</v>
      </c>
      <c r="E62" s="1">
        <v>10.446999999999999</v>
      </c>
      <c r="F62" s="1">
        <v>4.2404323265677203E-2</v>
      </c>
      <c r="G62" s="1">
        <v>0.37950428195014402</v>
      </c>
      <c r="H62" s="1">
        <v>1.72696132176116E-3</v>
      </c>
      <c r="I62" s="1">
        <v>1.93059753705323</v>
      </c>
      <c r="J62" s="1">
        <v>283472.53032272297</v>
      </c>
      <c r="K62" s="1">
        <v>3685187.3486143802</v>
      </c>
      <c r="L62" s="1">
        <v>8985877.5329029709</v>
      </c>
      <c r="M62" s="1">
        <v>6291924.9490788002</v>
      </c>
      <c r="N62" s="1">
        <v>3750455.4863668</v>
      </c>
      <c r="O62" s="1">
        <v>6800558.0063376697</v>
      </c>
      <c r="P62" s="1">
        <v>13627883.7038884</v>
      </c>
      <c r="Q62" s="1">
        <v>15961066.527148901</v>
      </c>
      <c r="R62" s="1">
        <v>9695247.1155085005</v>
      </c>
      <c r="S62" s="1">
        <v>17958820.823761601</v>
      </c>
      <c r="T62" s="1">
        <v>8624284.3051314298</v>
      </c>
      <c r="U62" s="1">
        <v>12649534.5428531</v>
      </c>
      <c r="V62" s="1">
        <v>18494845.192509301</v>
      </c>
      <c r="W62" s="1">
        <v>18487429.026130501</v>
      </c>
      <c r="X62" s="1">
        <v>17165498.9018902</v>
      </c>
      <c r="Y62" s="1">
        <f t="shared" si="0"/>
        <v>-8119893.5274447622</v>
      </c>
    </row>
    <row r="63" spans="1:25" x14ac:dyDescent="0.3">
      <c r="A63" s="1" t="s">
        <v>127</v>
      </c>
      <c r="B63" s="1" t="s">
        <v>128</v>
      </c>
      <c r="C63" s="1" t="s">
        <v>129</v>
      </c>
      <c r="D63" s="1">
        <v>603.46191650000003</v>
      </c>
      <c r="E63" s="1">
        <v>12.85208621</v>
      </c>
      <c r="F63" s="1">
        <v>6.3787347941742997E-2</v>
      </c>
      <c r="G63" s="1">
        <v>77.128608646857003</v>
      </c>
      <c r="H63" s="1">
        <v>1.16657863165281E-2</v>
      </c>
      <c r="I63" s="1">
        <v>1.25964379660783</v>
      </c>
      <c r="J63" s="1">
        <v>3699483.3181606098</v>
      </c>
      <c r="K63" s="1">
        <v>3250731.5024552201</v>
      </c>
      <c r="L63" s="1">
        <v>4024864.8272047099</v>
      </c>
      <c r="M63" s="1">
        <v>2456.0256659463998</v>
      </c>
      <c r="N63" s="1">
        <v>14887.192692217301</v>
      </c>
      <c r="O63" s="1">
        <v>3053302.5332634901</v>
      </c>
      <c r="P63" s="1">
        <v>39080.484122259099</v>
      </c>
      <c r="Q63" s="1">
        <v>6322.9713441308304</v>
      </c>
      <c r="R63" s="1">
        <v>44407.824028710798</v>
      </c>
      <c r="S63" s="1">
        <v>37535.037314830603</v>
      </c>
      <c r="T63" s="1">
        <v>1796.31498307743</v>
      </c>
      <c r="U63" s="1">
        <v>52965.222164947401</v>
      </c>
      <c r="V63" s="1">
        <v>3148501.77906451</v>
      </c>
      <c r="W63" s="1">
        <v>3148064.2099315799</v>
      </c>
      <c r="X63" s="1">
        <v>2812806.4952276</v>
      </c>
      <c r="Y63" s="1">
        <f t="shared" si="0"/>
        <v>2310602.9242473729</v>
      </c>
    </row>
    <row r="64" spans="1:25" x14ac:dyDescent="0.3">
      <c r="A64" s="1" t="s">
        <v>127</v>
      </c>
      <c r="B64" s="1" t="s">
        <v>130</v>
      </c>
      <c r="C64" s="1" t="s">
        <v>131</v>
      </c>
      <c r="D64" s="1">
        <v>926.8171155</v>
      </c>
      <c r="E64" s="1">
        <v>16.651347990000001</v>
      </c>
      <c r="F64" s="1">
        <v>4.31617610508752E-2</v>
      </c>
      <c r="G64" s="1">
        <v>0.65523909031477801</v>
      </c>
      <c r="H64" s="1">
        <v>3.7116298771568197E-2</v>
      </c>
      <c r="I64" s="1">
        <v>2.56215469638405</v>
      </c>
      <c r="J64" s="1">
        <v>35880183.243007801</v>
      </c>
      <c r="K64" s="1">
        <v>39322276.853103802</v>
      </c>
      <c r="L64" s="1">
        <v>52573427.319792897</v>
      </c>
      <c r="M64" s="1">
        <v>64107178.493872903</v>
      </c>
      <c r="N64" s="1">
        <v>25177466.224239901</v>
      </c>
      <c r="O64" s="1">
        <v>23850381.758590698</v>
      </c>
      <c r="P64" s="1">
        <v>43224329.992344901</v>
      </c>
      <c r="Q64" s="1">
        <v>50980318.840637602</v>
      </c>
      <c r="R64" s="1">
        <v>75534872.317070097</v>
      </c>
      <c r="S64" s="1">
        <v>50174807.2702154</v>
      </c>
      <c r="T64" s="1">
        <v>72223266.256455794</v>
      </c>
      <c r="U64" s="1">
        <v>75531119.6194181</v>
      </c>
      <c r="V64" s="1">
        <v>60542364.1798416</v>
      </c>
      <c r="W64" s="1">
        <v>61062246.992720097</v>
      </c>
      <c r="X64" s="1">
        <v>56389694.374808103</v>
      </c>
      <c r="Y64" s="1">
        <f t="shared" si="0"/>
        <v>-21126300.067255646</v>
      </c>
    </row>
    <row r="65" spans="1:25" x14ac:dyDescent="0.3">
      <c r="A65" s="1" t="s">
        <v>127</v>
      </c>
      <c r="B65" s="1" t="s">
        <v>132</v>
      </c>
      <c r="C65" s="1" t="s">
        <v>133</v>
      </c>
      <c r="D65" s="1">
        <v>950.8171155</v>
      </c>
      <c r="E65" s="1">
        <v>16.35827046</v>
      </c>
      <c r="F65" s="1">
        <v>7.0854399603911301E-3</v>
      </c>
      <c r="G65" s="1">
        <v>0.59699848211381701</v>
      </c>
      <c r="H65" s="1">
        <v>3.5233987330014198E-2</v>
      </c>
      <c r="I65" s="1">
        <v>1.24839088577038</v>
      </c>
      <c r="J65" s="1">
        <v>4865048.3430782398</v>
      </c>
      <c r="K65" s="1">
        <v>5945401.3409420298</v>
      </c>
      <c r="L65" s="1">
        <v>10016785.636486501</v>
      </c>
      <c r="M65" s="1">
        <v>11071253.3681347</v>
      </c>
      <c r="N65" s="1">
        <v>3203093.7750732298</v>
      </c>
      <c r="O65" s="1">
        <v>3233513.1614566599</v>
      </c>
      <c r="P65" s="1">
        <v>9196631.3878866509</v>
      </c>
      <c r="Q65" s="1">
        <v>10277150.9341837</v>
      </c>
      <c r="R65" s="1">
        <v>14537111.5016634</v>
      </c>
      <c r="S65" s="1">
        <v>6797735.8129198002</v>
      </c>
      <c r="T65" s="1">
        <v>10672548.156653</v>
      </c>
      <c r="U65" s="1">
        <v>12731875.9642788</v>
      </c>
      <c r="V65" s="1">
        <v>15661525.7349324</v>
      </c>
      <c r="W65" s="1">
        <v>15501181.159551401</v>
      </c>
      <c r="X65" s="1">
        <v>15450670.5429097</v>
      </c>
      <c r="Y65" s="1">
        <f t="shared" si="0"/>
        <v>-4312993.0220690016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易忻</dc:creator>
  <cp:lastModifiedBy>忻 易</cp:lastModifiedBy>
  <dcterms:created xsi:type="dcterms:W3CDTF">2015-06-05T18:19:34Z</dcterms:created>
  <dcterms:modified xsi:type="dcterms:W3CDTF">2024-05-21T08:56:43Z</dcterms:modified>
</cp:coreProperties>
</file>