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documents\aviti validation\"/>
    </mc:Choice>
  </mc:AlternateContent>
  <xr:revisionPtr revIDLastSave="0" documentId="13_ncr:1_{CBE3A483-6099-4FB6-8165-F8D89E90906B}" xr6:coauthVersionLast="47" xr6:coauthVersionMax="47" xr10:uidLastSave="{00000000-0000-0000-0000-000000000000}"/>
  <bookViews>
    <workbookView xWindow="-110" yWindow="-110" windowWidth="25820" windowHeight="14160" xr2:uid="{304C21D7-CD70-4B62-B4F0-07C16F8E7E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<sst xmlns="http://schemas.openxmlformats.org/spreadsheetml/2006/main" count="115" uniqueCount="51">
  <si>
    <t>Platform</t>
  </si>
  <si>
    <t>Sample</t>
  </si>
  <si>
    <t>Library</t>
  </si>
  <si>
    <t>Number of perfect reads (150M)</t>
  </si>
  <si>
    <t>Number of perfect reads (149M)</t>
  </si>
  <si>
    <t>Number of perfect reads (148M)</t>
  </si>
  <si>
    <t>Number of perfect reads (150M+149M+148M)</t>
  </si>
  <si>
    <t>Number of perfect reads (150M+149M)</t>
  </si>
  <si>
    <t>Total number of read (x2 for paired end)</t>
  </si>
  <si>
    <t>Percentage of perfect read (150M+149M+148M)</t>
  </si>
  <si>
    <t>Percentage of perfect read (150M+149M)</t>
  </si>
  <si>
    <t>AVITI</t>
  </si>
  <si>
    <t>Ecoli AVITI new</t>
  </si>
  <si>
    <t>Ecoli_Aviti_A04</t>
  </si>
  <si>
    <t>Ecoli_Aviti_B04</t>
  </si>
  <si>
    <t>Ecoli_Aviti_C04</t>
  </si>
  <si>
    <t>Ecoli_Aviti_D04</t>
  </si>
  <si>
    <t>Ecoli_Aviti_E04</t>
  </si>
  <si>
    <t>Ecoli_Aviti_F04</t>
  </si>
  <si>
    <t>Ecoli_Aviti_G04</t>
  </si>
  <si>
    <t>Ecoli_Aviti_H04</t>
  </si>
  <si>
    <t>UDI25</t>
  </si>
  <si>
    <t>UDI26</t>
  </si>
  <si>
    <t>UDI27</t>
  </si>
  <si>
    <t>UDI28</t>
  </si>
  <si>
    <t>UDI29</t>
  </si>
  <si>
    <t>UDI30</t>
  </si>
  <si>
    <t>UDI31</t>
  </si>
  <si>
    <t>UDI32</t>
  </si>
  <si>
    <t>Illumina</t>
  </si>
  <si>
    <t>Ecoli Illumina New</t>
  </si>
  <si>
    <t>Ecoli_Illumina_run1_A4_S1</t>
  </si>
  <si>
    <t>Ecoli_Illumina_run1_B4_S2</t>
  </si>
  <si>
    <t>Ecoli_Illumina_run1_C4_S3</t>
  </si>
  <si>
    <t>Ecoli_Illumina_run1_D4_S4</t>
  </si>
  <si>
    <t>Ecoli_Illumina_run1_E4_S5</t>
  </si>
  <si>
    <t>Ecoli_Illumina_run1_F4_S6</t>
  </si>
  <si>
    <t>Ecoli_Illumina_run1_G4_S7</t>
  </si>
  <si>
    <t>Ecoli_Illumina_run1_H4_S8</t>
  </si>
  <si>
    <t>Ecoli_Illumina_run2_A4_S1</t>
  </si>
  <si>
    <t>Ecoli_Illumina_run2_B4_S2</t>
  </si>
  <si>
    <t>Ecoli_Illumina_run2_C4_S3</t>
  </si>
  <si>
    <t>Ecoli_Illumina_run2_D4_S4</t>
  </si>
  <si>
    <t>Ecoli_Illumina_run2_E4_S5</t>
  </si>
  <si>
    <t>Ecoli_Illumina_run2_F4_S6</t>
  </si>
  <si>
    <t>Ecoli_Illumina_run2_G4_S7</t>
  </si>
  <si>
    <t>Ecoli_Illumina_run2_H4_S8</t>
  </si>
  <si>
    <t>Illumina zero</t>
  </si>
  <si>
    <t>AVITI zero</t>
  </si>
  <si>
    <t>Percentage of perfect read (150M)</t>
  </si>
  <si>
    <t>Supplemental table 2. Perfect matched rates of E.coli genome sequencing byNextSeq550 and 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</si>
</sst>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32A0-F016-4F31-8276-F8327C9C22B1}">
  <dimension ref="B1:M36"/>
  <sheetViews>
    <sheetView tabSelected="1" workbookViewId="0">
      <selection activeCell="B1" sqref="B1:M1"/>
    </sheetView>
  </sheetViews>
  <sheetFormatPr defaultRowHeight="14.5" x14ac:dyDescent="0.35"/>
  <cols>
    <col min="3" max="3" width="16.7265625" customWidth="1"/>
    <col min="4" max="4" width="24.81640625" customWidth="1"/>
    <col min="5" max="5" width="28.81640625" customWidth="1"/>
    <col min="6" max="6" width="30.6328125" customWidth="1"/>
    <col min="7" max="7" width="26.7265625" customWidth="1"/>
    <col min="8" max="8" width="37.90625" customWidth="1"/>
    <col min="9" max="9" width="32.1796875" customWidth="1"/>
    <col min="10" max="10" width="32.6328125" customWidth="1"/>
    <col min="11" max="11" width="38.81640625" customWidth="1"/>
    <col min="12" max="13" width="34.36328125" customWidth="1"/>
    <col min="16" max="17" width="10.81640625" bestFit="1" customWidth="1"/>
  </cols>
  <sheetData>
    <row r="1" spans="2:13" ht="16" x14ac:dyDescent="0.4">
      <c r="B1" s="2" t="s"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x14ac:dyDescent="0.3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49</v>
      </c>
    </row>
    <row r="3" spans="2:13" x14ac:dyDescent="0.35">
      <c r="B3" t="s">
        <v>11</v>
      </c>
      <c r="C3" t="s">
        <v>48</v>
      </c>
      <c r="D3" t="s">
        <v>48</v>
      </c>
      <c r="E3">
        <v>1504555733</v>
      </c>
      <c r="F3">
        <v>7217585</v>
      </c>
      <c r="G3">
        <v>1222008</v>
      </c>
      <c r="H3">
        <v>1512995326</v>
      </c>
      <c r="I3">
        <v>1511773318</v>
      </c>
      <c r="J3">
        <v>1562342266</v>
      </c>
      <c r="K3" s="1">
        <v>0.96840000000000004</v>
      </c>
      <c r="L3" s="1">
        <v>0.96760000000000002</v>
      </c>
      <c r="M3" s="1">
        <f>E3/J3</f>
        <v>0.96301288503962168</v>
      </c>
    </row>
    <row r="4" spans="2:13" x14ac:dyDescent="0.35">
      <c r="B4" t="s">
        <v>11</v>
      </c>
      <c r="C4" t="s">
        <v>12</v>
      </c>
      <c r="D4" t="s">
        <v>13</v>
      </c>
      <c r="E4">
        <v>30502440</v>
      </c>
      <c r="F4">
        <v>103775</v>
      </c>
      <c r="G4">
        <v>11555</v>
      </c>
      <c r="H4">
        <v>30617770</v>
      </c>
      <c r="I4">
        <v>30606215</v>
      </c>
      <c r="J4">
        <v>31506708</v>
      </c>
      <c r="K4" s="1">
        <v>0.9718</v>
      </c>
      <c r="L4" s="1">
        <v>0.97140000000000004</v>
      </c>
      <c r="M4" s="1">
        <f t="shared" ref="M4:M36" si="0">E4/J4</f>
        <v>0.96812526399140142</v>
      </c>
    </row>
    <row r="5" spans="2:13" x14ac:dyDescent="0.35">
      <c r="B5" t="s">
        <v>11</v>
      </c>
      <c r="C5" t="s">
        <v>12</v>
      </c>
      <c r="D5" t="s">
        <v>14</v>
      </c>
      <c r="E5">
        <v>31347281</v>
      </c>
      <c r="F5">
        <v>98257</v>
      </c>
      <c r="G5">
        <v>13198</v>
      </c>
      <c r="H5">
        <v>31458736</v>
      </c>
      <c r="I5">
        <v>31445538</v>
      </c>
      <c r="J5">
        <v>32437334</v>
      </c>
      <c r="K5" s="1">
        <v>0.9698</v>
      </c>
      <c r="L5" s="1">
        <v>0.96940000000000004</v>
      </c>
      <c r="M5" s="1">
        <f t="shared" si="0"/>
        <v>0.96639511126284294</v>
      </c>
    </row>
    <row r="6" spans="2:13" x14ac:dyDescent="0.35">
      <c r="B6" t="s">
        <v>11</v>
      </c>
      <c r="C6" t="s">
        <v>12</v>
      </c>
      <c r="D6" t="s">
        <v>15</v>
      </c>
      <c r="E6">
        <v>30974952</v>
      </c>
      <c r="F6">
        <v>89758</v>
      </c>
      <c r="G6">
        <v>12724</v>
      </c>
      <c r="H6">
        <v>31077434</v>
      </c>
      <c r="I6">
        <v>31064710</v>
      </c>
      <c r="J6">
        <v>32100908</v>
      </c>
      <c r="K6" s="1">
        <v>0.96809999999999996</v>
      </c>
      <c r="L6" s="1">
        <v>0.9677</v>
      </c>
      <c r="M6" s="1">
        <f t="shared" si="0"/>
        <v>0.96492448126389452</v>
      </c>
    </row>
    <row r="7" spans="2:13" x14ac:dyDescent="0.35">
      <c r="B7" t="s">
        <v>11</v>
      </c>
      <c r="C7" t="s">
        <v>12</v>
      </c>
      <c r="D7" t="s">
        <v>16</v>
      </c>
      <c r="E7">
        <v>35175623</v>
      </c>
      <c r="F7">
        <v>101864</v>
      </c>
      <c r="G7">
        <v>13747</v>
      </c>
      <c r="H7">
        <v>35291234</v>
      </c>
      <c r="I7">
        <v>35277487</v>
      </c>
      <c r="J7">
        <v>36299854</v>
      </c>
      <c r="K7" s="1">
        <v>0.97219999999999995</v>
      </c>
      <c r="L7" s="1">
        <v>0.9718</v>
      </c>
      <c r="M7" s="1">
        <f t="shared" si="0"/>
        <v>0.96902932447056123</v>
      </c>
    </row>
    <row r="8" spans="2:13" x14ac:dyDescent="0.35">
      <c r="B8" t="s">
        <v>11</v>
      </c>
      <c r="C8" t="s">
        <v>12</v>
      </c>
      <c r="D8" t="s">
        <v>17</v>
      </c>
      <c r="E8">
        <v>25699933</v>
      </c>
      <c r="F8">
        <v>73681</v>
      </c>
      <c r="G8">
        <v>10537</v>
      </c>
      <c r="H8">
        <v>25784151</v>
      </c>
      <c r="I8">
        <v>25773614</v>
      </c>
      <c r="J8">
        <v>26618068</v>
      </c>
      <c r="K8" s="1">
        <v>0.96870000000000001</v>
      </c>
      <c r="L8" s="1">
        <v>0.96830000000000005</v>
      </c>
      <c r="M8" s="1">
        <f t="shared" si="0"/>
        <v>0.96550707587042006</v>
      </c>
    </row>
    <row r="9" spans="2:13" x14ac:dyDescent="0.35">
      <c r="B9" t="s">
        <v>11</v>
      </c>
      <c r="C9" t="s">
        <v>12</v>
      </c>
      <c r="D9" t="s">
        <v>18</v>
      </c>
      <c r="E9">
        <v>39668818</v>
      </c>
      <c r="F9">
        <v>113808</v>
      </c>
      <c r="G9">
        <v>22637</v>
      </c>
      <c r="H9">
        <v>39805263</v>
      </c>
      <c r="I9">
        <v>39782626</v>
      </c>
      <c r="J9">
        <v>41437964</v>
      </c>
      <c r="K9" s="1">
        <v>0.96060000000000001</v>
      </c>
      <c r="L9" s="1">
        <v>0.96009999999999995</v>
      </c>
      <c r="M9" s="1">
        <f t="shared" si="0"/>
        <v>0.95730615529276486</v>
      </c>
    </row>
    <row r="10" spans="2:13" x14ac:dyDescent="0.35">
      <c r="B10" t="s">
        <v>11</v>
      </c>
      <c r="C10" t="s">
        <v>12</v>
      </c>
      <c r="D10" t="s">
        <v>19</v>
      </c>
      <c r="E10">
        <v>30354817</v>
      </c>
      <c r="F10">
        <v>81623</v>
      </c>
      <c r="G10">
        <v>10987</v>
      </c>
      <c r="H10">
        <v>30447427</v>
      </c>
      <c r="I10">
        <v>30436440</v>
      </c>
      <c r="J10">
        <v>31246008</v>
      </c>
      <c r="K10" s="1">
        <v>0.97440000000000004</v>
      </c>
      <c r="L10" s="1">
        <v>0.97409999999999997</v>
      </c>
      <c r="M10" s="1">
        <f t="shared" si="0"/>
        <v>0.9714782445168676</v>
      </c>
    </row>
    <row r="11" spans="2:13" x14ac:dyDescent="0.35">
      <c r="B11" t="s">
        <v>11</v>
      </c>
      <c r="C11" t="s">
        <v>12</v>
      </c>
      <c r="D11" t="s">
        <v>20</v>
      </c>
      <c r="E11">
        <v>30404445</v>
      </c>
      <c r="F11">
        <v>82567</v>
      </c>
      <c r="G11">
        <v>11819</v>
      </c>
      <c r="H11">
        <v>30498831</v>
      </c>
      <c r="I11">
        <v>30487012</v>
      </c>
      <c r="J11">
        <v>31394666</v>
      </c>
      <c r="K11" s="1">
        <v>0.97150000000000003</v>
      </c>
      <c r="L11" s="1">
        <v>0.97109999999999996</v>
      </c>
      <c r="M11" s="1">
        <f t="shared" si="0"/>
        <v>0.9684589414010647</v>
      </c>
    </row>
    <row r="12" spans="2:13" x14ac:dyDescent="0.35">
      <c r="B12" t="s">
        <v>11</v>
      </c>
      <c r="C12" t="s">
        <v>12</v>
      </c>
      <c r="D12" t="s">
        <v>21</v>
      </c>
      <c r="E12">
        <v>192658702</v>
      </c>
      <c r="F12">
        <v>503876</v>
      </c>
      <c r="G12">
        <v>66947</v>
      </c>
      <c r="H12">
        <v>193229525</v>
      </c>
      <c r="I12">
        <v>193162578</v>
      </c>
      <c r="J12">
        <v>196764660</v>
      </c>
      <c r="K12" s="1">
        <v>0.98199999999999998</v>
      </c>
      <c r="L12" s="1">
        <v>0.98170000000000002</v>
      </c>
      <c r="M12" s="1">
        <f t="shared" si="0"/>
        <v>0.97913264505933129</v>
      </c>
    </row>
    <row r="13" spans="2:13" x14ac:dyDescent="0.35">
      <c r="B13" t="s">
        <v>11</v>
      </c>
      <c r="C13" t="s">
        <v>12</v>
      </c>
      <c r="D13" t="s">
        <v>22</v>
      </c>
      <c r="E13">
        <v>204961813</v>
      </c>
      <c r="F13">
        <v>499679</v>
      </c>
      <c r="G13">
        <v>81705</v>
      </c>
      <c r="H13">
        <v>205543197</v>
      </c>
      <c r="I13">
        <v>205461492</v>
      </c>
      <c r="J13">
        <v>209782974</v>
      </c>
      <c r="K13" s="1">
        <v>0.9798</v>
      </c>
      <c r="L13" s="1">
        <v>0.97940000000000005</v>
      </c>
      <c r="M13" s="1">
        <f t="shared" si="0"/>
        <v>0.97701833991542131</v>
      </c>
    </row>
    <row r="14" spans="2:13" x14ac:dyDescent="0.35">
      <c r="B14" t="s">
        <v>11</v>
      </c>
      <c r="C14" t="s">
        <v>12</v>
      </c>
      <c r="D14" t="s">
        <v>23</v>
      </c>
      <c r="E14">
        <v>204322918</v>
      </c>
      <c r="F14">
        <v>481470</v>
      </c>
      <c r="G14">
        <v>84171</v>
      </c>
      <c r="H14">
        <v>204888559</v>
      </c>
      <c r="I14">
        <v>204804388</v>
      </c>
      <c r="J14">
        <v>209494478</v>
      </c>
      <c r="K14" s="1">
        <v>0.97799999999999998</v>
      </c>
      <c r="L14" s="1">
        <v>0.97760000000000002</v>
      </c>
      <c r="M14" s="1">
        <f t="shared" si="0"/>
        <v>0.97531409873247354</v>
      </c>
    </row>
    <row r="15" spans="2:13" x14ac:dyDescent="0.35">
      <c r="B15" t="s">
        <v>11</v>
      </c>
      <c r="C15" t="s">
        <v>12</v>
      </c>
      <c r="D15" t="s">
        <v>24</v>
      </c>
      <c r="E15">
        <v>231105780</v>
      </c>
      <c r="F15">
        <v>534582</v>
      </c>
      <c r="G15">
        <v>83075</v>
      </c>
      <c r="H15">
        <v>231723437</v>
      </c>
      <c r="I15">
        <v>231640362</v>
      </c>
      <c r="J15">
        <v>236053260</v>
      </c>
      <c r="K15" s="1">
        <v>0.98170000000000002</v>
      </c>
      <c r="L15" s="1">
        <v>0.98129999999999995</v>
      </c>
      <c r="M15" s="1">
        <f t="shared" si="0"/>
        <v>0.97904083171738443</v>
      </c>
    </row>
    <row r="16" spans="2:13" x14ac:dyDescent="0.35">
      <c r="B16" t="s">
        <v>11</v>
      </c>
      <c r="C16" t="s">
        <v>12</v>
      </c>
      <c r="D16" t="s">
        <v>25</v>
      </c>
      <c r="E16">
        <v>167493692</v>
      </c>
      <c r="F16">
        <v>377890</v>
      </c>
      <c r="G16">
        <v>65638</v>
      </c>
      <c r="H16">
        <v>167937220</v>
      </c>
      <c r="I16">
        <v>167871582</v>
      </c>
      <c r="J16">
        <v>171503342</v>
      </c>
      <c r="K16" s="1">
        <v>0.97919999999999996</v>
      </c>
      <c r="L16" s="1">
        <v>0.9788</v>
      </c>
      <c r="M16" s="1">
        <f t="shared" si="0"/>
        <v>0.9766205722101905</v>
      </c>
    </row>
    <row r="17" spans="2:13" x14ac:dyDescent="0.35">
      <c r="B17" t="s">
        <v>11</v>
      </c>
      <c r="C17" t="s">
        <v>12</v>
      </c>
      <c r="D17" t="s">
        <v>26</v>
      </c>
      <c r="E17">
        <v>253659880</v>
      </c>
      <c r="F17">
        <v>612186</v>
      </c>
      <c r="G17">
        <v>164018</v>
      </c>
      <c r="H17">
        <v>254436084</v>
      </c>
      <c r="I17">
        <v>254272066</v>
      </c>
      <c r="J17">
        <v>262138034</v>
      </c>
      <c r="K17" s="1">
        <v>0.97060000000000002</v>
      </c>
      <c r="L17" s="1">
        <v>0.97</v>
      </c>
      <c r="M17" s="1">
        <f t="shared" si="0"/>
        <v>0.96765767305632577</v>
      </c>
    </row>
    <row r="18" spans="2:13" x14ac:dyDescent="0.35">
      <c r="B18" t="s">
        <v>11</v>
      </c>
      <c r="C18" t="s">
        <v>12</v>
      </c>
      <c r="D18" t="s">
        <v>27</v>
      </c>
      <c r="E18">
        <v>201182362</v>
      </c>
      <c r="F18">
        <v>430438</v>
      </c>
      <c r="G18">
        <v>68209</v>
      </c>
      <c r="H18">
        <v>201681009</v>
      </c>
      <c r="I18">
        <v>201612800</v>
      </c>
      <c r="J18">
        <v>205140092</v>
      </c>
      <c r="K18" s="1">
        <v>0.98309999999999997</v>
      </c>
      <c r="L18" s="1">
        <v>0.98280000000000001</v>
      </c>
      <c r="M18" s="1">
        <f t="shared" si="0"/>
        <v>0.98070718423973413</v>
      </c>
    </row>
    <row r="19" spans="2:13" x14ac:dyDescent="0.35">
      <c r="B19" t="s">
        <v>11</v>
      </c>
      <c r="C19" t="s">
        <v>12</v>
      </c>
      <c r="D19" t="s">
        <v>28</v>
      </c>
      <c r="E19">
        <v>201990126</v>
      </c>
      <c r="F19">
        <v>438138</v>
      </c>
      <c r="G19">
        <v>74748</v>
      </c>
      <c r="H19">
        <v>202503012</v>
      </c>
      <c r="I19">
        <v>202428264</v>
      </c>
      <c r="J19">
        <v>206489362</v>
      </c>
      <c r="K19" s="1">
        <v>0.98070000000000002</v>
      </c>
      <c r="L19" s="1">
        <v>0.98029999999999995</v>
      </c>
      <c r="M19" s="1">
        <f t="shared" si="0"/>
        <v>0.97821080971716112</v>
      </c>
    </row>
    <row r="20" spans="2:13" x14ac:dyDescent="0.35">
      <c r="B20" t="s">
        <v>29</v>
      </c>
      <c r="C20" t="s">
        <v>47</v>
      </c>
      <c r="D20" t="s">
        <v>47</v>
      </c>
      <c r="E20">
        <v>754497774</v>
      </c>
      <c r="F20">
        <v>11996</v>
      </c>
      <c r="G20">
        <v>702484</v>
      </c>
      <c r="H20">
        <v>755212254</v>
      </c>
      <c r="I20">
        <v>754509770</v>
      </c>
      <c r="J20">
        <v>784112322</v>
      </c>
      <c r="K20" s="1">
        <v>0.96309999999999996</v>
      </c>
      <c r="L20" s="1">
        <v>0.96220000000000006</v>
      </c>
      <c r="M20" s="1">
        <f t="shared" si="0"/>
        <v>0.96223175281257722</v>
      </c>
    </row>
    <row r="21" spans="2:13" x14ac:dyDescent="0.35">
      <c r="B21" t="s">
        <v>29</v>
      </c>
      <c r="C21" t="s">
        <v>30</v>
      </c>
      <c r="D21" t="s">
        <v>31</v>
      </c>
      <c r="E21">
        <v>63852416</v>
      </c>
      <c r="F21">
        <v>21391019</v>
      </c>
      <c r="G21">
        <v>4648657</v>
      </c>
      <c r="H21">
        <v>89892092</v>
      </c>
      <c r="I21">
        <v>85243435</v>
      </c>
      <c r="J21">
        <v>93999126</v>
      </c>
      <c r="K21" s="1">
        <v>0.95630000000000004</v>
      </c>
      <c r="L21" s="1">
        <v>0.90690000000000004</v>
      </c>
      <c r="M21" s="1">
        <f t="shared" si="0"/>
        <v>0.67928733720353951</v>
      </c>
    </row>
    <row r="22" spans="2:13" x14ac:dyDescent="0.35">
      <c r="B22" t="s">
        <v>29</v>
      </c>
      <c r="C22" t="s">
        <v>30</v>
      </c>
      <c r="D22" t="s">
        <v>32</v>
      </c>
      <c r="E22">
        <v>63323195</v>
      </c>
      <c r="F22">
        <v>21382152</v>
      </c>
      <c r="G22">
        <v>4609094</v>
      </c>
      <c r="H22">
        <v>89314441</v>
      </c>
      <c r="I22">
        <v>84705347</v>
      </c>
      <c r="J22">
        <v>93512326</v>
      </c>
      <c r="K22" s="1">
        <v>0.95509999999999995</v>
      </c>
      <c r="L22" s="1">
        <v>0.90580000000000005</v>
      </c>
      <c r="M22" s="1">
        <f t="shared" si="0"/>
        <v>0.67716415267009822</v>
      </c>
    </row>
    <row r="23" spans="2:13" x14ac:dyDescent="0.35">
      <c r="B23" t="s">
        <v>29</v>
      </c>
      <c r="C23" t="s">
        <v>30</v>
      </c>
      <c r="D23" t="s">
        <v>33</v>
      </c>
      <c r="E23">
        <v>62799731</v>
      </c>
      <c r="F23">
        <v>21263939</v>
      </c>
      <c r="G23">
        <v>4569209</v>
      </c>
      <c r="H23">
        <v>88632879</v>
      </c>
      <c r="I23">
        <v>84063670</v>
      </c>
      <c r="J23">
        <v>92838868</v>
      </c>
      <c r="K23" s="1">
        <v>0.95469999999999999</v>
      </c>
      <c r="L23" s="1">
        <v>0.90549999999999997</v>
      </c>
      <c r="M23" s="1">
        <f t="shared" si="0"/>
        <v>0.67643792253046431</v>
      </c>
    </row>
    <row r="24" spans="2:13" x14ac:dyDescent="0.35">
      <c r="B24" t="s">
        <v>29</v>
      </c>
      <c r="C24" t="s">
        <v>30</v>
      </c>
      <c r="D24" t="s">
        <v>34</v>
      </c>
      <c r="E24">
        <v>67478982</v>
      </c>
      <c r="F24">
        <v>22747132</v>
      </c>
      <c r="G24">
        <v>4914125</v>
      </c>
      <c r="H24">
        <v>95140239</v>
      </c>
      <c r="I24">
        <v>90226114</v>
      </c>
      <c r="J24">
        <v>99517478</v>
      </c>
      <c r="K24" s="1">
        <v>0.95599999999999996</v>
      </c>
      <c r="L24" s="1">
        <v>0.90659999999999996</v>
      </c>
      <c r="M24" s="1">
        <f t="shared" si="0"/>
        <v>0.67806161647303809</v>
      </c>
    </row>
    <row r="25" spans="2:13" x14ac:dyDescent="0.35">
      <c r="B25" t="s">
        <v>29</v>
      </c>
      <c r="C25" t="s">
        <v>30</v>
      </c>
      <c r="D25" t="s">
        <v>35</v>
      </c>
      <c r="E25">
        <v>56940838</v>
      </c>
      <c r="F25">
        <v>19281138</v>
      </c>
      <c r="G25">
        <v>4144572</v>
      </c>
      <c r="H25">
        <v>80366548</v>
      </c>
      <c r="I25">
        <v>76221976</v>
      </c>
      <c r="J25">
        <v>84164160</v>
      </c>
      <c r="K25" s="1">
        <v>0.95489999999999997</v>
      </c>
      <c r="L25" s="1">
        <v>0.90559999999999996</v>
      </c>
      <c r="M25" s="1">
        <f t="shared" si="0"/>
        <v>0.67654495690327099</v>
      </c>
    </row>
    <row r="26" spans="2:13" x14ac:dyDescent="0.35">
      <c r="B26" t="s">
        <v>29</v>
      </c>
      <c r="C26" t="s">
        <v>30</v>
      </c>
      <c r="D26" t="s">
        <v>36</v>
      </c>
      <c r="E26">
        <v>76982655</v>
      </c>
      <c r="F26">
        <v>26622352</v>
      </c>
      <c r="G26">
        <v>5598501</v>
      </c>
      <c r="H26">
        <v>109203508</v>
      </c>
      <c r="I26">
        <v>103605007</v>
      </c>
      <c r="J26">
        <v>115169168</v>
      </c>
      <c r="K26" s="1">
        <v>0.94820000000000004</v>
      </c>
      <c r="L26" s="1">
        <v>0.89959999999999996</v>
      </c>
      <c r="M26" s="1">
        <f t="shared" si="0"/>
        <v>0.66843111170170122</v>
      </c>
    </row>
    <row r="27" spans="2:13" x14ac:dyDescent="0.35">
      <c r="B27" t="s">
        <v>29</v>
      </c>
      <c r="C27" t="s">
        <v>30</v>
      </c>
      <c r="D27" t="s">
        <v>37</v>
      </c>
      <c r="E27">
        <v>62417531</v>
      </c>
      <c r="F27">
        <v>21196264</v>
      </c>
      <c r="G27">
        <v>4536382</v>
      </c>
      <c r="H27">
        <v>88150177</v>
      </c>
      <c r="I27">
        <v>83613795</v>
      </c>
      <c r="J27">
        <v>92087728</v>
      </c>
      <c r="K27" s="1">
        <v>0.95720000000000005</v>
      </c>
      <c r="L27" s="1">
        <v>0.90800000000000003</v>
      </c>
      <c r="M27" s="1">
        <f t="shared" si="0"/>
        <v>0.67780509255261456</v>
      </c>
    </row>
    <row r="28" spans="2:13" x14ac:dyDescent="0.35">
      <c r="B28" t="s">
        <v>29</v>
      </c>
      <c r="C28" t="s">
        <v>30</v>
      </c>
      <c r="D28" t="s">
        <v>38</v>
      </c>
      <c r="E28">
        <v>60857992</v>
      </c>
      <c r="F28">
        <v>20693353</v>
      </c>
      <c r="G28">
        <v>4418717</v>
      </c>
      <c r="H28">
        <v>85970062</v>
      </c>
      <c r="I28">
        <v>81551345</v>
      </c>
      <c r="J28">
        <v>89884630</v>
      </c>
      <c r="K28" s="1">
        <v>0.95640000000000003</v>
      </c>
      <c r="L28" s="1">
        <v>0.9073</v>
      </c>
      <c r="M28" s="1">
        <f t="shared" si="0"/>
        <v>0.67706783684819083</v>
      </c>
    </row>
    <row r="29" spans="2:13" x14ac:dyDescent="0.35">
      <c r="B29" t="s">
        <v>29</v>
      </c>
      <c r="C29" t="s">
        <v>30</v>
      </c>
      <c r="D29" t="s">
        <v>39</v>
      </c>
      <c r="E29">
        <v>63708926</v>
      </c>
      <c r="F29">
        <v>21205971</v>
      </c>
      <c r="G29">
        <v>4655999</v>
      </c>
      <c r="H29">
        <v>89570896</v>
      </c>
      <c r="I29">
        <v>84914897</v>
      </c>
      <c r="J29">
        <v>93522098</v>
      </c>
      <c r="K29" s="1">
        <v>0.95779999999999998</v>
      </c>
      <c r="L29" s="1">
        <v>0.90800000000000003</v>
      </c>
      <c r="M29" s="1">
        <f t="shared" si="0"/>
        <v>0.68121788713508113</v>
      </c>
    </row>
    <row r="30" spans="2:13" x14ac:dyDescent="0.35">
      <c r="B30" t="s">
        <v>29</v>
      </c>
      <c r="C30" t="s">
        <v>30</v>
      </c>
      <c r="D30" t="s">
        <v>40</v>
      </c>
      <c r="E30">
        <v>62766363</v>
      </c>
      <c r="F30">
        <v>21012533</v>
      </c>
      <c r="G30">
        <v>4584555</v>
      </c>
      <c r="H30">
        <v>88363451</v>
      </c>
      <c r="I30">
        <v>83778896</v>
      </c>
      <c r="J30">
        <v>92411820</v>
      </c>
      <c r="K30" s="1">
        <v>0.95620000000000005</v>
      </c>
      <c r="L30" s="1">
        <v>0.90659999999999996</v>
      </c>
      <c r="M30" s="1">
        <f t="shared" si="0"/>
        <v>0.67920275782903095</v>
      </c>
    </row>
    <row r="31" spans="2:13" x14ac:dyDescent="0.35">
      <c r="B31" t="s">
        <v>29</v>
      </c>
      <c r="C31" t="s">
        <v>30</v>
      </c>
      <c r="D31" t="s">
        <v>41</v>
      </c>
      <c r="E31">
        <v>62920249</v>
      </c>
      <c r="F31">
        <v>21116072</v>
      </c>
      <c r="G31">
        <v>4593479</v>
      </c>
      <c r="H31">
        <v>88629800</v>
      </c>
      <c r="I31">
        <v>84036321</v>
      </c>
      <c r="J31">
        <v>92756374</v>
      </c>
      <c r="K31" s="1">
        <v>0.95550000000000002</v>
      </c>
      <c r="L31" s="1">
        <v>0.90600000000000003</v>
      </c>
      <c r="M31" s="1">
        <f t="shared" si="0"/>
        <v>0.67833881690976838</v>
      </c>
    </row>
    <row r="32" spans="2:13" x14ac:dyDescent="0.35">
      <c r="B32" t="s">
        <v>29</v>
      </c>
      <c r="C32" t="s">
        <v>30</v>
      </c>
      <c r="D32" t="s">
        <v>42</v>
      </c>
      <c r="E32">
        <v>67105790</v>
      </c>
      <c r="F32">
        <v>22427800</v>
      </c>
      <c r="G32">
        <v>4906102</v>
      </c>
      <c r="H32">
        <v>94439692</v>
      </c>
      <c r="I32">
        <v>89533590</v>
      </c>
      <c r="J32">
        <v>98681154</v>
      </c>
      <c r="K32" s="1">
        <v>0.95699999999999996</v>
      </c>
      <c r="L32" s="1">
        <v>0.9073</v>
      </c>
      <c r="M32" s="1">
        <f t="shared" si="0"/>
        <v>0.68002640098837919</v>
      </c>
    </row>
    <row r="33" spans="2:13" x14ac:dyDescent="0.35">
      <c r="B33" t="s">
        <v>29</v>
      </c>
      <c r="C33" t="s">
        <v>30</v>
      </c>
      <c r="D33" t="s">
        <v>43</v>
      </c>
      <c r="E33">
        <v>56577009</v>
      </c>
      <c r="F33">
        <v>18990789</v>
      </c>
      <c r="G33">
        <v>4129504</v>
      </c>
      <c r="H33">
        <v>79697302</v>
      </c>
      <c r="I33">
        <v>75567798</v>
      </c>
      <c r="J33">
        <v>83374228</v>
      </c>
      <c r="K33" s="1">
        <v>0.95589999999999997</v>
      </c>
      <c r="L33" s="1">
        <v>0.90639999999999998</v>
      </c>
      <c r="M33" s="1">
        <f t="shared" si="0"/>
        <v>0.67859109891848113</v>
      </c>
    </row>
    <row r="34" spans="2:13" x14ac:dyDescent="0.35">
      <c r="B34" t="s">
        <v>29</v>
      </c>
      <c r="C34" t="s">
        <v>30</v>
      </c>
      <c r="D34" t="s">
        <v>44</v>
      </c>
      <c r="E34">
        <v>76680236</v>
      </c>
      <c r="F34">
        <v>26235387</v>
      </c>
      <c r="G34">
        <v>5593629</v>
      </c>
      <c r="H34">
        <v>108509252</v>
      </c>
      <c r="I34">
        <v>102915623</v>
      </c>
      <c r="J34">
        <v>114300490</v>
      </c>
      <c r="K34" s="1">
        <v>0.94930000000000003</v>
      </c>
      <c r="L34" s="1">
        <v>0.90039999999999998</v>
      </c>
      <c r="M34" s="1">
        <f t="shared" si="0"/>
        <v>0.67086533049858321</v>
      </c>
    </row>
    <row r="35" spans="2:13" x14ac:dyDescent="0.35">
      <c r="B35" t="s">
        <v>29</v>
      </c>
      <c r="C35" t="s">
        <v>30</v>
      </c>
      <c r="D35" t="s">
        <v>45</v>
      </c>
      <c r="E35">
        <v>62173874</v>
      </c>
      <c r="F35">
        <v>20931182</v>
      </c>
      <c r="G35">
        <v>4538185</v>
      </c>
      <c r="H35">
        <v>87643241</v>
      </c>
      <c r="I35">
        <v>83105056</v>
      </c>
      <c r="J35">
        <v>91481476</v>
      </c>
      <c r="K35" s="1">
        <v>0.95799999999999996</v>
      </c>
      <c r="L35" s="1">
        <v>0.90839999999999999</v>
      </c>
      <c r="M35" s="1">
        <f t="shared" si="0"/>
        <v>0.67963348120880773</v>
      </c>
    </row>
    <row r="36" spans="2:13" x14ac:dyDescent="0.35">
      <c r="B36" t="s">
        <v>29</v>
      </c>
      <c r="C36" t="s">
        <v>30</v>
      </c>
      <c r="D36" t="s">
        <v>46</v>
      </c>
      <c r="E36">
        <v>60607537</v>
      </c>
      <c r="F36">
        <v>20426181</v>
      </c>
      <c r="G36">
        <v>4413686</v>
      </c>
      <c r="H36">
        <v>85447404</v>
      </c>
      <c r="I36">
        <v>81033718</v>
      </c>
      <c r="J36">
        <v>89254848</v>
      </c>
      <c r="K36" s="1">
        <v>0.95730000000000004</v>
      </c>
      <c r="L36" s="1">
        <v>0.90790000000000004</v>
      </c>
      <c r="M36" s="1">
        <f t="shared" si="0"/>
        <v>0.67903915986726004</v>
      </c>
    </row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Jianhua Luo</dc:creator>
  <cp:lastModifiedBy>Jianhua</cp:lastModifiedBy>
  <dcterms:created xsi:type="dcterms:W3CDTF">2024-06-14T15:03:09Z</dcterms:created>
  <dcterms:modified xsi:type="dcterms:W3CDTF">2024-06-18T15:45:35Z</dcterms:modified>
</cp:coreProperties>
</file>