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2D盘\与我有关文章\螽斯重复序列-未完成\1文章写作\螽亚目重复序列文章\投BMC Genomics\3审\"/>
    </mc:Choice>
  </mc:AlternateContent>
  <xr:revisionPtr revIDLastSave="0" documentId="13_ncr:1_{4F9D1BFB-9127-4525-92D8-A716E2B57910}" xr6:coauthVersionLast="47" xr6:coauthVersionMax="47" xr10:uidLastSave="{00000000-0000-0000-0000-000000000000}"/>
  <bookViews>
    <workbookView xWindow="-98" yWindow="-98" windowWidth="21795" windowHeight="12975" xr2:uid="{00000000-000D-0000-FFFF-FFFF00000000}"/>
  </bookViews>
  <sheets>
    <sheet name="Table S1" sheetId="1" r:id="rId1"/>
    <sheet name="Table S2" sheetId="2" r:id="rId2"/>
    <sheet name="Table S3" sheetId="9" r:id="rId3"/>
    <sheet name="Table S4" sheetId="10" r:id="rId4"/>
    <sheet name="Table S5" sheetId="4" r:id="rId5"/>
    <sheet name="Table S6" sheetId="5" r:id="rId6"/>
    <sheet name="Table S7" sheetId="6" r:id="rId7"/>
    <sheet name="Table S8" sheetId="7" r:id="rId8"/>
    <sheet name="Table S9"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 i="2" l="1"/>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alcChain>
</file>

<file path=xl/sharedStrings.xml><?xml version="1.0" encoding="utf-8"?>
<sst xmlns="http://schemas.openxmlformats.org/spreadsheetml/2006/main" count="868" uniqueCount="297">
  <si>
    <t>Table S1 Adult specimens of 35 Ensifera species were collected from natural populations in different areas of China.</t>
    <phoneticPr fontId="1" type="noConversion"/>
  </si>
  <si>
    <t>Family</t>
  </si>
  <si>
    <t>Species</t>
  </si>
  <si>
    <t>Locality</t>
  </si>
  <si>
    <r>
      <t xml:space="preserve">       </t>
    </r>
    <r>
      <rPr>
        <b/>
        <sz val="10.5"/>
        <color rgb="FF000000"/>
        <rFont val="Times New Roman"/>
        <family val="1"/>
      </rPr>
      <t>N</t>
    </r>
  </si>
  <si>
    <t>Time</t>
  </si>
  <si>
    <t>Gryllidae</t>
    <phoneticPr fontId="1" type="noConversion"/>
  </si>
  <si>
    <t>Xenogryllus marmoratus</t>
    <phoneticPr fontId="1" type="noConversion"/>
  </si>
  <si>
    <t>Guilin City, Guangxi Province</t>
    <phoneticPr fontId="1" type="noConversion"/>
  </si>
  <si>
    <r>
      <t>110°30′64″ E</t>
    </r>
    <r>
      <rPr>
        <sz val="10.5"/>
        <color rgb="FF000000"/>
        <rFont val="宋体"/>
        <family val="3"/>
        <charset val="134"/>
      </rPr>
      <t>，</t>
    </r>
    <r>
      <rPr>
        <sz val="10.5"/>
        <color rgb="FF000000"/>
        <rFont val="Times New Roman"/>
        <family val="1"/>
      </rPr>
      <t>25°39′78″ N</t>
    </r>
    <phoneticPr fontId="1" type="noConversion"/>
  </si>
  <si>
    <t>Gryllodes  sigillatus</t>
    <phoneticPr fontId="1" type="noConversion"/>
  </si>
  <si>
    <t>Loxoblemmus equestris</t>
    <phoneticPr fontId="1" type="noConversion"/>
  </si>
  <si>
    <t>Ankang City, Shaanxi Province</t>
    <phoneticPr fontId="1" type="noConversion"/>
  </si>
  <si>
    <r>
      <t>108°45′49″ E</t>
    </r>
    <r>
      <rPr>
        <sz val="10.5"/>
        <color rgb="FF000000"/>
        <rFont val="宋体"/>
        <family val="3"/>
        <charset val="134"/>
      </rPr>
      <t>，</t>
    </r>
    <r>
      <rPr>
        <sz val="10.5"/>
        <color rgb="FF000000"/>
        <rFont val="Times New Roman"/>
        <family val="1"/>
      </rPr>
      <t>33°55′35″ N</t>
    </r>
    <phoneticPr fontId="1" type="noConversion"/>
  </si>
  <si>
    <t>Teleogryllus emma</t>
    <phoneticPr fontId="1" type="noConversion"/>
  </si>
  <si>
    <t>Xi'an City, Shaanxi Province</t>
    <phoneticPr fontId="1" type="noConversion"/>
  </si>
  <si>
    <r>
      <t>108°49′17″ E</t>
    </r>
    <r>
      <rPr>
        <sz val="10.5"/>
        <color rgb="FF000000"/>
        <rFont val="宋体"/>
        <family val="3"/>
        <charset val="134"/>
      </rPr>
      <t>，</t>
    </r>
    <r>
      <rPr>
        <sz val="10.5"/>
        <color rgb="FF000000"/>
        <rFont val="Times New Roman"/>
        <family val="1"/>
      </rPr>
      <t>34°04′74″ N</t>
    </r>
    <phoneticPr fontId="1" type="noConversion"/>
  </si>
  <si>
    <r>
      <t>Oecanthus</t>
    </r>
    <r>
      <rPr>
        <sz val="10.5"/>
        <color rgb="FF000000"/>
        <rFont val="Times New Roman"/>
        <family val="1"/>
      </rPr>
      <t xml:space="preserve"> </t>
    </r>
    <r>
      <rPr>
        <i/>
        <sz val="10.5"/>
        <color rgb="FF000000"/>
        <rFont val="Times New Roman"/>
        <family val="1"/>
      </rPr>
      <t>sinensis</t>
    </r>
  </si>
  <si>
    <t>Xi'an City, Shaanxi Province</t>
  </si>
  <si>
    <r>
      <t>109°30′64″ E</t>
    </r>
    <r>
      <rPr>
        <sz val="10.5"/>
        <color rgb="FF000000"/>
        <rFont val="宋体"/>
        <family val="3"/>
        <charset val="134"/>
      </rPr>
      <t>，</t>
    </r>
    <r>
      <rPr>
        <sz val="10.5"/>
        <color rgb="FF000000"/>
        <rFont val="Times New Roman"/>
        <family val="1"/>
      </rPr>
      <t>34°28′87″ N</t>
    </r>
    <phoneticPr fontId="1" type="noConversion"/>
  </si>
  <si>
    <r>
      <t>Truljalia</t>
    </r>
    <r>
      <rPr>
        <sz val="10.5"/>
        <color rgb="FF000000"/>
        <rFont val="Times New Roman"/>
        <family val="1"/>
      </rPr>
      <t xml:space="preserve"> </t>
    </r>
    <r>
      <rPr>
        <i/>
        <sz val="10.5"/>
        <color rgb="FF000000"/>
        <rFont val="Times New Roman"/>
        <family val="1"/>
      </rPr>
      <t>hibinonis</t>
    </r>
    <phoneticPr fontId="1" type="noConversion"/>
  </si>
  <si>
    <r>
      <t>110°38′06″ E</t>
    </r>
    <r>
      <rPr>
        <sz val="10.5"/>
        <color rgb="FF000000"/>
        <rFont val="宋体"/>
        <family val="3"/>
        <charset val="134"/>
      </rPr>
      <t>，</t>
    </r>
    <r>
      <rPr>
        <sz val="10.5"/>
        <color rgb="FF000000"/>
        <rFont val="Times New Roman"/>
        <family val="1"/>
      </rPr>
      <t>25°30′01″ N</t>
    </r>
    <phoneticPr fontId="1" type="noConversion"/>
  </si>
  <si>
    <t>Mogoplistidae</t>
    <phoneticPr fontId="1" type="noConversion"/>
  </si>
  <si>
    <t>Ornebius kanetataki</t>
    <phoneticPr fontId="1" type="noConversion"/>
  </si>
  <si>
    <t>Phalangopsidae</t>
  </si>
  <si>
    <t>Meloimorpha  japonica</t>
    <phoneticPr fontId="1" type="noConversion"/>
  </si>
  <si>
    <r>
      <t>110°35′26″ E</t>
    </r>
    <r>
      <rPr>
        <sz val="10.5"/>
        <color rgb="FF000000"/>
        <rFont val="宋体"/>
        <family val="3"/>
        <charset val="134"/>
      </rPr>
      <t>，</t>
    </r>
    <r>
      <rPr>
        <sz val="10.5"/>
        <color rgb="FF000000"/>
        <rFont val="Times New Roman"/>
        <family val="1"/>
      </rPr>
      <t>25°43′61″ N</t>
    </r>
    <phoneticPr fontId="1" type="noConversion"/>
  </si>
  <si>
    <t>Vescelia pieli</t>
    <phoneticPr fontId="1" type="noConversion"/>
  </si>
  <si>
    <r>
      <t>110°36′61″ E</t>
    </r>
    <r>
      <rPr>
        <sz val="10.5"/>
        <color rgb="FF000000"/>
        <rFont val="宋体"/>
        <family val="3"/>
        <charset val="134"/>
      </rPr>
      <t>，</t>
    </r>
    <r>
      <rPr>
        <sz val="10.5"/>
        <color rgb="FF000000"/>
        <rFont val="Times New Roman"/>
        <family val="1"/>
      </rPr>
      <t>25°15′39″ N</t>
    </r>
    <phoneticPr fontId="1" type="noConversion"/>
  </si>
  <si>
    <t>Tettigoniidae</t>
  </si>
  <si>
    <t>Deracantha onos</t>
  </si>
  <si>
    <t>Ulanqab City, Inner Mongolia Autonomous Region</t>
    <phoneticPr fontId="1" type="noConversion"/>
  </si>
  <si>
    <r>
      <t>112°46′54″ E</t>
    </r>
    <r>
      <rPr>
        <sz val="10.5"/>
        <color rgb="FF000000"/>
        <rFont val="宋体"/>
        <family val="3"/>
        <charset val="134"/>
      </rPr>
      <t>，</t>
    </r>
    <r>
      <rPr>
        <sz val="10.5"/>
        <color rgb="FF000000"/>
        <rFont val="Times New Roman"/>
        <family val="1"/>
      </rPr>
      <t>41°03′17″ N</t>
    </r>
    <phoneticPr fontId="1" type="noConversion"/>
  </si>
  <si>
    <t>Zichya tenggerensis</t>
  </si>
  <si>
    <t>Conocephalus gladiatus</t>
  </si>
  <si>
    <r>
      <t>108°58′17″ E</t>
    </r>
    <r>
      <rPr>
        <sz val="10.5"/>
        <color rgb="FF000000"/>
        <rFont val="宋体"/>
        <family val="3"/>
        <charset val="134"/>
      </rPr>
      <t>，</t>
    </r>
    <r>
      <rPr>
        <sz val="10.5"/>
        <color rgb="FF000000"/>
        <rFont val="Times New Roman"/>
        <family val="1"/>
      </rPr>
      <t>34°04′74″ N</t>
    </r>
    <phoneticPr fontId="1" type="noConversion"/>
  </si>
  <si>
    <t>Conocephalus   maculatus</t>
  </si>
  <si>
    <t>Qiannan Prefecture, Guizhou Province</t>
    <phoneticPr fontId="1" type="noConversion"/>
  </si>
  <si>
    <r>
      <t>107°51′83″ E</t>
    </r>
    <r>
      <rPr>
        <sz val="10.5"/>
        <color rgb="FF000000"/>
        <rFont val="宋体"/>
        <family val="3"/>
        <charset val="134"/>
      </rPr>
      <t>，</t>
    </r>
    <r>
      <rPr>
        <sz val="10.5"/>
        <color rgb="FF000000"/>
        <rFont val="Times New Roman"/>
        <family val="1"/>
      </rPr>
      <t>26°02′96″ N</t>
    </r>
    <phoneticPr fontId="1" type="noConversion"/>
  </si>
  <si>
    <t>Conocephalus  melaenus</t>
  </si>
  <si>
    <r>
      <t>110°38′61″ E</t>
    </r>
    <r>
      <rPr>
        <sz val="10.5"/>
        <color rgb="FF000000"/>
        <rFont val="宋体"/>
        <family val="3"/>
        <charset val="134"/>
      </rPr>
      <t>，</t>
    </r>
    <r>
      <rPr>
        <sz val="10.5"/>
        <color rgb="FF000000"/>
        <rFont val="Times New Roman"/>
        <family val="1"/>
      </rPr>
      <t>25°18′39″ N</t>
    </r>
    <phoneticPr fontId="1" type="noConversion"/>
  </si>
  <si>
    <t>Pseudorhynchus crassiceps</t>
  </si>
  <si>
    <r>
      <t>110°34′21″ E</t>
    </r>
    <r>
      <rPr>
        <sz val="10.5"/>
        <color rgb="FF000000"/>
        <rFont val="宋体"/>
        <family val="3"/>
        <charset val="134"/>
      </rPr>
      <t>，</t>
    </r>
    <r>
      <rPr>
        <sz val="10.5"/>
        <color rgb="FF000000"/>
        <rFont val="Times New Roman"/>
        <family val="1"/>
      </rPr>
      <t>25°38′29″ N</t>
    </r>
    <phoneticPr fontId="1" type="noConversion"/>
  </si>
  <si>
    <t>Ruspolia dubia</t>
  </si>
  <si>
    <r>
      <t>108°48′26″ E</t>
    </r>
    <r>
      <rPr>
        <sz val="10.5"/>
        <color rgb="FF000000"/>
        <rFont val="宋体"/>
        <family val="3"/>
        <charset val="134"/>
      </rPr>
      <t>，</t>
    </r>
    <r>
      <rPr>
        <sz val="10.5"/>
        <color rgb="FF000000"/>
        <rFont val="Times New Roman"/>
        <family val="1"/>
      </rPr>
      <t>34°14′45″ N</t>
    </r>
    <phoneticPr fontId="1" type="noConversion"/>
  </si>
  <si>
    <t>Hexacentrus unicolor</t>
  </si>
  <si>
    <t>Hanzhong City, Shaanxi Province</t>
    <phoneticPr fontId="1" type="noConversion"/>
  </si>
  <si>
    <r>
      <t>108°01′30″ E</t>
    </r>
    <r>
      <rPr>
        <sz val="10.5"/>
        <color rgb="FF000000"/>
        <rFont val="宋体"/>
        <family val="3"/>
        <charset val="134"/>
      </rPr>
      <t>，</t>
    </r>
    <r>
      <rPr>
        <sz val="10.5"/>
        <color rgb="FF000000"/>
        <rFont val="Times New Roman"/>
        <family val="1"/>
      </rPr>
      <t>33°51′01″ N</t>
    </r>
    <phoneticPr fontId="1" type="noConversion"/>
  </si>
  <si>
    <t>Eoxizicus howardi</t>
  </si>
  <si>
    <r>
      <t>108°31′46″ E</t>
    </r>
    <r>
      <rPr>
        <sz val="10.5"/>
        <color rgb="FF000000"/>
        <rFont val="宋体"/>
        <family val="3"/>
        <charset val="134"/>
      </rPr>
      <t>，</t>
    </r>
    <r>
      <rPr>
        <sz val="10.5"/>
        <color rgb="FF000000"/>
        <rFont val="Times New Roman"/>
        <family val="1"/>
      </rPr>
      <t>34°14′12″ N</t>
    </r>
    <phoneticPr fontId="1" type="noConversion"/>
  </si>
  <si>
    <t>Megaconema geniculata</t>
  </si>
  <si>
    <t>Xiphidiopsis clavata</t>
  </si>
  <si>
    <t>Mecopoda elongata</t>
  </si>
  <si>
    <t>Ducetia japonica</t>
  </si>
  <si>
    <r>
      <t>110°30′22″ E</t>
    </r>
    <r>
      <rPr>
        <sz val="10.5"/>
        <color rgb="FF000000"/>
        <rFont val="宋体"/>
        <family val="3"/>
        <charset val="134"/>
      </rPr>
      <t>，</t>
    </r>
    <r>
      <rPr>
        <sz val="10.5"/>
        <color rgb="FF000000"/>
        <rFont val="Times New Roman"/>
        <family val="1"/>
      </rPr>
      <t>25°33′51″ N</t>
    </r>
    <phoneticPr fontId="1" type="noConversion"/>
  </si>
  <si>
    <t>Elimaea berezovskii</t>
  </si>
  <si>
    <r>
      <t>108°31′42″ E</t>
    </r>
    <r>
      <rPr>
        <sz val="10.5"/>
        <color rgb="FF000000"/>
        <rFont val="宋体"/>
        <family val="3"/>
        <charset val="134"/>
      </rPr>
      <t>，</t>
    </r>
    <r>
      <rPr>
        <sz val="10.5"/>
        <color rgb="FF000000"/>
        <rFont val="Times New Roman"/>
        <family val="1"/>
      </rPr>
      <t>33°23′38″ N</t>
    </r>
    <phoneticPr fontId="1" type="noConversion"/>
  </si>
  <si>
    <t>Isopsera spinosa</t>
  </si>
  <si>
    <r>
      <t>110°34′19″ E</t>
    </r>
    <r>
      <rPr>
        <sz val="10.5"/>
        <color rgb="FF000000"/>
        <rFont val="宋体"/>
        <family val="3"/>
        <charset val="134"/>
      </rPr>
      <t>，</t>
    </r>
    <r>
      <rPr>
        <sz val="10.5"/>
        <color rgb="FF000000"/>
        <rFont val="Times New Roman"/>
        <family val="1"/>
      </rPr>
      <t>25°33′14″ N</t>
    </r>
    <phoneticPr fontId="1" type="noConversion"/>
  </si>
  <si>
    <t>Kuwayamaea brachyptera</t>
  </si>
  <si>
    <t>Weinan City, Shaanxi Province</t>
    <phoneticPr fontId="1" type="noConversion"/>
  </si>
  <si>
    <r>
      <t>109°47′21″ E</t>
    </r>
    <r>
      <rPr>
        <sz val="10.5"/>
        <color rgb="FF000000"/>
        <rFont val="宋体"/>
        <family val="3"/>
        <charset val="134"/>
      </rPr>
      <t>，</t>
    </r>
    <r>
      <rPr>
        <sz val="10.5"/>
        <color rgb="FF000000"/>
        <rFont val="Times New Roman"/>
        <family val="1"/>
      </rPr>
      <t>34°23′33″ N</t>
    </r>
    <phoneticPr fontId="1" type="noConversion"/>
  </si>
  <si>
    <t>Phaneroptera gracilis</t>
  </si>
  <si>
    <r>
      <t>108°48′31″ E</t>
    </r>
    <r>
      <rPr>
        <sz val="10.5"/>
        <color rgb="FF000000"/>
        <rFont val="宋体"/>
        <family val="3"/>
        <charset val="134"/>
      </rPr>
      <t>，</t>
    </r>
    <r>
      <rPr>
        <sz val="10.5"/>
        <color rgb="FF000000"/>
        <rFont val="Times New Roman"/>
        <family val="1"/>
      </rPr>
      <t>33°30′41″ N</t>
    </r>
    <phoneticPr fontId="1" type="noConversion"/>
  </si>
  <si>
    <t>Ruidocollaris sinensis</t>
  </si>
  <si>
    <r>
      <t>108°01′49″ E</t>
    </r>
    <r>
      <rPr>
        <sz val="10.5"/>
        <color rgb="FF000000"/>
        <rFont val="宋体"/>
        <family val="3"/>
        <charset val="134"/>
      </rPr>
      <t>，</t>
    </r>
    <r>
      <rPr>
        <sz val="10.5"/>
        <color rgb="FF000000"/>
        <rFont val="Times New Roman"/>
        <family val="1"/>
      </rPr>
      <t>33°42′38″ N</t>
    </r>
    <phoneticPr fontId="1" type="noConversion"/>
  </si>
  <si>
    <t>Prohimerta dispar</t>
  </si>
  <si>
    <t>Phyllomimus sinicus</t>
  </si>
  <si>
    <r>
      <t>110°38′26″ E</t>
    </r>
    <r>
      <rPr>
        <sz val="10.5"/>
        <color rgb="FF000000"/>
        <rFont val="宋体"/>
        <family val="3"/>
        <charset val="134"/>
      </rPr>
      <t>，</t>
    </r>
    <r>
      <rPr>
        <sz val="10.5"/>
        <color rgb="FF000000"/>
        <rFont val="Times New Roman"/>
        <family val="1"/>
      </rPr>
      <t>25°23′19″ N</t>
    </r>
    <phoneticPr fontId="1" type="noConversion"/>
  </si>
  <si>
    <t>Tegra novaehollandiae viridinotata</t>
    <phoneticPr fontId="1" type="noConversion"/>
  </si>
  <si>
    <r>
      <t>110°13′26″ E</t>
    </r>
    <r>
      <rPr>
        <sz val="10.5"/>
        <color rgb="FF000000"/>
        <rFont val="宋体"/>
        <family val="3"/>
        <charset val="134"/>
      </rPr>
      <t>，</t>
    </r>
    <r>
      <rPr>
        <sz val="10.5"/>
        <color rgb="FF000000"/>
        <rFont val="Times New Roman"/>
        <family val="1"/>
      </rPr>
      <t>24°43′18″ N</t>
    </r>
    <phoneticPr fontId="1" type="noConversion"/>
  </si>
  <si>
    <r>
      <t>Atlanticus</t>
    </r>
    <r>
      <rPr>
        <sz val="10.5"/>
        <color rgb="FF000000"/>
        <rFont val="Times New Roman"/>
        <family val="1"/>
      </rPr>
      <t xml:space="preserve"> </t>
    </r>
    <r>
      <rPr>
        <i/>
        <sz val="10.5"/>
        <color rgb="FF000000"/>
        <rFont val="Times New Roman"/>
        <family val="1"/>
      </rPr>
      <t>sinensis</t>
    </r>
  </si>
  <si>
    <r>
      <t>Gampsocleis</t>
    </r>
    <r>
      <rPr>
        <sz val="10.5"/>
        <color rgb="FF000000"/>
        <rFont val="Times New Roman"/>
        <family val="1"/>
      </rPr>
      <t xml:space="preserve"> </t>
    </r>
    <r>
      <rPr>
        <i/>
        <sz val="10.5"/>
        <color rgb="FF000000"/>
        <rFont val="Times New Roman"/>
        <family val="1"/>
      </rPr>
      <t>sedakovii</t>
    </r>
    <phoneticPr fontId="1" type="noConversion"/>
  </si>
  <si>
    <t>Yuncheng City, Shanxi Province</t>
    <phoneticPr fontId="1" type="noConversion"/>
  </si>
  <si>
    <r>
      <t>111°41′20″ E</t>
    </r>
    <r>
      <rPr>
        <sz val="10.5"/>
        <color rgb="FF000000"/>
        <rFont val="宋体"/>
        <family val="3"/>
        <charset val="134"/>
      </rPr>
      <t>，</t>
    </r>
    <r>
      <rPr>
        <sz val="10.5"/>
        <color rgb="FF000000"/>
        <rFont val="Times New Roman"/>
        <family val="1"/>
      </rPr>
      <t>35°21′26″ N</t>
    </r>
    <phoneticPr fontId="1" type="noConversion"/>
  </si>
  <si>
    <r>
      <t>Gampsocleis</t>
    </r>
    <r>
      <rPr>
        <sz val="10.5"/>
        <color rgb="FF000000"/>
        <rFont val="Times New Roman"/>
        <family val="1"/>
      </rPr>
      <t xml:space="preserve"> </t>
    </r>
    <r>
      <rPr>
        <i/>
        <sz val="10.5"/>
        <color rgb="FF000000"/>
        <rFont val="Times New Roman"/>
        <family val="1"/>
      </rPr>
      <t>sinensis</t>
    </r>
    <phoneticPr fontId="1" type="noConversion"/>
  </si>
  <si>
    <r>
      <rPr>
        <i/>
        <sz val="10.5"/>
        <color rgb="FF000000"/>
        <rFont val="Times New Roman"/>
        <family val="1"/>
      </rPr>
      <t>Metrioptera</t>
    </r>
    <r>
      <rPr>
        <sz val="10.5"/>
        <color rgb="FF000000"/>
        <rFont val="Times New Roman"/>
        <family val="1"/>
      </rPr>
      <t xml:space="preserve"> </t>
    </r>
    <r>
      <rPr>
        <i/>
        <sz val="10.5"/>
        <color rgb="FF000000"/>
        <rFont val="Times New Roman"/>
        <family val="1"/>
      </rPr>
      <t>bonneti</t>
    </r>
    <phoneticPr fontId="1" type="noConversion"/>
  </si>
  <si>
    <r>
      <t>109°27′46″ E</t>
    </r>
    <r>
      <rPr>
        <sz val="10.5"/>
        <color rgb="FF000000"/>
        <rFont val="宋体"/>
        <family val="3"/>
        <charset val="134"/>
      </rPr>
      <t>，</t>
    </r>
    <r>
      <rPr>
        <sz val="10.5"/>
        <color rgb="FF000000"/>
        <rFont val="Times New Roman"/>
        <family val="1"/>
      </rPr>
      <t>35°10′31″ N</t>
    </r>
    <phoneticPr fontId="1" type="noConversion"/>
  </si>
  <si>
    <t>Tettigonia chinensis</t>
  </si>
  <si>
    <r>
      <t>108°31′27″ E</t>
    </r>
    <r>
      <rPr>
        <sz val="10.5"/>
        <color rgb="FF000000"/>
        <rFont val="宋体"/>
        <family val="3"/>
        <charset val="134"/>
      </rPr>
      <t>，</t>
    </r>
    <r>
      <rPr>
        <sz val="10.5"/>
        <color rgb="FF000000"/>
        <rFont val="Times New Roman"/>
        <family val="1"/>
      </rPr>
      <t>33°49′21″ N</t>
    </r>
    <phoneticPr fontId="1" type="noConversion"/>
  </si>
  <si>
    <r>
      <t>Note</t>
    </r>
    <r>
      <rPr>
        <sz val="10.5"/>
        <color rgb="FF000000"/>
        <rFont val="宋体"/>
        <family val="3"/>
        <charset val="134"/>
      </rPr>
      <t>：</t>
    </r>
    <r>
      <rPr>
        <sz val="10.5"/>
        <color rgb="FF000000"/>
        <rFont val="Times New Roman"/>
        <family val="1"/>
      </rPr>
      <t>N is the number of species collected.</t>
    </r>
    <phoneticPr fontId="1" type="noConversion"/>
  </si>
  <si>
    <t>Table S2 Genome size estimates for specimens used in this study.</t>
    <phoneticPr fontId="1" type="noConversion"/>
  </si>
  <si>
    <t>Suborder</t>
  </si>
  <si>
    <t>Superfamily</t>
  </si>
  <si>
    <t>Subfamily</t>
  </si>
  <si>
    <t>Internal standards</t>
  </si>
  <si>
    <t>Sex</t>
  </si>
  <si>
    <t>C value (pg)</t>
    <phoneticPr fontId="1" type="noConversion"/>
  </si>
  <si>
    <t>Genome size (Gb)</t>
  </si>
  <si>
    <t>Ensifera</t>
  </si>
  <si>
    <t>Grylloidea</t>
  </si>
  <si>
    <t>Cachoplistinae </t>
  </si>
  <si>
    <t>Meloimorpha japonica</t>
    <phoneticPr fontId="1" type="noConversion"/>
  </si>
  <si>
    <t>Periplaneta americana 3.41</t>
  </si>
  <si>
    <t>Female</t>
    <phoneticPr fontId="1" type="noConversion"/>
  </si>
  <si>
    <t>Periplaneta americana 3.41</t>
    <phoneticPr fontId="1" type="noConversion"/>
  </si>
  <si>
    <t>Male</t>
    <phoneticPr fontId="1" type="noConversion"/>
  </si>
  <si>
    <t>Phaloriinae</t>
  </si>
  <si>
    <t>Vescelia pieli</t>
  </si>
  <si>
    <t>Tettigonioidea</t>
  </si>
  <si>
    <t>Meconematinae</t>
  </si>
  <si>
    <t>Eoxizicus howardi</t>
    <phoneticPr fontId="1" type="noConversion"/>
  </si>
  <si>
    <t>Locusta migratoria 6.20</t>
  </si>
  <si>
    <t>Locusta migratoria 6.20</t>
    <phoneticPr fontId="1" type="noConversion"/>
  </si>
  <si>
    <t>Phaneropterinae</t>
  </si>
  <si>
    <t>Phaneropterinae </t>
  </si>
  <si>
    <t>Tettigoniinae</t>
  </si>
  <si>
    <t>Gampsocleis sedakovii</t>
  </si>
  <si>
    <t>Gampsocleis sedakovii</t>
    <phoneticPr fontId="1" type="noConversion"/>
  </si>
  <si>
    <t>genome size (Gb)</t>
    <phoneticPr fontId="1" type="noConversion"/>
  </si>
  <si>
    <t>Number of reads analyzed</t>
    <phoneticPr fontId="1" type="noConversion"/>
  </si>
  <si>
    <t>Repetitive DNA (%)</t>
    <phoneticPr fontId="1" type="noConversion"/>
  </si>
  <si>
    <t>Penelope</t>
    <phoneticPr fontId="1" type="noConversion"/>
  </si>
  <si>
    <t>Teleogryllus emma</t>
  </si>
  <si>
    <t>Truljalia hibinonis</t>
  </si>
  <si>
    <t>Meloimorpha japonica</t>
  </si>
  <si>
    <t>Conocephalus maculatus</t>
  </si>
  <si>
    <t>Conocephalus melaenus</t>
  </si>
  <si>
    <t>Pseudorhynchus crassiceps</t>
    <phoneticPr fontId="1" type="noConversion"/>
  </si>
  <si>
    <t>Tegra novaehollandiae viridinotata</t>
  </si>
  <si>
    <t>Atlanticus sinensis</t>
  </si>
  <si>
    <t>Gampsocleis sinensis</t>
  </si>
  <si>
    <t>Metrioptera bonneti</t>
  </si>
  <si>
    <t>Genbannk</t>
  </si>
  <si>
    <t>Gryllidae</t>
  </si>
  <si>
    <t>Eneopterinae</t>
  </si>
  <si>
    <t>Xenogryllus marmoratus</t>
  </si>
  <si>
    <r>
      <t>NC</t>
    </r>
    <r>
      <rPr>
        <sz val="12"/>
        <color theme="1"/>
        <rFont val="Times New Roman"/>
        <family val="2"/>
      </rPr>
      <t>_</t>
    </r>
    <r>
      <rPr>
        <sz val="12"/>
        <color theme="1"/>
        <rFont val="Times New Roman"/>
        <family val="1"/>
      </rPr>
      <t>041236</t>
    </r>
    <phoneticPr fontId="1" type="noConversion"/>
  </si>
  <si>
    <t>Gryllinae</t>
  </si>
  <si>
    <t>Gryllodes sigillatus</t>
  </si>
  <si>
    <t>MW365703</t>
  </si>
  <si>
    <t>Loxoblemmus equestris</t>
  </si>
  <si>
    <t>NC_030763</t>
  </si>
  <si>
    <t>NC_011823</t>
  </si>
  <si>
    <t>Oecanthinae</t>
  </si>
  <si>
    <t>Oecanthus sinensis</t>
  </si>
  <si>
    <t>NC_034799</t>
  </si>
  <si>
    <t>Podoscirtinae</t>
  </si>
  <si>
    <t>NC_034797</t>
  </si>
  <si>
    <t>Mogoplistidae</t>
  </si>
  <si>
    <t>Mogoplistinae</t>
  </si>
  <si>
    <t>Ornebius kanetataki</t>
  </si>
  <si>
    <t>NC_039667</t>
  </si>
  <si>
    <t>Cachoplistinae</t>
  </si>
  <si>
    <t>Meloimorpha  japomica</t>
    <phoneticPr fontId="1" type="noConversion"/>
  </si>
  <si>
    <t>NC_039665</t>
  </si>
  <si>
    <t>Unpublished</t>
  </si>
  <si>
    <t xml:space="preserve">Ensifera </t>
  </si>
  <si>
    <t xml:space="preserve">Bradyporinae  </t>
  </si>
  <si>
    <t>NC_011813</t>
  </si>
  <si>
    <t>MT849271</t>
  </si>
  <si>
    <t>Conocephalinae</t>
    <phoneticPr fontId="1" type="noConversion"/>
  </si>
  <si>
    <t>MT849265</t>
  </si>
  <si>
    <t>Conocephalinae</t>
  </si>
  <si>
    <t>Conocephalus   maculatus</t>
    <phoneticPr fontId="1" type="noConversion"/>
  </si>
  <si>
    <t>NC_016696</t>
  </si>
  <si>
    <t>NC_033988</t>
  </si>
  <si>
    <t>NC_033990</t>
  </si>
  <si>
    <t>NC_009876</t>
  </si>
  <si>
    <t>Listroscelidinae</t>
  </si>
  <si>
    <t>NC_033999</t>
  </si>
  <si>
    <t>Eoxizicu howardi</t>
  </si>
  <si>
    <t>KY458226</t>
  </si>
  <si>
    <t>Mecopodinae</t>
  </si>
  <si>
    <t>NC_021380</t>
  </si>
  <si>
    <t>NC_031652</t>
  </si>
  <si>
    <t>MT849266</t>
  </si>
  <si>
    <t>NC_028159</t>
  </si>
  <si>
    <t>NC_034756</t>
  </si>
  <si>
    <t>MT849268</t>
  </si>
  <si>
    <t>Pseudophyllinae</t>
  </si>
  <si>
    <t>NC_033997</t>
  </si>
  <si>
    <t>KX057715</t>
  </si>
  <si>
    <t xml:space="preserve">Tettigoniinae  </t>
  </si>
  <si>
    <t>MK903557</t>
  </si>
  <si>
    <t xml:space="preserve">Tettigoniinae </t>
  </si>
  <si>
    <t>MK903561</t>
  </si>
  <si>
    <t xml:space="preserve"> Metrioptera bonneti</t>
  </si>
  <si>
    <t>NC_033986</t>
  </si>
  <si>
    <t>KX057727</t>
  </si>
  <si>
    <t>OUTGROUP</t>
  </si>
  <si>
    <t xml:space="preserve">Caelifera </t>
  </si>
  <si>
    <t>Acridoidea</t>
  </si>
  <si>
    <t xml:space="preserve">Acrididae </t>
  </si>
  <si>
    <t>Oedipodinae</t>
  </si>
  <si>
    <t>Locusta migratoria</t>
  </si>
  <si>
    <t>NC_011119</t>
  </si>
  <si>
    <t>Pyrgomorphoidea</t>
  </si>
  <si>
    <t>Pyrgomorphidae</t>
  </si>
  <si>
    <t>Pyrgomorphinae</t>
  </si>
  <si>
    <t>Atractomorpha sinensis</t>
  </si>
  <si>
    <t>NC_011824</t>
  </si>
  <si>
    <t xml:space="preserve">Tetrigoidea </t>
    <phoneticPr fontId="1" type="noConversion"/>
  </si>
  <si>
    <t>Tetrigidae</t>
  </si>
  <si>
    <t>Tetriginae</t>
  </si>
  <si>
    <t>Tetrix japonica</t>
    <phoneticPr fontId="1" type="noConversion"/>
  </si>
  <si>
    <t>NC_018543</t>
  </si>
  <si>
    <t>Eumastacoidea</t>
  </si>
  <si>
    <t>Chorotypidae</t>
  </si>
  <si>
    <t>Erianthinae</t>
  </si>
  <si>
    <t>Erianthus versicolor</t>
  </si>
  <si>
    <t>NC_020045</t>
  </si>
  <si>
    <t>Fossil names(Family)</t>
  </si>
  <si>
    <r>
      <t>Median</t>
    </r>
    <r>
      <rPr>
        <sz val="10.5"/>
        <color rgb="FF000000"/>
        <rFont val="Times New Roman"/>
        <family val="1"/>
      </rPr>
      <t xml:space="preserve"> </t>
    </r>
    <r>
      <rPr>
        <b/>
        <sz val="10.5"/>
        <color rgb="FF000000"/>
        <rFont val="Times New Roman"/>
        <family val="1"/>
      </rPr>
      <t>age</t>
    </r>
    <r>
      <rPr>
        <sz val="10.5"/>
        <color rgb="FF000000"/>
        <rFont val="Times New Roman"/>
        <family val="1"/>
      </rPr>
      <t xml:space="preserve"> </t>
    </r>
    <r>
      <rPr>
        <b/>
        <sz val="10.5"/>
        <color rgb="FF000000"/>
        <rFont val="Times New Roman"/>
        <family val="1"/>
      </rPr>
      <t>[MYA]</t>
    </r>
    <r>
      <rPr>
        <sz val="10.5"/>
        <color rgb="FF000000"/>
        <rFont val="Times New Roman"/>
        <family val="1"/>
      </rPr>
      <t xml:space="preserve">  </t>
    </r>
    <r>
      <rPr>
        <b/>
        <sz val="10.5"/>
        <color rgb="FF000000"/>
        <rFont val="Times New Roman"/>
        <family val="1"/>
      </rPr>
      <t>(minimum-maximum)</t>
    </r>
  </si>
  <si>
    <t>Notes</t>
  </si>
  <si>
    <t>Reference</t>
  </si>
  <si>
    <t>Rapogla  rubra (Raphoglidea)</t>
    <phoneticPr fontId="1" type="noConversion"/>
  </si>
  <si>
    <t>255.7 (251.0-260.4)</t>
  </si>
  <si>
    <t>Oldest definitive Ensifera</t>
    <phoneticPr fontId="1" type="noConversion"/>
  </si>
  <si>
    <r>
      <t>B</t>
    </r>
    <r>
      <rPr>
        <sz val="10.5"/>
        <color rgb="FF000000"/>
        <rFont val="宋体"/>
        <family val="3"/>
        <charset val="134"/>
      </rPr>
      <t>é</t>
    </r>
    <r>
      <rPr>
        <sz val="10.5"/>
        <color rgb="FF000000"/>
        <rFont val="Times New Roman"/>
        <family val="1"/>
      </rPr>
      <t>thoux et al. (2002); Song et al.,(2015)</t>
    </r>
    <phoneticPr fontId="1" type="noConversion"/>
  </si>
  <si>
    <t>Conocephalus martyi (Tettigoniidae)</t>
    <phoneticPr fontId="1" type="noConversion"/>
  </si>
  <si>
    <t>57.6 (56.0-59.2)</t>
  </si>
  <si>
    <t>Oldest definitive Conocephalinea</t>
  </si>
  <si>
    <t>Piton (1940)</t>
  </si>
  <si>
    <t>Gryllus vociferans (Gryllidea)</t>
    <phoneticPr fontId="1" type="noConversion"/>
  </si>
  <si>
    <t>61 (56.0-66.0)</t>
  </si>
  <si>
    <t>Oldest definitive Gryllinea</t>
    <phoneticPr fontId="1" type="noConversion"/>
  </si>
  <si>
    <t>Cockerell (1925)</t>
    <phoneticPr fontId="1" type="noConversion"/>
  </si>
  <si>
    <t>Eolocustopsic  primitive (Eolocustopsidea)</t>
  </si>
  <si>
    <t>255.7 (250– 260.4)</t>
    <phoneticPr fontId="1" type="noConversion"/>
  </si>
  <si>
    <t>Oldest definitive Caelifera</t>
    <phoneticPr fontId="1" type="noConversion"/>
  </si>
  <si>
    <t>Brongniart (1885)</t>
    <phoneticPr fontId="1" type="noConversion"/>
  </si>
  <si>
    <t>Trait</t>
  </si>
  <si>
    <r>
      <t>Pagel's</t>
    </r>
    <r>
      <rPr>
        <sz val="12"/>
        <rFont val="Times New Roman"/>
        <family val="1"/>
      </rPr>
      <t xml:space="preserve"> </t>
    </r>
    <r>
      <rPr>
        <b/>
        <sz val="12"/>
        <rFont val="Times New Roman"/>
        <family val="1"/>
      </rPr>
      <t>λ</t>
    </r>
    <phoneticPr fontId="1" type="noConversion"/>
  </si>
  <si>
    <t>Blomberg's K</t>
  </si>
  <si>
    <t>Genome size</t>
    <phoneticPr fontId="1" type="noConversion"/>
  </si>
  <si>
    <t>0.989***</t>
    <phoneticPr fontId="1" type="noConversion"/>
  </si>
  <si>
    <t>0.820**</t>
    <phoneticPr fontId="1" type="noConversion"/>
  </si>
  <si>
    <t>0.944***</t>
    <phoneticPr fontId="1" type="noConversion"/>
  </si>
  <si>
    <t>1.694***</t>
    <phoneticPr fontId="1" type="noConversion"/>
  </si>
  <si>
    <t>TEs</t>
    <phoneticPr fontId="1" type="noConversion"/>
  </si>
  <si>
    <t>0.869***</t>
    <phoneticPr fontId="1" type="noConversion"/>
  </si>
  <si>
    <t>1.129***</t>
    <phoneticPr fontId="1" type="noConversion"/>
  </si>
  <si>
    <t>Unclassified</t>
    <phoneticPr fontId="1" type="noConversion"/>
  </si>
  <si>
    <t>0.845**</t>
    <phoneticPr fontId="1" type="noConversion"/>
  </si>
  <si>
    <t>0.492***</t>
    <phoneticPr fontId="1" type="noConversion"/>
  </si>
  <si>
    <t>rDNA</t>
    <phoneticPr fontId="1" type="noConversion"/>
  </si>
  <si>
    <t>satellite</t>
    <phoneticPr fontId="1" type="noConversion"/>
  </si>
  <si>
    <t>LTR</t>
    <phoneticPr fontId="1" type="noConversion"/>
  </si>
  <si>
    <t>0.955**</t>
    <phoneticPr fontId="1" type="noConversion"/>
  </si>
  <si>
    <t>0.652***</t>
    <phoneticPr fontId="1" type="noConversion"/>
  </si>
  <si>
    <t>0.695*</t>
    <phoneticPr fontId="1" type="noConversion"/>
  </si>
  <si>
    <t>0.473*</t>
    <phoneticPr fontId="1" type="noConversion"/>
  </si>
  <si>
    <t>LINE</t>
    <phoneticPr fontId="1" type="noConversion"/>
  </si>
  <si>
    <t>0.824***</t>
    <phoneticPr fontId="1" type="noConversion"/>
  </si>
  <si>
    <t>1.140***</t>
    <phoneticPr fontId="1" type="noConversion"/>
  </si>
  <si>
    <t>Maverick</t>
    <phoneticPr fontId="1" type="noConversion"/>
  </si>
  <si>
    <t>Helitron</t>
    <phoneticPr fontId="1" type="noConversion"/>
  </si>
  <si>
    <r>
      <t xml:space="preserve"> </t>
    </r>
    <r>
      <rPr>
        <b/>
        <sz val="12"/>
        <color rgb="FF000000"/>
        <rFont val="Times New Roman"/>
        <family val="1"/>
      </rPr>
      <t>Model</t>
    </r>
  </si>
  <si>
    <t>OLS</t>
    <phoneticPr fontId="1" type="noConversion"/>
  </si>
  <si>
    <t>PGLS</t>
    <phoneticPr fontId="1" type="noConversion"/>
  </si>
  <si>
    <t>P</t>
  </si>
  <si>
    <r>
      <t>R</t>
    </r>
    <r>
      <rPr>
        <vertAlign val="subscript"/>
        <sz val="12"/>
        <color theme="1"/>
        <rFont val="Times New Roman"/>
        <family val="1"/>
      </rPr>
      <t>adj</t>
    </r>
    <r>
      <rPr>
        <vertAlign val="superscript"/>
        <sz val="12"/>
        <color theme="1"/>
        <rFont val="Times New Roman"/>
        <family val="1"/>
      </rPr>
      <t>2</t>
    </r>
  </si>
  <si>
    <t>Genome size ~ Transposable element</t>
    <phoneticPr fontId="1" type="noConversion"/>
  </si>
  <si>
    <t>Genome size ~ rDNA</t>
    <phoneticPr fontId="1" type="noConversion"/>
  </si>
  <si>
    <t>Genome size ~ Satellite</t>
    <phoneticPr fontId="1" type="noConversion"/>
  </si>
  <si>
    <t>Genome size ~ LTR</t>
    <phoneticPr fontId="1" type="noConversion"/>
  </si>
  <si>
    <t>Genome size ~ Penelope</t>
    <phoneticPr fontId="1" type="noConversion"/>
  </si>
  <si>
    <t>Genome size ~ LINE</t>
    <phoneticPr fontId="1" type="noConversion"/>
  </si>
  <si>
    <t>Genome size ~ Maverick</t>
    <phoneticPr fontId="1" type="noConversion"/>
  </si>
  <si>
    <t>Genome size ~ Helitron</t>
    <phoneticPr fontId="1" type="noConversion"/>
  </si>
  <si>
    <t>Genome size ~ Unclassified</t>
    <phoneticPr fontId="1" type="noConversion"/>
  </si>
  <si>
    <t>BM</t>
    <phoneticPr fontId="1" type="noConversion"/>
  </si>
  <si>
    <t>OU</t>
    <phoneticPr fontId="1" type="noConversion"/>
  </si>
  <si>
    <t>EB</t>
    <phoneticPr fontId="1" type="noConversion"/>
  </si>
  <si>
    <t>best model</t>
    <phoneticPr fontId="1" type="noConversion"/>
  </si>
  <si>
    <t>BM</t>
  </si>
  <si>
    <t>Table S3 Percentage of sequences remaining after PCR deduplication.</t>
    <phoneticPr fontId="1" type="noConversion"/>
  </si>
  <si>
    <t>Species</t>
    <phoneticPr fontId="1" type="noConversion"/>
  </si>
  <si>
    <t>Paired reads</t>
    <phoneticPr fontId="1" type="noConversion"/>
  </si>
  <si>
    <t>Before deduplication (%)</t>
    <phoneticPr fontId="1" type="noConversion"/>
  </si>
  <si>
    <t>After deduplication (%)</t>
    <phoneticPr fontId="1" type="noConversion"/>
  </si>
  <si>
    <t>Forward</t>
    <phoneticPr fontId="1" type="noConversion"/>
  </si>
  <si>
    <t>Reverse</t>
    <phoneticPr fontId="1" type="noConversion"/>
  </si>
  <si>
    <t>Microconema clavata</t>
  </si>
  <si>
    <t>Tegra novaehollandiae</t>
  </si>
  <si>
    <t>Xizicus howardi</t>
  </si>
  <si>
    <t>Teratura geniculata</t>
  </si>
  <si>
    <t>Repetitive element (top cluster)</t>
    <phoneticPr fontId="17" type="noConversion"/>
  </si>
  <si>
    <t>Genome size ~ Repetitive DNA (top cluster)</t>
    <phoneticPr fontId="1" type="noConversion"/>
  </si>
  <si>
    <t>Repetitive DNA (top cluster)</t>
    <phoneticPr fontId="17" type="noConversion"/>
  </si>
  <si>
    <t>Compared</t>
  </si>
  <si>
    <t>Gryllus bimaculatus</t>
    <phoneticPr fontId="1" type="noConversion"/>
  </si>
  <si>
    <t>Teleogryllus oceanicus</t>
  </si>
  <si>
    <t>Teleogryllus occipitalis</t>
  </si>
  <si>
    <t>Genome</t>
    <phoneticPr fontId="1" type="noConversion"/>
  </si>
  <si>
    <t>RepeatExplorer2-1</t>
    <phoneticPr fontId="1" type="noConversion"/>
  </si>
  <si>
    <t>RepeatExplorer2-2</t>
    <phoneticPr fontId="1" type="noConversion"/>
  </si>
  <si>
    <t>RepeatExplorer2-3</t>
    <phoneticPr fontId="1" type="noConversion"/>
  </si>
  <si>
    <t>RepeatExplorer2 REs vs. Genome REs</t>
    <phoneticPr fontId="1" type="noConversion"/>
  </si>
  <si>
    <t>Gryllinae</t>
    <phoneticPr fontId="1" type="noConversion"/>
  </si>
  <si>
    <t>Table S4 A comparative analysis of low-coverage sequencing estimates of total genomic repetitiveness with the true genomic repetitiveness.</t>
    <phoneticPr fontId="1" type="noConversion"/>
  </si>
  <si>
    <t>Table S5 Taxonomic information and Genbank accession numbers for taxa used in the phylogenetic analysis.</t>
    <phoneticPr fontId="1" type="noConversion"/>
  </si>
  <si>
    <t>Table S6 Fossil calibration used in divergence time estimation analysis of Ensifera.</t>
    <phoneticPr fontId="1" type="noConversion"/>
  </si>
  <si>
    <t>Table S7 Results of the tests of phylogenetic signal using Blomberg’s K and Pagel’s λ methods.</t>
    <phoneticPr fontId="1" type="noConversion"/>
  </si>
  <si>
    <t>Table S8 Ordinary least squares (OLS) and phylogenetic generalized least squares (PGLS) regression analysis were used to study the relationship between the abundance of multiple types of RE and genome size.</t>
    <phoneticPr fontId="1" type="noConversion"/>
  </si>
  <si>
    <t>Table S9 Detailed parameter estimates for the model fits of Genome size, REs and TEs in Ensifera.</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</si>
</sst>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5" x14ac:knownFonts="1">
    <font>
      <sz val="11"/>
      <color theme="1"/>
      <name val="等线"/>
      <family val="2"/>
      <scheme val="minor"/>
    </font>
    <font>
      <sz val="9"/>
      <name val="等线"/>
      <family val="3"/>
      <charset val="134"/>
      <scheme val="minor"/>
    </font>
    <font>
      <b/>
      <sz val="10"/>
      <color theme="1"/>
      <name val="Times New Roman"/>
      <family val="1"/>
    </font>
    <font>
      <b/>
      <sz val="10.5"/>
      <color rgb="FF000000"/>
      <name val="Times New Roman"/>
      <family val="1"/>
    </font>
    <font>
      <sz val="10.5"/>
      <color rgb="FF000000"/>
      <name val="Times New Roman"/>
      <family val="1"/>
    </font>
    <font>
      <i/>
      <sz val="10.5"/>
      <color rgb="FF000000"/>
      <name val="Times New Roman"/>
      <family val="1"/>
    </font>
    <font>
      <sz val="10.5"/>
      <color rgb="FF000000"/>
      <name val="宋体"/>
      <family val="3"/>
      <charset val="134"/>
    </font>
    <font>
      <sz val="11"/>
      <name val="等线"/>
      <family val="2"/>
      <scheme val="minor"/>
    </font>
    <font>
      <b/>
      <sz val="11"/>
      <color theme="1"/>
      <name val="Times New Roman"/>
      <family val="1"/>
    </font>
    <font>
      <b/>
      <sz val="11"/>
      <name val="Times New Roman"/>
      <family val="1"/>
    </font>
    <font>
      <sz val="11"/>
      <color theme="1"/>
      <name val="Times New Roman"/>
      <family val="1"/>
    </font>
    <font>
      <sz val="11"/>
      <name val="Times New Roman"/>
      <family val="1"/>
    </font>
    <font>
      <sz val="12"/>
      <name val="Times New Roman"/>
      <family val="1"/>
    </font>
    <font>
      <b/>
      <sz val="12"/>
      <color theme="1"/>
      <name val="Times New Roman"/>
      <family val="1"/>
    </font>
    <font>
      <sz val="12"/>
      <color theme="1"/>
      <name val="Times New Roman"/>
      <family val="1"/>
    </font>
    <font>
      <sz val="12"/>
      <color theme="1"/>
      <name val="Times New Roman"/>
      <family val="2"/>
    </font>
    <font>
      <b/>
      <sz val="12"/>
      <name val="Times New Roman"/>
      <family val="1"/>
    </font>
    <font>
      <sz val="9"/>
      <name val="等线"/>
      <family val="2"/>
      <charset val="134"/>
      <scheme val="minor"/>
    </font>
    <font>
      <sz val="12"/>
      <color rgb="FF000000"/>
      <name val="Times New Roman"/>
      <family val="1"/>
    </font>
    <font>
      <b/>
      <sz val="12"/>
      <color rgb="FF000000"/>
      <name val="Times New Roman"/>
      <family val="1"/>
    </font>
    <font>
      <b/>
      <i/>
      <sz val="12"/>
      <color rgb="FF000000"/>
      <name val="Times New Roman"/>
      <family val="1"/>
    </font>
    <font>
      <vertAlign val="subscript"/>
      <sz val="12"/>
      <color theme="1"/>
      <name val="Times New Roman"/>
      <family val="1"/>
    </font>
    <font>
      <vertAlign val="superscript"/>
      <sz val="12"/>
      <color theme="1"/>
      <name val="Times New Roman"/>
      <family val="1"/>
    </font>
    <font>
      <sz val="11"/>
      <color theme="1"/>
      <name val="等线"/>
      <family val="2"/>
      <scheme val="minor"/>
    </font>
    <font>
      <b/>
      <i/>
      <sz val="11"/>
      <color theme="1"/>
      <name val="Times New Roman"/>
      <family val="1"/>
    </font>
  </fonts>
  <fills count="4">
    <fill>
      <patternFill patternType="none"/>
    </fill>
    <fill>
      <patternFill patternType="gray125"/>
    </fill>
    <fill>
      <patternFill patternType="solid">
        <fgColor rgb="FFD8D8D8"/>
        <bgColor indexed="64"/>
      </patternFill>
    </fill>
    <fill>
      <patternFill patternType="solid">
        <fgColor rgb="FFFFFFFF"/>
        <bgColor indexed="64"/>
      </patternFill>
    </fill>
  </fills>
  <borders count="11">
    <border>
      <left/>
      <right/>
      <top/>
      <bottom/>
      <diagonal/>
    </border>
    <border>
      <left/>
      <right/>
      <top style="thick">
        <color indexed="64"/>
      </top>
      <bottom style="thin">
        <color indexed="64"/>
      </bottom>
      <diagonal/>
    </border>
    <border>
      <left/>
      <right/>
      <top/>
      <bottom style="thick">
        <color indexed="64"/>
      </bottom>
      <diagonal/>
    </border>
    <border>
      <left/>
      <right/>
      <top style="thick">
        <color auto="1"/>
      </top>
      <bottom style="medium">
        <color auto="1"/>
      </bottom>
      <diagonal/>
    </border>
    <border>
      <left/>
      <right/>
      <top/>
      <bottom style="medium">
        <color auto="1"/>
      </bottom>
      <diagonal/>
    </border>
    <border>
      <left/>
      <right/>
      <top style="thick">
        <color indexed="64"/>
      </top>
      <bottom style="thick">
        <color indexed="64"/>
      </bottom>
      <diagonal/>
    </border>
    <border>
      <left/>
      <right/>
      <top style="thick">
        <color indexed="64"/>
      </top>
      <bottom/>
      <diagonal/>
    </border>
    <border>
      <left/>
      <right/>
      <top/>
      <bottom style="medium">
        <color rgb="FF000000"/>
      </bottom>
      <diagonal/>
    </border>
    <border>
      <left/>
      <right/>
      <top style="medium">
        <color rgb="FF000000"/>
      </top>
      <bottom/>
      <diagonal/>
    </border>
    <border>
      <left/>
      <right/>
      <top style="thin">
        <color indexed="64"/>
      </top>
      <bottom style="medium">
        <color indexed="64"/>
      </bottom>
      <diagonal/>
    </border>
    <border>
      <left/>
      <right/>
      <top/>
      <bottom style="thin">
        <color indexed="64"/>
      </bottom>
      <diagonal/>
    </border>
  </borders>
  <cellStyleXfs count="2">
    <xf numFmtId="0" fontId="0" fillId="0" borderId="0"/>
    <xf numFmtId="0" fontId="23" fillId="0" borderId="0"/>
  </cellStyleXfs>
  <cellXfs count="70">
    <xf numFmtId="0" fontId="0" fillId="0" borderId="0" xfId="0"/>
    <xf numFmtId="0" fontId="2" fillId="0" borderId="0" xfId="0" applyFont="1"/>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2" borderId="0" xfId="0" applyFont="1" applyFill="1" applyAlignment="1">
      <alignment horizontal="justify" vertical="center" wrapText="1"/>
    </xf>
    <xf numFmtId="0" fontId="4" fillId="0" borderId="0" xfId="0" applyFont="1" applyAlignment="1">
      <alignment horizontal="justify" vertical="center" wrapText="1"/>
    </xf>
    <xf numFmtId="0" fontId="4" fillId="3" borderId="0" xfId="0" applyFont="1" applyFill="1" applyAlignment="1">
      <alignment horizontal="justify" vertical="center" wrapText="1"/>
    </xf>
    <xf numFmtId="0" fontId="4" fillId="2" borderId="2" xfId="0" applyFont="1" applyFill="1" applyBorder="1" applyAlignment="1">
      <alignment horizontal="justify" vertical="center" wrapText="1"/>
    </xf>
    <xf numFmtId="0" fontId="4" fillId="0" borderId="0" xfId="0" applyFont="1"/>
    <xf numFmtId="0" fontId="7" fillId="0" borderId="0" xfId="0" applyFont="1"/>
    <xf numFmtId="0" fontId="8" fillId="0" borderId="3" xfId="0" applyFont="1" applyBorder="1"/>
    <xf numFmtId="0" fontId="9" fillId="0" borderId="3" xfId="0" applyFont="1" applyBorder="1"/>
    <xf numFmtId="0" fontId="10" fillId="0" borderId="0" xfId="0" applyFont="1"/>
    <xf numFmtId="0" fontId="11" fillId="0" borderId="0" xfId="0" applyFont="1"/>
    <xf numFmtId="0" fontId="12" fillId="0" borderId="0" xfId="0" applyFont="1"/>
    <xf numFmtId="0" fontId="10" fillId="0" borderId="4" xfId="0" applyFont="1" applyBorder="1"/>
    <xf numFmtId="0" fontId="11" fillId="0" borderId="4" xfId="0" applyFont="1" applyBorder="1"/>
    <xf numFmtId="0" fontId="13" fillId="0" borderId="3" xfId="0" applyFont="1" applyBorder="1"/>
    <xf numFmtId="0" fontId="14" fillId="0" borderId="0" xfId="0" applyFont="1"/>
    <xf numFmtId="0" fontId="14" fillId="0" borderId="4" xfId="0" applyFont="1" applyBorder="1"/>
    <xf numFmtId="0" fontId="3" fillId="0" borderId="5" xfId="0" applyFont="1" applyBorder="1" applyAlignment="1">
      <alignment horizontal="center" vertical="center" wrapText="1"/>
    </xf>
    <xf numFmtId="0" fontId="16" fillId="0" borderId="3" xfId="0" applyFont="1" applyBorder="1"/>
    <xf numFmtId="176" fontId="12" fillId="0" borderId="0" xfId="0" applyNumberFormat="1" applyFont="1" applyAlignment="1">
      <alignment horizontal="left"/>
    </xf>
    <xf numFmtId="0" fontId="12" fillId="0" borderId="0" xfId="0" applyFont="1" applyAlignment="1">
      <alignment vertical="center"/>
    </xf>
    <xf numFmtId="176" fontId="12" fillId="0" borderId="0" xfId="0" applyNumberFormat="1" applyFont="1" applyAlignment="1">
      <alignment horizontal="left" vertical="center"/>
    </xf>
    <xf numFmtId="0" fontId="12" fillId="0" borderId="4" xfId="0" applyFont="1" applyBorder="1" applyAlignment="1">
      <alignment vertical="center"/>
    </xf>
    <xf numFmtId="176" fontId="12" fillId="0" borderId="4" xfId="0" applyNumberFormat="1" applyFont="1" applyBorder="1" applyAlignment="1">
      <alignment horizontal="left"/>
    </xf>
    <xf numFmtId="0" fontId="20" fillId="0" borderId="9" xfId="0" applyFont="1" applyBorder="1" applyAlignment="1">
      <alignment vertical="center" wrapText="1"/>
    </xf>
    <xf numFmtId="0" fontId="14" fillId="0" borderId="9" xfId="0" applyFont="1" applyBorder="1"/>
    <xf numFmtId="0" fontId="18" fillId="0" borderId="0" xfId="0" applyFont="1" applyAlignment="1">
      <alignment horizontal="justify" vertical="center" wrapText="1"/>
    </xf>
    <xf numFmtId="11" fontId="18" fillId="0" borderId="0" xfId="0" applyNumberFormat="1" applyFont="1" applyAlignment="1">
      <alignment horizontal="justify" vertical="center" wrapText="1"/>
    </xf>
    <xf numFmtId="0" fontId="18" fillId="0" borderId="2" xfId="0" applyFont="1" applyBorder="1" applyAlignment="1">
      <alignment horizontal="justify" vertical="center" wrapText="1"/>
    </xf>
    <xf numFmtId="0" fontId="8" fillId="0" borderId="0" xfId="0" applyFont="1" applyAlignment="1">
      <alignment horizontal="left"/>
    </xf>
    <xf numFmtId="0" fontId="8" fillId="0" borderId="3" xfId="0" applyFont="1" applyBorder="1" applyAlignment="1">
      <alignment horizontal="left"/>
    </xf>
    <xf numFmtId="0" fontId="10" fillId="0" borderId="0" xfId="0" applyFont="1" applyBorder="1"/>
    <xf numFmtId="0" fontId="10" fillId="0" borderId="10" xfId="0" applyFont="1" applyBorder="1"/>
    <xf numFmtId="0" fontId="8" fillId="0" borderId="0" xfId="0" applyFont="1"/>
    <xf numFmtId="0" fontId="10" fillId="0" borderId="3" xfId="0" applyFont="1" applyBorder="1"/>
    <xf numFmtId="0" fontId="24" fillId="0" borderId="3" xfId="0" applyFont="1" applyBorder="1"/>
    <xf numFmtId="0" fontId="10" fillId="0" borderId="0" xfId="0" applyFont="1" applyAlignment="1">
      <alignment vertical="center"/>
    </xf>
    <xf numFmtId="10" fontId="10" fillId="0" borderId="0" xfId="0" applyNumberFormat="1" applyFont="1"/>
    <xf numFmtId="2" fontId="12" fillId="0" borderId="0" xfId="0" applyNumberFormat="1" applyFont="1"/>
    <xf numFmtId="2" fontId="10" fillId="0" borderId="0" xfId="0" applyNumberFormat="1" applyFont="1" applyAlignment="1">
      <alignment horizontal="right"/>
    </xf>
    <xf numFmtId="2" fontId="10" fillId="0" borderId="0" xfId="0" applyNumberFormat="1" applyFont="1"/>
    <xf numFmtId="2" fontId="10" fillId="0" borderId="4" xfId="0" applyNumberFormat="1" applyFont="1" applyBorder="1" applyAlignment="1">
      <alignment horizontal="right"/>
    </xf>
    <xf numFmtId="2" fontId="10" fillId="0" borderId="4" xfId="0" applyNumberFormat="1" applyFont="1" applyBorder="1"/>
    <xf numFmtId="0" fontId="4" fillId="2" borderId="0" xfId="0" applyFont="1" applyFill="1" applyAlignment="1">
      <alignment horizontal="justify" vertical="center" wrapText="1"/>
    </xf>
    <xf numFmtId="0" fontId="5" fillId="2" borderId="0" xfId="0" applyFont="1" applyFill="1" applyAlignment="1">
      <alignment horizontal="left" vertical="center" wrapText="1"/>
    </xf>
    <xf numFmtId="0" fontId="4" fillId="0" borderId="0" xfId="0" applyFont="1" applyAlignment="1">
      <alignment horizontal="justify" vertical="center" wrapText="1"/>
    </xf>
    <xf numFmtId="0" fontId="5" fillId="0" borderId="0" xfId="0" applyFont="1" applyAlignment="1">
      <alignment horizontal="left" vertical="center" wrapText="1"/>
    </xf>
    <xf numFmtId="0" fontId="4" fillId="3" borderId="0" xfId="0" applyFont="1" applyFill="1" applyAlignment="1">
      <alignment horizontal="justify" vertical="center" wrapText="1"/>
    </xf>
    <xf numFmtId="0" fontId="5" fillId="3" borderId="0" xfId="0" applyFont="1" applyFill="1" applyAlignment="1">
      <alignment horizontal="left" vertical="center" wrapText="1"/>
    </xf>
    <xf numFmtId="0" fontId="4" fillId="2" borderId="2" xfId="0" applyFont="1" applyFill="1" applyBorder="1" applyAlignment="1">
      <alignment horizontal="justify" vertical="center" wrapText="1"/>
    </xf>
    <xf numFmtId="0" fontId="5" fillId="2" borderId="2" xfId="0" applyFont="1" applyFill="1" applyBorder="1" applyAlignment="1">
      <alignment horizontal="left" vertical="center" wrapText="1"/>
    </xf>
    <xf numFmtId="0" fontId="4" fillId="0" borderId="0" xfId="0" applyFont="1" applyAlignment="1">
      <alignment horizontal="left" vertical="center" wrapText="1"/>
    </xf>
    <xf numFmtId="49" fontId="11" fillId="0" borderId="0" xfId="1" applyNumberFormat="1" applyFont="1" applyAlignment="1">
      <alignment horizontal="left" vertical="center"/>
    </xf>
    <xf numFmtId="49" fontId="10" fillId="0" borderId="0" xfId="1" applyNumberFormat="1" applyFont="1" applyAlignment="1">
      <alignment horizontal="left" vertical="center"/>
    </xf>
    <xf numFmtId="49" fontId="10" fillId="0" borderId="0" xfId="1" applyNumberFormat="1" applyFont="1" applyBorder="1" applyAlignment="1">
      <alignment horizontal="left" vertical="center"/>
    </xf>
    <xf numFmtId="49" fontId="10" fillId="0" borderId="10" xfId="1" applyNumberFormat="1" applyFont="1" applyBorder="1" applyAlignment="1">
      <alignment horizontal="left" vertical="center"/>
    </xf>
    <xf numFmtId="0" fontId="10" fillId="0" borderId="0" xfId="0" applyFont="1" applyAlignment="1">
      <alignment horizontal="left" vertical="center"/>
    </xf>
    <xf numFmtId="0" fontId="8" fillId="0" borderId="0" xfId="0" applyFont="1" applyAlignment="1">
      <alignment horizontal="center" vertical="center"/>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8" fillId="0" borderId="6" xfId="0" applyFont="1" applyBorder="1" applyAlignment="1">
      <alignment horizontal="center" vertical="center"/>
    </xf>
  </cellXfs>
  <cellStyles count="2">
    <cellStyle name="常规" xfId="0" builtinId="0"/>
    <cellStyle name="常规 2" xfId="1" xr:uid="{886A064E-A957-4B50-8B3F-5D3FB220EA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3"/>
  <sheetViews>
    <sheetView tabSelected="1" workbookViewId="0">
      <selection activeCell="F2" sqref="F2"/>
    </sheetView>
  </sheetViews>
  <sheetFormatPr defaultRowHeight="13.9" x14ac:dyDescent="0.4"/>
  <cols>
    <col min="1" max="1" width="15.53125" customWidth="1"/>
    <col min="2" max="2" width="20.73046875" customWidth="1"/>
    <col min="3" max="3" width="27" customWidth="1"/>
    <col min="4" max="4" width="9.265625" customWidth="1"/>
    <col min="5" max="5" width="13.86328125" customWidth="1"/>
  </cols>
  <sheetData>
    <row r="1" spans="1:5" ht="14.25" thickBot="1" x14ac:dyDescent="0.45">
      <c r="A1" s="1" t="s">
        <v>0</v>
      </c>
    </row>
    <row r="2" spans="1:5" ht="14.25" thickTop="1" x14ac:dyDescent="0.4">
      <c r="A2" s="2" t="s">
        <v>1</v>
      </c>
      <c r="B2" s="3" t="s">
        <v>2</v>
      </c>
      <c r="C2" s="2" t="s">
        <v>3</v>
      </c>
      <c r="D2" s="4" t="s">
        <v>4</v>
      </c>
      <c r="E2" s="2" t="s">
        <v>5</v>
      </c>
    </row>
    <row r="3" spans="1:5" x14ac:dyDescent="0.4">
      <c r="A3" s="47" t="s">
        <v>6</v>
      </c>
      <c r="B3" s="48" t="s">
        <v>7</v>
      </c>
      <c r="C3" s="5" t="s">
        <v>8</v>
      </c>
      <c r="D3" s="47">
        <v>8</v>
      </c>
      <c r="E3" s="47">
        <v>2019.09</v>
      </c>
    </row>
    <row r="4" spans="1:5" x14ac:dyDescent="0.4">
      <c r="A4" s="47"/>
      <c r="B4" s="48"/>
      <c r="C4" s="5" t="s">
        <v>9</v>
      </c>
      <c r="D4" s="47"/>
      <c r="E4" s="47"/>
    </row>
    <row r="5" spans="1:5" x14ac:dyDescent="0.4">
      <c r="A5" s="49" t="s">
        <v>6</v>
      </c>
      <c r="B5" s="50" t="s">
        <v>10</v>
      </c>
      <c r="C5" s="6" t="s">
        <v>8</v>
      </c>
      <c r="D5" s="49">
        <v>7</v>
      </c>
      <c r="E5" s="49">
        <v>2019.09</v>
      </c>
    </row>
    <row r="6" spans="1:5" x14ac:dyDescent="0.4">
      <c r="A6" s="49"/>
      <c r="B6" s="50"/>
      <c r="C6" s="6" t="s">
        <v>9</v>
      </c>
      <c r="D6" s="49"/>
      <c r="E6" s="49"/>
    </row>
    <row r="7" spans="1:5" x14ac:dyDescent="0.4">
      <c r="A7" s="47" t="s">
        <v>6</v>
      </c>
      <c r="B7" s="48" t="s">
        <v>11</v>
      </c>
      <c r="C7" s="5" t="s">
        <v>12</v>
      </c>
      <c r="D7" s="47">
        <v>4</v>
      </c>
      <c r="E7" s="47">
        <v>2019.08</v>
      </c>
    </row>
    <row r="8" spans="1:5" x14ac:dyDescent="0.4">
      <c r="A8" s="47"/>
      <c r="B8" s="48"/>
      <c r="C8" s="5" t="s">
        <v>13</v>
      </c>
      <c r="D8" s="47"/>
      <c r="E8" s="47"/>
    </row>
    <row r="9" spans="1:5" x14ac:dyDescent="0.4">
      <c r="A9" s="49" t="s">
        <v>6</v>
      </c>
      <c r="B9" s="50" t="s">
        <v>14</v>
      </c>
      <c r="C9" s="6" t="s">
        <v>15</v>
      </c>
      <c r="D9" s="49">
        <v>13</v>
      </c>
      <c r="E9" s="49">
        <v>2019.08</v>
      </c>
    </row>
    <row r="10" spans="1:5" x14ac:dyDescent="0.4">
      <c r="A10" s="49"/>
      <c r="B10" s="50"/>
      <c r="C10" s="6" t="s">
        <v>16</v>
      </c>
      <c r="D10" s="49"/>
      <c r="E10" s="49"/>
    </row>
    <row r="11" spans="1:5" x14ac:dyDescent="0.4">
      <c r="A11" s="47" t="s">
        <v>6</v>
      </c>
      <c r="B11" s="48" t="s">
        <v>17</v>
      </c>
      <c r="C11" s="5" t="s">
        <v>18</v>
      </c>
      <c r="D11" s="47">
        <v>5</v>
      </c>
      <c r="E11" s="47">
        <v>2019.08</v>
      </c>
    </row>
    <row r="12" spans="1:5" x14ac:dyDescent="0.4">
      <c r="A12" s="47"/>
      <c r="B12" s="48"/>
      <c r="C12" s="5" t="s">
        <v>19</v>
      </c>
      <c r="D12" s="47"/>
      <c r="E12" s="47"/>
    </row>
    <row r="13" spans="1:5" x14ac:dyDescent="0.4">
      <c r="A13" s="49" t="s">
        <v>6</v>
      </c>
      <c r="B13" s="50" t="s">
        <v>20</v>
      </c>
      <c r="C13" s="6" t="s">
        <v>8</v>
      </c>
      <c r="D13" s="49">
        <v>4</v>
      </c>
      <c r="E13" s="49">
        <v>2019.09</v>
      </c>
    </row>
    <row r="14" spans="1:5" x14ac:dyDescent="0.4">
      <c r="A14" s="49"/>
      <c r="B14" s="50"/>
      <c r="C14" s="6" t="s">
        <v>21</v>
      </c>
      <c r="D14" s="49"/>
      <c r="E14" s="49"/>
    </row>
    <row r="15" spans="1:5" x14ac:dyDescent="0.4">
      <c r="A15" s="47" t="s">
        <v>22</v>
      </c>
      <c r="B15" s="48" t="s">
        <v>23</v>
      </c>
      <c r="C15" s="5" t="s">
        <v>8</v>
      </c>
      <c r="D15" s="47">
        <v>6</v>
      </c>
      <c r="E15" s="47">
        <v>2019.09</v>
      </c>
    </row>
    <row r="16" spans="1:5" x14ac:dyDescent="0.4">
      <c r="A16" s="47"/>
      <c r="B16" s="48"/>
      <c r="C16" s="5" t="s">
        <v>9</v>
      </c>
      <c r="D16" s="47"/>
      <c r="E16" s="47"/>
    </row>
    <row r="17" spans="1:5" x14ac:dyDescent="0.4">
      <c r="A17" s="49" t="s">
        <v>24</v>
      </c>
      <c r="B17" s="50" t="s">
        <v>25</v>
      </c>
      <c r="C17" s="6" t="s">
        <v>8</v>
      </c>
      <c r="D17" s="49">
        <v>5</v>
      </c>
      <c r="E17" s="49">
        <v>2019.09</v>
      </c>
    </row>
    <row r="18" spans="1:5" x14ac:dyDescent="0.4">
      <c r="A18" s="49"/>
      <c r="B18" s="50"/>
      <c r="C18" s="6" t="s">
        <v>26</v>
      </c>
      <c r="D18" s="49"/>
      <c r="E18" s="49"/>
    </row>
    <row r="19" spans="1:5" x14ac:dyDescent="0.4">
      <c r="A19" s="47" t="s">
        <v>24</v>
      </c>
      <c r="B19" s="48" t="s">
        <v>27</v>
      </c>
      <c r="C19" s="5" t="s">
        <v>8</v>
      </c>
      <c r="D19" s="47">
        <v>3</v>
      </c>
      <c r="E19" s="47">
        <v>2019.09</v>
      </c>
    </row>
    <row r="20" spans="1:5" x14ac:dyDescent="0.4">
      <c r="A20" s="47"/>
      <c r="B20" s="48"/>
      <c r="C20" s="5" t="s">
        <v>28</v>
      </c>
      <c r="D20" s="47"/>
      <c r="E20" s="47"/>
    </row>
    <row r="21" spans="1:5" ht="27" x14ac:dyDescent="0.4">
      <c r="A21" s="51" t="s">
        <v>29</v>
      </c>
      <c r="B21" s="52" t="s">
        <v>30</v>
      </c>
      <c r="C21" s="7" t="s">
        <v>31</v>
      </c>
      <c r="D21" s="51">
        <v>11</v>
      </c>
      <c r="E21" s="51">
        <v>2019.08</v>
      </c>
    </row>
    <row r="22" spans="1:5" x14ac:dyDescent="0.4">
      <c r="A22" s="51"/>
      <c r="B22" s="52"/>
      <c r="C22" s="7" t="s">
        <v>32</v>
      </c>
      <c r="D22" s="51"/>
      <c r="E22" s="51"/>
    </row>
    <row r="23" spans="1:5" ht="27" x14ac:dyDescent="0.4">
      <c r="A23" s="47" t="s">
        <v>29</v>
      </c>
      <c r="B23" s="48" t="s">
        <v>33</v>
      </c>
      <c r="C23" s="5" t="s">
        <v>31</v>
      </c>
      <c r="D23" s="47">
        <v>9</v>
      </c>
      <c r="E23" s="47">
        <v>2019.08</v>
      </c>
    </row>
    <row r="24" spans="1:5" x14ac:dyDescent="0.4">
      <c r="A24" s="47"/>
      <c r="B24" s="48"/>
      <c r="C24" s="5" t="s">
        <v>32</v>
      </c>
      <c r="D24" s="47"/>
      <c r="E24" s="47"/>
    </row>
    <row r="25" spans="1:5" x14ac:dyDescent="0.4">
      <c r="A25" s="49" t="s">
        <v>29</v>
      </c>
      <c r="B25" s="50" t="s">
        <v>34</v>
      </c>
      <c r="C25" s="6" t="s">
        <v>15</v>
      </c>
      <c r="D25" s="49">
        <v>11</v>
      </c>
      <c r="E25" s="49">
        <v>2019.08</v>
      </c>
    </row>
    <row r="26" spans="1:5" x14ac:dyDescent="0.4">
      <c r="A26" s="49"/>
      <c r="B26" s="50"/>
      <c r="C26" s="6" t="s">
        <v>35</v>
      </c>
      <c r="D26" s="49"/>
      <c r="E26" s="49"/>
    </row>
    <row r="27" spans="1:5" ht="27" x14ac:dyDescent="0.4">
      <c r="A27" s="47" t="s">
        <v>29</v>
      </c>
      <c r="B27" s="48" t="s">
        <v>36</v>
      </c>
      <c r="C27" s="5" t="s">
        <v>37</v>
      </c>
      <c r="D27" s="47">
        <v>4</v>
      </c>
      <c r="E27" s="47">
        <v>2019.09</v>
      </c>
    </row>
    <row r="28" spans="1:5" x14ac:dyDescent="0.4">
      <c r="A28" s="47"/>
      <c r="B28" s="48"/>
      <c r="C28" s="5" t="s">
        <v>38</v>
      </c>
      <c r="D28" s="47"/>
      <c r="E28" s="47"/>
    </row>
    <row r="29" spans="1:5" x14ac:dyDescent="0.4">
      <c r="A29" s="49" t="s">
        <v>29</v>
      </c>
      <c r="B29" s="50" t="s">
        <v>39</v>
      </c>
      <c r="C29" s="6" t="s">
        <v>8</v>
      </c>
      <c r="D29" s="49">
        <v>5</v>
      </c>
      <c r="E29" s="49">
        <v>2019.09</v>
      </c>
    </row>
    <row r="30" spans="1:5" x14ac:dyDescent="0.4">
      <c r="A30" s="49"/>
      <c r="B30" s="50"/>
      <c r="C30" s="6" t="s">
        <v>40</v>
      </c>
      <c r="D30" s="49"/>
      <c r="E30" s="49"/>
    </row>
    <row r="31" spans="1:5" x14ac:dyDescent="0.4">
      <c r="A31" s="47" t="s">
        <v>29</v>
      </c>
      <c r="B31" s="48" t="s">
        <v>41</v>
      </c>
      <c r="C31" s="5" t="s">
        <v>8</v>
      </c>
      <c r="D31" s="47">
        <v>6</v>
      </c>
      <c r="E31" s="47">
        <v>2019.09</v>
      </c>
    </row>
    <row r="32" spans="1:5" x14ac:dyDescent="0.4">
      <c r="A32" s="47"/>
      <c r="B32" s="48"/>
      <c r="C32" s="5" t="s">
        <v>42</v>
      </c>
      <c r="D32" s="47"/>
      <c r="E32" s="47"/>
    </row>
    <row r="33" spans="1:5" x14ac:dyDescent="0.4">
      <c r="A33" s="49" t="s">
        <v>29</v>
      </c>
      <c r="B33" s="50" t="s">
        <v>43</v>
      </c>
      <c r="C33" s="6" t="s">
        <v>15</v>
      </c>
      <c r="D33" s="49">
        <v>12</v>
      </c>
      <c r="E33" s="49">
        <v>2019.09</v>
      </c>
    </row>
    <row r="34" spans="1:5" x14ac:dyDescent="0.4">
      <c r="A34" s="49"/>
      <c r="B34" s="50"/>
      <c r="C34" s="6" t="s">
        <v>44</v>
      </c>
      <c r="D34" s="49"/>
      <c r="E34" s="49"/>
    </row>
    <row r="35" spans="1:5" x14ac:dyDescent="0.4">
      <c r="A35" s="47" t="s">
        <v>29</v>
      </c>
      <c r="B35" s="48" t="s">
        <v>45</v>
      </c>
      <c r="C35" s="5" t="s">
        <v>46</v>
      </c>
      <c r="D35" s="47">
        <v>8</v>
      </c>
      <c r="E35" s="47">
        <v>2019.09</v>
      </c>
    </row>
    <row r="36" spans="1:5" x14ac:dyDescent="0.4">
      <c r="A36" s="47"/>
      <c r="B36" s="48"/>
      <c r="C36" s="5" t="s">
        <v>47</v>
      </c>
      <c r="D36" s="47"/>
      <c r="E36" s="47"/>
    </row>
    <row r="37" spans="1:5" x14ac:dyDescent="0.4">
      <c r="A37" s="49" t="s">
        <v>29</v>
      </c>
      <c r="B37" s="50" t="s">
        <v>48</v>
      </c>
      <c r="C37" s="6" t="s">
        <v>15</v>
      </c>
      <c r="D37" s="49">
        <v>7</v>
      </c>
      <c r="E37" s="49">
        <v>2019.09</v>
      </c>
    </row>
    <row r="38" spans="1:5" x14ac:dyDescent="0.4">
      <c r="A38" s="49"/>
      <c r="B38" s="50"/>
      <c r="C38" s="6" t="s">
        <v>49</v>
      </c>
      <c r="D38" s="49"/>
      <c r="E38" s="49"/>
    </row>
    <row r="39" spans="1:5" x14ac:dyDescent="0.4">
      <c r="A39" s="47" t="s">
        <v>29</v>
      </c>
      <c r="B39" s="48" t="s">
        <v>50</v>
      </c>
      <c r="C39" s="5" t="s">
        <v>8</v>
      </c>
      <c r="D39" s="47">
        <v>2</v>
      </c>
      <c r="E39" s="47">
        <v>2019.09</v>
      </c>
    </row>
    <row r="40" spans="1:5" x14ac:dyDescent="0.4">
      <c r="A40" s="47"/>
      <c r="B40" s="48"/>
      <c r="C40" s="5" t="s">
        <v>9</v>
      </c>
      <c r="D40" s="47"/>
      <c r="E40" s="47"/>
    </row>
    <row r="41" spans="1:5" x14ac:dyDescent="0.4">
      <c r="A41" s="49" t="s">
        <v>29</v>
      </c>
      <c r="B41" s="50" t="s">
        <v>51</v>
      </c>
      <c r="C41" s="6" t="s">
        <v>15</v>
      </c>
      <c r="D41" s="49">
        <v>5</v>
      </c>
      <c r="E41" s="49">
        <v>2019.09</v>
      </c>
    </row>
    <row r="42" spans="1:5" x14ac:dyDescent="0.4">
      <c r="A42" s="49"/>
      <c r="B42" s="50"/>
      <c r="C42" s="6" t="s">
        <v>16</v>
      </c>
      <c r="D42" s="49"/>
      <c r="E42" s="49"/>
    </row>
    <row r="43" spans="1:5" ht="27" x14ac:dyDescent="0.4">
      <c r="A43" s="47" t="s">
        <v>29</v>
      </c>
      <c r="B43" s="48" t="s">
        <v>52</v>
      </c>
      <c r="C43" s="5" t="s">
        <v>37</v>
      </c>
      <c r="D43" s="47">
        <v>13</v>
      </c>
      <c r="E43" s="47">
        <v>2019.08</v>
      </c>
    </row>
    <row r="44" spans="1:5" x14ac:dyDescent="0.4">
      <c r="A44" s="47"/>
      <c r="B44" s="48"/>
      <c r="C44" s="5" t="s">
        <v>38</v>
      </c>
      <c r="D44" s="47"/>
      <c r="E44" s="47"/>
    </row>
    <row r="45" spans="1:5" x14ac:dyDescent="0.4">
      <c r="A45" s="49" t="s">
        <v>29</v>
      </c>
      <c r="B45" s="50" t="s">
        <v>53</v>
      </c>
      <c r="C45" s="6" t="s">
        <v>8</v>
      </c>
      <c r="D45" s="49">
        <v>8</v>
      </c>
      <c r="E45" s="49">
        <v>2019.08</v>
      </c>
    </row>
    <row r="46" spans="1:5" x14ac:dyDescent="0.4">
      <c r="A46" s="49"/>
      <c r="B46" s="50"/>
      <c r="C46" s="6" t="s">
        <v>54</v>
      </c>
      <c r="D46" s="49"/>
      <c r="E46" s="49"/>
    </row>
    <row r="47" spans="1:5" x14ac:dyDescent="0.4">
      <c r="A47" s="47" t="s">
        <v>29</v>
      </c>
      <c r="B47" s="48" t="s">
        <v>55</v>
      </c>
      <c r="C47" s="5" t="s">
        <v>46</v>
      </c>
      <c r="D47" s="47">
        <v>11</v>
      </c>
      <c r="E47" s="47">
        <v>2019.07</v>
      </c>
    </row>
    <row r="48" spans="1:5" x14ac:dyDescent="0.4">
      <c r="A48" s="47"/>
      <c r="B48" s="48"/>
      <c r="C48" s="5" t="s">
        <v>56</v>
      </c>
      <c r="D48" s="47"/>
      <c r="E48" s="47"/>
    </row>
    <row r="49" spans="1:5" x14ac:dyDescent="0.4">
      <c r="A49" s="49" t="s">
        <v>29</v>
      </c>
      <c r="B49" s="50" t="s">
        <v>57</v>
      </c>
      <c r="C49" s="6" t="s">
        <v>8</v>
      </c>
      <c r="D49" s="49">
        <v>4</v>
      </c>
      <c r="E49" s="49">
        <v>2019.09</v>
      </c>
    </row>
    <row r="50" spans="1:5" x14ac:dyDescent="0.4">
      <c r="A50" s="49"/>
      <c r="B50" s="50"/>
      <c r="C50" s="6" t="s">
        <v>58</v>
      </c>
      <c r="D50" s="49"/>
      <c r="E50" s="49"/>
    </row>
    <row r="51" spans="1:5" x14ac:dyDescent="0.4">
      <c r="A51" s="47" t="s">
        <v>29</v>
      </c>
      <c r="B51" s="48" t="s">
        <v>59</v>
      </c>
      <c r="C51" s="5" t="s">
        <v>60</v>
      </c>
      <c r="D51" s="47">
        <v>6</v>
      </c>
      <c r="E51" s="47">
        <v>2019.09</v>
      </c>
    </row>
    <row r="52" spans="1:5" x14ac:dyDescent="0.4">
      <c r="A52" s="47"/>
      <c r="B52" s="48"/>
      <c r="C52" s="5" t="s">
        <v>61</v>
      </c>
      <c r="D52" s="47"/>
      <c r="E52" s="47"/>
    </row>
    <row r="53" spans="1:5" x14ac:dyDescent="0.4">
      <c r="A53" s="49" t="s">
        <v>29</v>
      </c>
      <c r="B53" s="50" t="s">
        <v>62</v>
      </c>
      <c r="C53" s="6" t="s">
        <v>15</v>
      </c>
      <c r="D53" s="49">
        <v>14</v>
      </c>
      <c r="E53" s="49">
        <v>2019.09</v>
      </c>
    </row>
    <row r="54" spans="1:5" x14ac:dyDescent="0.4">
      <c r="A54" s="49"/>
      <c r="B54" s="50"/>
      <c r="C54" s="6" t="s">
        <v>63</v>
      </c>
      <c r="D54" s="49"/>
      <c r="E54" s="49"/>
    </row>
    <row r="55" spans="1:5" x14ac:dyDescent="0.4">
      <c r="A55" s="47" t="s">
        <v>29</v>
      </c>
      <c r="B55" s="48" t="s">
        <v>64</v>
      </c>
      <c r="C55" s="5" t="s">
        <v>46</v>
      </c>
      <c r="D55" s="47">
        <v>4</v>
      </c>
      <c r="E55" s="47">
        <v>2019.07</v>
      </c>
    </row>
    <row r="56" spans="1:5" x14ac:dyDescent="0.4">
      <c r="A56" s="47"/>
      <c r="B56" s="48"/>
      <c r="C56" s="5" t="s">
        <v>65</v>
      </c>
      <c r="D56" s="47"/>
      <c r="E56" s="47"/>
    </row>
    <row r="57" spans="1:5" x14ac:dyDescent="0.4">
      <c r="A57" s="49" t="s">
        <v>29</v>
      </c>
      <c r="B57" s="50" t="s">
        <v>66</v>
      </c>
      <c r="C57" s="6" t="s">
        <v>8</v>
      </c>
      <c r="D57" s="49">
        <v>4</v>
      </c>
      <c r="E57" s="49">
        <v>2019.09</v>
      </c>
    </row>
    <row r="58" spans="1:5" x14ac:dyDescent="0.4">
      <c r="A58" s="49"/>
      <c r="B58" s="50"/>
      <c r="C58" s="6" t="s">
        <v>26</v>
      </c>
      <c r="D58" s="49"/>
      <c r="E58" s="49"/>
    </row>
    <row r="59" spans="1:5" x14ac:dyDescent="0.4">
      <c r="A59" s="47" t="s">
        <v>29</v>
      </c>
      <c r="B59" s="48" t="s">
        <v>67</v>
      </c>
      <c r="C59" s="5" t="s">
        <v>8</v>
      </c>
      <c r="D59" s="47">
        <v>3</v>
      </c>
      <c r="E59" s="47">
        <v>2019.09</v>
      </c>
    </row>
    <row r="60" spans="1:5" x14ac:dyDescent="0.4">
      <c r="A60" s="47"/>
      <c r="B60" s="48"/>
      <c r="C60" s="5" t="s">
        <v>68</v>
      </c>
      <c r="D60" s="47"/>
      <c r="E60" s="47"/>
    </row>
    <row r="61" spans="1:5" x14ac:dyDescent="0.4">
      <c r="A61" s="49" t="s">
        <v>29</v>
      </c>
      <c r="B61" s="50" t="s">
        <v>69</v>
      </c>
      <c r="C61" s="6" t="s">
        <v>8</v>
      </c>
      <c r="D61" s="49">
        <v>3</v>
      </c>
      <c r="E61" s="49">
        <v>2019.09</v>
      </c>
    </row>
    <row r="62" spans="1:5" x14ac:dyDescent="0.4">
      <c r="A62" s="49"/>
      <c r="B62" s="50"/>
      <c r="C62" s="6" t="s">
        <v>70</v>
      </c>
      <c r="D62" s="49"/>
      <c r="E62" s="49"/>
    </row>
    <row r="63" spans="1:5" x14ac:dyDescent="0.4">
      <c r="A63" s="47" t="s">
        <v>29</v>
      </c>
      <c r="B63" s="48" t="s">
        <v>71</v>
      </c>
      <c r="C63" s="5" t="s">
        <v>46</v>
      </c>
      <c r="D63" s="47">
        <v>8</v>
      </c>
      <c r="E63" s="47">
        <v>2019.08</v>
      </c>
    </row>
    <row r="64" spans="1:5" x14ac:dyDescent="0.4">
      <c r="A64" s="47"/>
      <c r="B64" s="48"/>
      <c r="C64" s="5" t="s">
        <v>65</v>
      </c>
      <c r="D64" s="47"/>
      <c r="E64" s="47"/>
    </row>
    <row r="65" spans="1:5" x14ac:dyDescent="0.4">
      <c r="A65" s="49" t="s">
        <v>29</v>
      </c>
      <c r="B65" s="50" t="s">
        <v>72</v>
      </c>
      <c r="C65" s="6" t="s">
        <v>73</v>
      </c>
      <c r="D65" s="49">
        <v>5</v>
      </c>
      <c r="E65" s="49">
        <v>2022.07</v>
      </c>
    </row>
    <row r="66" spans="1:5" x14ac:dyDescent="0.4">
      <c r="A66" s="49"/>
      <c r="B66" s="50"/>
      <c r="C66" s="6" t="s">
        <v>74</v>
      </c>
      <c r="D66" s="49"/>
      <c r="E66" s="49"/>
    </row>
    <row r="67" spans="1:5" x14ac:dyDescent="0.4">
      <c r="A67" s="47" t="s">
        <v>29</v>
      </c>
      <c r="B67" s="48" t="s">
        <v>75</v>
      </c>
      <c r="C67" s="5" t="s">
        <v>46</v>
      </c>
      <c r="D67" s="47">
        <v>4</v>
      </c>
      <c r="E67" s="47">
        <v>2019.07</v>
      </c>
    </row>
    <row r="68" spans="1:5" x14ac:dyDescent="0.4">
      <c r="A68" s="47"/>
      <c r="B68" s="48"/>
      <c r="C68" s="5" t="s">
        <v>65</v>
      </c>
      <c r="D68" s="47"/>
      <c r="E68" s="47"/>
    </row>
    <row r="69" spans="1:5" x14ac:dyDescent="0.4">
      <c r="A69" s="49" t="s">
        <v>29</v>
      </c>
      <c r="B69" s="55" t="s">
        <v>76</v>
      </c>
      <c r="C69" s="6" t="s">
        <v>60</v>
      </c>
      <c r="D69" s="49">
        <v>16</v>
      </c>
      <c r="E69" s="49">
        <v>2019.08</v>
      </c>
    </row>
    <row r="70" spans="1:5" x14ac:dyDescent="0.4">
      <c r="A70" s="49"/>
      <c r="B70" s="55"/>
      <c r="C70" s="6" t="s">
        <v>77</v>
      </c>
      <c r="D70" s="49"/>
      <c r="E70" s="49"/>
    </row>
    <row r="71" spans="1:5" x14ac:dyDescent="0.4">
      <c r="A71" s="47" t="s">
        <v>29</v>
      </c>
      <c r="B71" s="48" t="s">
        <v>78</v>
      </c>
      <c r="C71" s="5" t="s">
        <v>15</v>
      </c>
      <c r="D71" s="47">
        <v>7</v>
      </c>
      <c r="E71" s="47">
        <v>2019.09</v>
      </c>
    </row>
    <row r="72" spans="1:5" ht="14.25" thickBot="1" x14ac:dyDescent="0.45">
      <c r="A72" s="53"/>
      <c r="B72" s="54"/>
      <c r="C72" s="8" t="s">
        <v>79</v>
      </c>
      <c r="D72" s="53"/>
      <c r="E72" s="53"/>
    </row>
    <row r="73" spans="1:5" ht="14.25" thickTop="1" x14ac:dyDescent="0.4">
      <c r="A73" s="9" t="s">
        <v>80</v>
      </c>
    </row>
  </sheetData>
  <mergeCells count="140">
    <mergeCell ref="A71:A72"/>
    <mergeCell ref="B71:B72"/>
    <mergeCell ref="D71:D72"/>
    <mergeCell ref="E71:E72"/>
    <mergeCell ref="A67:A68"/>
    <mergeCell ref="B67:B68"/>
    <mergeCell ref="D67:D68"/>
    <mergeCell ref="E67:E68"/>
    <mergeCell ref="A69:A70"/>
    <mergeCell ref="B69:B70"/>
    <mergeCell ref="D69:D70"/>
    <mergeCell ref="E69:E70"/>
    <mergeCell ref="A63:A64"/>
    <mergeCell ref="B63:B64"/>
    <mergeCell ref="D63:D64"/>
    <mergeCell ref="E63:E64"/>
    <mergeCell ref="A65:A66"/>
    <mergeCell ref="B65:B66"/>
    <mergeCell ref="D65:D66"/>
    <mergeCell ref="E65:E66"/>
    <mergeCell ref="A59:A60"/>
    <mergeCell ref="B59:B60"/>
    <mergeCell ref="D59:D60"/>
    <mergeCell ref="E59:E60"/>
    <mergeCell ref="A61:A62"/>
    <mergeCell ref="B61:B62"/>
    <mergeCell ref="D61:D62"/>
    <mergeCell ref="E61:E62"/>
    <mergeCell ref="A55:A56"/>
    <mergeCell ref="B55:B56"/>
    <mergeCell ref="D55:D56"/>
    <mergeCell ref="E55:E56"/>
    <mergeCell ref="A57:A58"/>
    <mergeCell ref="B57:B58"/>
    <mergeCell ref="D57:D58"/>
    <mergeCell ref="E57:E58"/>
    <mergeCell ref="A51:A52"/>
    <mergeCell ref="B51:B52"/>
    <mergeCell ref="D51:D52"/>
    <mergeCell ref="E51:E52"/>
    <mergeCell ref="A53:A54"/>
    <mergeCell ref="B53:B54"/>
    <mergeCell ref="D53:D54"/>
    <mergeCell ref="E53:E54"/>
    <mergeCell ref="A47:A48"/>
    <mergeCell ref="B47:B48"/>
    <mergeCell ref="D47:D48"/>
    <mergeCell ref="E47:E48"/>
    <mergeCell ref="A49:A50"/>
    <mergeCell ref="B49:B50"/>
    <mergeCell ref="D49:D50"/>
    <mergeCell ref="E49:E50"/>
    <mergeCell ref="A43:A44"/>
    <mergeCell ref="B43:B44"/>
    <mergeCell ref="D43:D44"/>
    <mergeCell ref="E43:E44"/>
    <mergeCell ref="A45:A46"/>
    <mergeCell ref="B45:B46"/>
    <mergeCell ref="D45:D46"/>
    <mergeCell ref="E45:E46"/>
    <mergeCell ref="A39:A40"/>
    <mergeCell ref="B39:B40"/>
    <mergeCell ref="D39:D40"/>
    <mergeCell ref="E39:E40"/>
    <mergeCell ref="A41:A42"/>
    <mergeCell ref="B41:B42"/>
    <mergeCell ref="D41:D42"/>
    <mergeCell ref="E41:E42"/>
    <mergeCell ref="A35:A36"/>
    <mergeCell ref="B35:B36"/>
    <mergeCell ref="D35:D36"/>
    <mergeCell ref="E35:E36"/>
    <mergeCell ref="A37:A38"/>
    <mergeCell ref="B37:B38"/>
    <mergeCell ref="D37:D38"/>
    <mergeCell ref="E37:E38"/>
    <mergeCell ref="A31:A32"/>
    <mergeCell ref="B31:B32"/>
    <mergeCell ref="D31:D32"/>
    <mergeCell ref="E31:E32"/>
    <mergeCell ref="A33:A34"/>
    <mergeCell ref="B33:B34"/>
    <mergeCell ref="D33:D34"/>
    <mergeCell ref="E33:E34"/>
    <mergeCell ref="A27:A28"/>
    <mergeCell ref="B27:B28"/>
    <mergeCell ref="D27:D28"/>
    <mergeCell ref="E27:E28"/>
    <mergeCell ref="A29:A30"/>
    <mergeCell ref="B29:B30"/>
    <mergeCell ref="D29:D30"/>
    <mergeCell ref="E29:E30"/>
    <mergeCell ref="A23:A24"/>
    <mergeCell ref="B23:B24"/>
    <mergeCell ref="D23:D24"/>
    <mergeCell ref="E23:E24"/>
    <mergeCell ref="A25:A26"/>
    <mergeCell ref="B25:B26"/>
    <mergeCell ref="D25:D26"/>
    <mergeCell ref="E25:E26"/>
    <mergeCell ref="A19:A20"/>
    <mergeCell ref="B19:B20"/>
    <mergeCell ref="D19:D20"/>
    <mergeCell ref="E19:E20"/>
    <mergeCell ref="A21:A22"/>
    <mergeCell ref="B21:B22"/>
    <mergeCell ref="D21:D22"/>
    <mergeCell ref="E21:E22"/>
    <mergeCell ref="A15:A16"/>
    <mergeCell ref="B15:B16"/>
    <mergeCell ref="D15:D16"/>
    <mergeCell ref="E15:E16"/>
    <mergeCell ref="A17:A18"/>
    <mergeCell ref="B17:B18"/>
    <mergeCell ref="D17:D18"/>
    <mergeCell ref="E17:E18"/>
    <mergeCell ref="A11:A12"/>
    <mergeCell ref="B11:B12"/>
    <mergeCell ref="D11:D12"/>
    <mergeCell ref="E11:E12"/>
    <mergeCell ref="A13:A14"/>
    <mergeCell ref="B13:B14"/>
    <mergeCell ref="D13:D14"/>
    <mergeCell ref="E13:E14"/>
    <mergeCell ref="A7:A8"/>
    <mergeCell ref="B7:B8"/>
    <mergeCell ref="D7:D8"/>
    <mergeCell ref="E7:E8"/>
    <mergeCell ref="A9:A10"/>
    <mergeCell ref="B9:B10"/>
    <mergeCell ref="D9:D10"/>
    <mergeCell ref="E9:E10"/>
    <mergeCell ref="A3:A4"/>
    <mergeCell ref="B3:B4"/>
    <mergeCell ref="D3:D4"/>
    <mergeCell ref="E3:E4"/>
    <mergeCell ref="A5:A6"/>
    <mergeCell ref="B5:B6"/>
    <mergeCell ref="D5:D6"/>
    <mergeCell ref="E5:E6"/>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3B1F9-C19D-4A3C-9E10-E334BD0DDB4A}">
  <dimension ref="A1:I39"/>
  <sheetViews>
    <sheetView workbookViewId="0">
      <selection activeCell="F17" sqref="F17"/>
    </sheetView>
  </sheetViews>
  <sheetFormatPr defaultRowHeight="13.9" x14ac:dyDescent="0.4"/>
  <cols>
    <col min="1" max="1" width="10.73046875" customWidth="1"/>
    <col min="2" max="2" width="18.86328125" customWidth="1"/>
    <col min="3" max="3" width="16.46484375" customWidth="1"/>
    <col min="4" max="4" width="16.3984375" customWidth="1"/>
    <col min="5" max="5" width="23.33203125" customWidth="1"/>
    <col min="6" max="6" width="24.59765625" customWidth="1"/>
    <col min="7" max="7" width="12.796875" customWidth="1"/>
    <col min="8" max="8" width="12.3984375" customWidth="1"/>
    <col min="9" max="9" width="15.53125" customWidth="1"/>
  </cols>
  <sheetData>
    <row r="1" spans="1:9" ht="14.25" thickBot="1" x14ac:dyDescent="0.45">
      <c r="A1" s="1" t="s">
        <v>81</v>
      </c>
      <c r="E1" s="10"/>
    </row>
    <row r="2" spans="1:9" ht="14.65" thickTop="1" thickBot="1" x14ac:dyDescent="0.45">
      <c r="A2" s="11" t="s">
        <v>82</v>
      </c>
      <c r="B2" s="11" t="s">
        <v>83</v>
      </c>
      <c r="C2" s="11" t="s">
        <v>1</v>
      </c>
      <c r="D2" s="11" t="s">
        <v>84</v>
      </c>
      <c r="E2" s="12" t="s">
        <v>2</v>
      </c>
      <c r="F2" s="11" t="s">
        <v>85</v>
      </c>
      <c r="G2" s="11" t="s">
        <v>86</v>
      </c>
      <c r="H2" s="11" t="s">
        <v>87</v>
      </c>
      <c r="I2" s="11" t="s">
        <v>88</v>
      </c>
    </row>
    <row r="3" spans="1:9" ht="15.4" x14ac:dyDescent="0.45">
      <c r="A3" s="13" t="s">
        <v>89</v>
      </c>
      <c r="B3" s="13" t="s">
        <v>90</v>
      </c>
      <c r="C3" s="13" t="s">
        <v>24</v>
      </c>
      <c r="D3" s="13" t="s">
        <v>91</v>
      </c>
      <c r="E3" s="14" t="s">
        <v>92</v>
      </c>
      <c r="F3" s="13" t="s">
        <v>93</v>
      </c>
      <c r="G3" s="13" t="s">
        <v>94</v>
      </c>
      <c r="H3" s="42">
        <v>1.7735000000000001</v>
      </c>
      <c r="I3" s="44">
        <f>H3*0.978</f>
        <v>1.734483</v>
      </c>
    </row>
    <row r="4" spans="1:9" ht="15.4" x14ac:dyDescent="0.45">
      <c r="A4" s="13" t="s">
        <v>89</v>
      </c>
      <c r="B4" s="13" t="s">
        <v>90</v>
      </c>
      <c r="C4" s="13" t="s">
        <v>24</v>
      </c>
      <c r="D4" s="13" t="s">
        <v>91</v>
      </c>
      <c r="E4" s="14" t="s">
        <v>92</v>
      </c>
      <c r="F4" s="13" t="s">
        <v>93</v>
      </c>
      <c r="G4" s="13" t="s">
        <v>94</v>
      </c>
      <c r="H4" s="42">
        <v>1.8897999999999999</v>
      </c>
      <c r="I4" s="44">
        <f t="shared" ref="I4:I39" si="0">H4*0.978</f>
        <v>1.8482243999999999</v>
      </c>
    </row>
    <row r="5" spans="1:9" ht="15.4" x14ac:dyDescent="0.45">
      <c r="A5" s="13" t="s">
        <v>89</v>
      </c>
      <c r="B5" s="13" t="s">
        <v>90</v>
      </c>
      <c r="C5" s="13" t="s">
        <v>24</v>
      </c>
      <c r="D5" s="13" t="s">
        <v>91</v>
      </c>
      <c r="E5" s="14" t="s">
        <v>92</v>
      </c>
      <c r="F5" s="13" t="s">
        <v>95</v>
      </c>
      <c r="G5" s="13" t="s">
        <v>94</v>
      </c>
      <c r="H5" s="42">
        <v>1.7955000000000001</v>
      </c>
      <c r="I5" s="44">
        <f t="shared" si="0"/>
        <v>1.7559990000000001</v>
      </c>
    </row>
    <row r="6" spans="1:9" ht="15.4" x14ac:dyDescent="0.45">
      <c r="A6" s="13" t="s">
        <v>89</v>
      </c>
      <c r="B6" s="13" t="s">
        <v>90</v>
      </c>
      <c r="C6" s="13" t="s">
        <v>24</v>
      </c>
      <c r="D6" s="13" t="s">
        <v>91</v>
      </c>
      <c r="E6" s="14" t="s">
        <v>92</v>
      </c>
      <c r="F6" s="13" t="s">
        <v>93</v>
      </c>
      <c r="G6" s="13" t="s">
        <v>96</v>
      </c>
      <c r="H6" s="42">
        <v>1.6768000000000001</v>
      </c>
      <c r="I6" s="44">
        <f t="shared" si="0"/>
        <v>1.6399104</v>
      </c>
    </row>
    <row r="7" spans="1:9" ht="15.4" x14ac:dyDescent="0.45">
      <c r="A7" s="13" t="s">
        <v>89</v>
      </c>
      <c r="B7" s="13" t="s">
        <v>90</v>
      </c>
      <c r="C7" s="13" t="s">
        <v>24</v>
      </c>
      <c r="D7" s="13" t="s">
        <v>91</v>
      </c>
      <c r="E7" s="14" t="s">
        <v>92</v>
      </c>
      <c r="F7" s="13" t="s">
        <v>93</v>
      </c>
      <c r="G7" s="13" t="s">
        <v>96</v>
      </c>
      <c r="H7" s="42">
        <v>1.6979</v>
      </c>
      <c r="I7" s="44">
        <f t="shared" si="0"/>
        <v>1.6605462</v>
      </c>
    </row>
    <row r="8" spans="1:9" x14ac:dyDescent="0.4">
      <c r="A8" s="13" t="s">
        <v>89</v>
      </c>
      <c r="B8" s="13" t="s">
        <v>90</v>
      </c>
      <c r="C8" s="13" t="s">
        <v>24</v>
      </c>
      <c r="D8" s="13" t="s">
        <v>97</v>
      </c>
      <c r="E8" s="14" t="s">
        <v>27</v>
      </c>
      <c r="F8" s="13" t="s">
        <v>93</v>
      </c>
      <c r="G8" s="13" t="s">
        <v>96</v>
      </c>
      <c r="H8" s="43">
        <v>1.9979</v>
      </c>
      <c r="I8" s="44">
        <f t="shared" si="0"/>
        <v>1.9539462000000001</v>
      </c>
    </row>
    <row r="9" spans="1:9" x14ac:dyDescent="0.4">
      <c r="A9" s="13" t="s">
        <v>89</v>
      </c>
      <c r="B9" s="13" t="s">
        <v>90</v>
      </c>
      <c r="C9" s="13" t="s">
        <v>24</v>
      </c>
      <c r="D9" s="13" t="s">
        <v>97</v>
      </c>
      <c r="E9" s="14" t="s">
        <v>98</v>
      </c>
      <c r="F9" s="13" t="s">
        <v>93</v>
      </c>
      <c r="G9" s="13" t="s">
        <v>96</v>
      </c>
      <c r="H9" s="43">
        <v>2.0714999999999999</v>
      </c>
      <c r="I9" s="44">
        <f t="shared" si="0"/>
        <v>2.0259269999999998</v>
      </c>
    </row>
    <row r="10" spans="1:9" x14ac:dyDescent="0.4">
      <c r="A10" s="13" t="s">
        <v>89</v>
      </c>
      <c r="B10" s="13" t="s">
        <v>99</v>
      </c>
      <c r="C10" s="13" t="s">
        <v>29</v>
      </c>
      <c r="D10" s="13" t="s">
        <v>100</v>
      </c>
      <c r="E10" s="14" t="s">
        <v>101</v>
      </c>
      <c r="F10" s="13" t="s">
        <v>102</v>
      </c>
      <c r="G10" s="13" t="s">
        <v>94</v>
      </c>
      <c r="H10" s="44">
        <v>3.3645999999999998</v>
      </c>
      <c r="I10" s="44">
        <f t="shared" si="0"/>
        <v>3.2905787999999996</v>
      </c>
    </row>
    <row r="11" spans="1:9" x14ac:dyDescent="0.4">
      <c r="A11" s="13" t="s">
        <v>89</v>
      </c>
      <c r="B11" s="13" t="s">
        <v>99</v>
      </c>
      <c r="C11" s="13" t="s">
        <v>29</v>
      </c>
      <c r="D11" s="13" t="s">
        <v>100</v>
      </c>
      <c r="E11" s="14" t="s">
        <v>101</v>
      </c>
      <c r="F11" s="13" t="s">
        <v>103</v>
      </c>
      <c r="G11" s="13" t="s">
        <v>94</v>
      </c>
      <c r="H11" s="44">
        <v>3.3969</v>
      </c>
      <c r="I11" s="44">
        <f t="shared" si="0"/>
        <v>3.3221682000000001</v>
      </c>
    </row>
    <row r="12" spans="1:9" x14ac:dyDescent="0.4">
      <c r="A12" s="13" t="s">
        <v>89</v>
      </c>
      <c r="B12" s="13" t="s">
        <v>99</v>
      </c>
      <c r="C12" s="13" t="s">
        <v>29</v>
      </c>
      <c r="D12" s="13" t="s">
        <v>100</v>
      </c>
      <c r="E12" s="14" t="s">
        <v>101</v>
      </c>
      <c r="F12" s="13" t="s">
        <v>103</v>
      </c>
      <c r="G12" s="13" t="s">
        <v>96</v>
      </c>
      <c r="H12" s="44">
        <v>3.1152000000000002</v>
      </c>
      <c r="I12" s="44">
        <f t="shared" si="0"/>
        <v>3.0466656000000003</v>
      </c>
    </row>
    <row r="13" spans="1:9" ht="15.4" x14ac:dyDescent="0.45">
      <c r="A13" s="13" t="s">
        <v>89</v>
      </c>
      <c r="B13" s="13" t="s">
        <v>99</v>
      </c>
      <c r="C13" s="13" t="s">
        <v>29</v>
      </c>
      <c r="D13" s="13" t="s">
        <v>100</v>
      </c>
      <c r="E13" s="14" t="s">
        <v>50</v>
      </c>
      <c r="F13" s="13" t="s">
        <v>93</v>
      </c>
      <c r="G13" s="13" t="s">
        <v>94</v>
      </c>
      <c r="H13" s="42">
        <v>6.9180000000000001</v>
      </c>
      <c r="I13" s="44">
        <f t="shared" si="0"/>
        <v>6.7658040000000002</v>
      </c>
    </row>
    <row r="14" spans="1:9" ht="15.4" x14ac:dyDescent="0.45">
      <c r="A14" s="13" t="s">
        <v>89</v>
      </c>
      <c r="B14" s="13" t="s">
        <v>99</v>
      </c>
      <c r="C14" s="13" t="s">
        <v>29</v>
      </c>
      <c r="D14" s="13" t="s">
        <v>100</v>
      </c>
      <c r="E14" s="14" t="s">
        <v>50</v>
      </c>
      <c r="F14" s="13" t="s">
        <v>93</v>
      </c>
      <c r="G14" s="13" t="s">
        <v>94</v>
      </c>
      <c r="H14" s="42">
        <v>7.0159000000000002</v>
      </c>
      <c r="I14" s="44">
        <f t="shared" si="0"/>
        <v>6.8615501999999999</v>
      </c>
    </row>
    <row r="15" spans="1:9" ht="15.4" x14ac:dyDescent="0.45">
      <c r="A15" s="13" t="s">
        <v>89</v>
      </c>
      <c r="B15" s="13" t="s">
        <v>99</v>
      </c>
      <c r="C15" s="13" t="s">
        <v>29</v>
      </c>
      <c r="D15" s="13" t="s">
        <v>100</v>
      </c>
      <c r="E15" s="14" t="s">
        <v>50</v>
      </c>
      <c r="F15" s="13" t="s">
        <v>93</v>
      </c>
      <c r="G15" s="13" t="s">
        <v>94</v>
      </c>
      <c r="H15" s="42">
        <v>6.9664000000000001</v>
      </c>
      <c r="I15" s="44">
        <f t="shared" si="0"/>
        <v>6.8131392000000002</v>
      </c>
    </row>
    <row r="16" spans="1:9" ht="15.4" x14ac:dyDescent="0.45">
      <c r="A16" s="13" t="s">
        <v>89</v>
      </c>
      <c r="B16" s="13" t="s">
        <v>99</v>
      </c>
      <c r="C16" s="13" t="s">
        <v>29</v>
      </c>
      <c r="D16" s="13" t="s">
        <v>100</v>
      </c>
      <c r="E16" s="14" t="s">
        <v>50</v>
      </c>
      <c r="F16" s="13" t="s">
        <v>93</v>
      </c>
      <c r="G16" s="13" t="s">
        <v>94</v>
      </c>
      <c r="H16" s="42">
        <v>6.9734999999999996</v>
      </c>
      <c r="I16" s="44">
        <f t="shared" si="0"/>
        <v>6.8200829999999995</v>
      </c>
    </row>
    <row r="17" spans="1:9" ht="15.4" x14ac:dyDescent="0.45">
      <c r="A17" s="13" t="s">
        <v>89</v>
      </c>
      <c r="B17" s="13" t="s">
        <v>99</v>
      </c>
      <c r="C17" s="13" t="s">
        <v>29</v>
      </c>
      <c r="D17" s="13" t="s">
        <v>100</v>
      </c>
      <c r="E17" s="14" t="s">
        <v>50</v>
      </c>
      <c r="F17" s="13" t="s">
        <v>93</v>
      </c>
      <c r="G17" s="13" t="s">
        <v>94</v>
      </c>
      <c r="H17" s="42">
        <v>6.9143999999999997</v>
      </c>
      <c r="I17" s="44">
        <f t="shared" si="0"/>
        <v>6.7622831999999997</v>
      </c>
    </row>
    <row r="18" spans="1:9" ht="15.4" x14ac:dyDescent="0.45">
      <c r="A18" s="13" t="s">
        <v>89</v>
      </c>
      <c r="B18" s="13" t="s">
        <v>99</v>
      </c>
      <c r="C18" s="13" t="s">
        <v>29</v>
      </c>
      <c r="D18" s="13" t="s">
        <v>100</v>
      </c>
      <c r="E18" s="14" t="s">
        <v>50</v>
      </c>
      <c r="F18" s="13" t="s">
        <v>93</v>
      </c>
      <c r="G18" s="13" t="s">
        <v>94</v>
      </c>
      <c r="H18" s="42">
        <v>6.9195000000000002</v>
      </c>
      <c r="I18" s="44">
        <f t="shared" si="0"/>
        <v>6.767271</v>
      </c>
    </row>
    <row r="19" spans="1:9" ht="15.4" x14ac:dyDescent="0.45">
      <c r="A19" s="13" t="s">
        <v>89</v>
      </c>
      <c r="B19" s="13" t="s">
        <v>99</v>
      </c>
      <c r="C19" s="13" t="s">
        <v>29</v>
      </c>
      <c r="D19" s="13" t="s">
        <v>100</v>
      </c>
      <c r="E19" s="14" t="s">
        <v>50</v>
      </c>
      <c r="F19" s="13" t="s">
        <v>93</v>
      </c>
      <c r="G19" s="13" t="s">
        <v>94</v>
      </c>
      <c r="H19" s="42">
        <v>7.1226000000000003</v>
      </c>
      <c r="I19" s="44">
        <f t="shared" si="0"/>
        <v>6.9659028000000003</v>
      </c>
    </row>
    <row r="20" spans="1:9" x14ac:dyDescent="0.4">
      <c r="A20" s="13" t="s">
        <v>89</v>
      </c>
      <c r="B20" s="13" t="s">
        <v>99</v>
      </c>
      <c r="C20" s="13" t="s">
        <v>29</v>
      </c>
      <c r="D20" s="13" t="s">
        <v>100</v>
      </c>
      <c r="E20" s="14" t="s">
        <v>50</v>
      </c>
      <c r="F20" s="13" t="s">
        <v>93</v>
      </c>
      <c r="G20" s="13" t="s">
        <v>96</v>
      </c>
      <c r="H20" s="44">
        <v>6.9844999999999997</v>
      </c>
      <c r="I20" s="44">
        <f t="shared" si="0"/>
        <v>6.8308409999999995</v>
      </c>
    </row>
    <row r="21" spans="1:9" x14ac:dyDescent="0.4">
      <c r="A21" s="13" t="s">
        <v>89</v>
      </c>
      <c r="B21" s="13" t="s">
        <v>99</v>
      </c>
      <c r="C21" s="13" t="s">
        <v>29</v>
      </c>
      <c r="D21" s="13" t="s">
        <v>100</v>
      </c>
      <c r="E21" s="14" t="s">
        <v>50</v>
      </c>
      <c r="F21" s="13" t="s">
        <v>93</v>
      </c>
      <c r="G21" s="13" t="s">
        <v>96</v>
      </c>
      <c r="H21" s="44">
        <v>6.8887</v>
      </c>
      <c r="I21" s="44">
        <f t="shared" si="0"/>
        <v>6.7371486000000003</v>
      </c>
    </row>
    <row r="22" spans="1:9" ht="15.4" x14ac:dyDescent="0.45">
      <c r="A22" s="13" t="s">
        <v>89</v>
      </c>
      <c r="B22" s="13" t="s">
        <v>99</v>
      </c>
      <c r="C22" s="13" t="s">
        <v>29</v>
      </c>
      <c r="D22" s="13" t="s">
        <v>100</v>
      </c>
      <c r="E22" s="14" t="s">
        <v>50</v>
      </c>
      <c r="F22" s="13" t="s">
        <v>93</v>
      </c>
      <c r="G22" s="13" t="s">
        <v>96</v>
      </c>
      <c r="H22" s="42">
        <v>6.9576000000000002</v>
      </c>
      <c r="I22" s="44">
        <f t="shared" si="0"/>
        <v>6.8045328000000005</v>
      </c>
    </row>
    <row r="23" spans="1:9" ht="15.4" x14ac:dyDescent="0.45">
      <c r="A23" s="13" t="s">
        <v>89</v>
      </c>
      <c r="B23" s="13" t="s">
        <v>99</v>
      </c>
      <c r="C23" s="13" t="s">
        <v>29</v>
      </c>
      <c r="D23" s="13" t="s">
        <v>100</v>
      </c>
      <c r="E23" s="14" t="s">
        <v>50</v>
      </c>
      <c r="F23" s="13" t="s">
        <v>93</v>
      </c>
      <c r="G23" s="13" t="s">
        <v>96</v>
      </c>
      <c r="H23" s="42">
        <v>6.9793000000000003</v>
      </c>
      <c r="I23" s="44">
        <f t="shared" si="0"/>
        <v>6.8257554000000003</v>
      </c>
    </row>
    <row r="24" spans="1:9" ht="15.4" x14ac:dyDescent="0.45">
      <c r="A24" s="13" t="s">
        <v>89</v>
      </c>
      <c r="B24" s="13" t="s">
        <v>99</v>
      </c>
      <c r="C24" s="13" t="s">
        <v>29</v>
      </c>
      <c r="D24" s="13" t="s">
        <v>104</v>
      </c>
      <c r="E24" s="14" t="s">
        <v>57</v>
      </c>
      <c r="F24" s="13" t="s">
        <v>93</v>
      </c>
      <c r="G24" s="13" t="s">
        <v>94</v>
      </c>
      <c r="H24" s="42">
        <v>11.4468</v>
      </c>
      <c r="I24" s="44">
        <f t="shared" si="0"/>
        <v>11.194970399999999</v>
      </c>
    </row>
    <row r="25" spans="1:9" ht="15.4" x14ac:dyDescent="0.45">
      <c r="A25" s="13" t="s">
        <v>89</v>
      </c>
      <c r="B25" s="13" t="s">
        <v>99</v>
      </c>
      <c r="C25" s="13" t="s">
        <v>29</v>
      </c>
      <c r="D25" s="13" t="s">
        <v>104</v>
      </c>
      <c r="E25" s="14" t="s">
        <v>57</v>
      </c>
      <c r="F25" s="13" t="s">
        <v>93</v>
      </c>
      <c r="G25" s="13" t="s">
        <v>94</v>
      </c>
      <c r="H25" s="42">
        <v>11.254899999999999</v>
      </c>
      <c r="I25" s="44">
        <f t="shared" si="0"/>
        <v>11.007292199999998</v>
      </c>
    </row>
    <row r="26" spans="1:9" ht="15.4" x14ac:dyDescent="0.45">
      <c r="A26" s="13" t="s">
        <v>89</v>
      </c>
      <c r="B26" s="13" t="s">
        <v>99</v>
      </c>
      <c r="C26" s="13" t="s">
        <v>29</v>
      </c>
      <c r="D26" s="13" t="s">
        <v>104</v>
      </c>
      <c r="E26" s="14" t="s">
        <v>57</v>
      </c>
      <c r="F26" s="13" t="s">
        <v>93</v>
      </c>
      <c r="G26" s="13" t="s">
        <v>94</v>
      </c>
      <c r="H26" s="42">
        <v>11.224500000000001</v>
      </c>
      <c r="I26" s="44">
        <f t="shared" si="0"/>
        <v>10.977561000000001</v>
      </c>
    </row>
    <row r="27" spans="1:9" x14ac:dyDescent="0.4">
      <c r="A27" s="13" t="s">
        <v>89</v>
      </c>
      <c r="B27" s="13" t="s">
        <v>99</v>
      </c>
      <c r="C27" s="13" t="s">
        <v>29</v>
      </c>
      <c r="D27" s="13" t="s">
        <v>104</v>
      </c>
      <c r="E27" s="14" t="s">
        <v>57</v>
      </c>
      <c r="F27" s="13" t="s">
        <v>93</v>
      </c>
      <c r="G27" s="13" t="s">
        <v>94</v>
      </c>
      <c r="H27" s="44">
        <v>11.522</v>
      </c>
      <c r="I27" s="44">
        <f t="shared" si="0"/>
        <v>11.268516</v>
      </c>
    </row>
    <row r="28" spans="1:9" x14ac:dyDescent="0.4">
      <c r="A28" s="13" t="s">
        <v>89</v>
      </c>
      <c r="B28" s="13" t="s">
        <v>99</v>
      </c>
      <c r="C28" s="13" t="s">
        <v>29</v>
      </c>
      <c r="D28" s="13" t="s">
        <v>104</v>
      </c>
      <c r="E28" s="14" t="s">
        <v>57</v>
      </c>
      <c r="F28" s="13" t="s">
        <v>93</v>
      </c>
      <c r="G28" s="13" t="s">
        <v>94</v>
      </c>
      <c r="H28" s="44">
        <v>11.523199999999999</v>
      </c>
      <c r="I28" s="44">
        <f t="shared" si="0"/>
        <v>11.2696896</v>
      </c>
    </row>
    <row r="29" spans="1:9" ht="15.4" x14ac:dyDescent="0.45">
      <c r="A29" s="13" t="s">
        <v>89</v>
      </c>
      <c r="B29" s="13" t="s">
        <v>99</v>
      </c>
      <c r="C29" s="13" t="s">
        <v>29</v>
      </c>
      <c r="D29" s="13" t="s">
        <v>104</v>
      </c>
      <c r="E29" s="14" t="s">
        <v>57</v>
      </c>
      <c r="F29" s="13" t="s">
        <v>93</v>
      </c>
      <c r="G29" s="13" t="s">
        <v>96</v>
      </c>
      <c r="H29" s="42">
        <v>9.282</v>
      </c>
      <c r="I29" s="44">
        <f t="shared" si="0"/>
        <v>9.0777959999999993</v>
      </c>
    </row>
    <row r="30" spans="1:9" ht="15.4" x14ac:dyDescent="0.45">
      <c r="A30" s="13" t="s">
        <v>89</v>
      </c>
      <c r="B30" s="13" t="s">
        <v>99</v>
      </c>
      <c r="C30" s="13" t="s">
        <v>29</v>
      </c>
      <c r="D30" s="13" t="s">
        <v>104</v>
      </c>
      <c r="E30" s="14" t="s">
        <v>57</v>
      </c>
      <c r="F30" s="13" t="s">
        <v>93</v>
      </c>
      <c r="G30" s="13" t="s">
        <v>96</v>
      </c>
      <c r="H30" s="42">
        <v>9.2830999999999992</v>
      </c>
      <c r="I30" s="44">
        <f t="shared" si="0"/>
        <v>9.0788717999999999</v>
      </c>
    </row>
    <row r="31" spans="1:9" ht="15.4" x14ac:dyDescent="0.45">
      <c r="A31" s="13" t="s">
        <v>89</v>
      </c>
      <c r="B31" s="13" t="s">
        <v>99</v>
      </c>
      <c r="C31" s="13" t="s">
        <v>29</v>
      </c>
      <c r="D31" s="13" t="s">
        <v>104</v>
      </c>
      <c r="E31" s="14" t="s">
        <v>57</v>
      </c>
      <c r="F31" s="13" t="s">
        <v>93</v>
      </c>
      <c r="G31" s="13" t="s">
        <v>96</v>
      </c>
      <c r="H31" s="42">
        <v>9.1320999999999994</v>
      </c>
      <c r="I31" s="44">
        <f t="shared" si="0"/>
        <v>8.9311937999999991</v>
      </c>
    </row>
    <row r="32" spans="1:9" ht="15.4" x14ac:dyDescent="0.45">
      <c r="A32" s="13" t="s">
        <v>89</v>
      </c>
      <c r="B32" s="13" t="s">
        <v>99</v>
      </c>
      <c r="C32" s="13" t="s">
        <v>29</v>
      </c>
      <c r="D32" s="13" t="s">
        <v>104</v>
      </c>
      <c r="E32" s="14" t="s">
        <v>57</v>
      </c>
      <c r="F32" s="13" t="s">
        <v>93</v>
      </c>
      <c r="G32" s="13" t="s">
        <v>96</v>
      </c>
      <c r="H32" s="42">
        <v>9.0335000000000001</v>
      </c>
      <c r="I32" s="44">
        <f t="shared" si="0"/>
        <v>8.8347630000000006</v>
      </c>
    </row>
    <row r="33" spans="1:9" x14ac:dyDescent="0.4">
      <c r="A33" s="13" t="s">
        <v>89</v>
      </c>
      <c r="B33" s="13" t="s">
        <v>99</v>
      </c>
      <c r="C33" s="13" t="s">
        <v>29</v>
      </c>
      <c r="D33" s="13" t="s">
        <v>105</v>
      </c>
      <c r="E33" s="14" t="s">
        <v>66</v>
      </c>
      <c r="F33" s="13" t="s">
        <v>93</v>
      </c>
      <c r="G33" s="13" t="s">
        <v>94</v>
      </c>
      <c r="H33" s="44">
        <v>7.2115999999999998</v>
      </c>
      <c r="I33" s="44">
        <f t="shared" si="0"/>
        <v>7.0529447999999997</v>
      </c>
    </row>
    <row r="34" spans="1:9" x14ac:dyDescent="0.4">
      <c r="A34" s="13" t="s">
        <v>89</v>
      </c>
      <c r="B34" s="13" t="s">
        <v>99</v>
      </c>
      <c r="C34" s="13" t="s">
        <v>29</v>
      </c>
      <c r="D34" s="13" t="s">
        <v>105</v>
      </c>
      <c r="E34" s="14" t="s">
        <v>66</v>
      </c>
      <c r="F34" s="13" t="s">
        <v>93</v>
      </c>
      <c r="G34" s="13" t="s">
        <v>94</v>
      </c>
      <c r="H34" s="44">
        <v>7.4006999999999996</v>
      </c>
      <c r="I34" s="44">
        <f t="shared" si="0"/>
        <v>7.2378845999999992</v>
      </c>
    </row>
    <row r="35" spans="1:9" x14ac:dyDescent="0.4">
      <c r="A35" s="13" t="s">
        <v>89</v>
      </c>
      <c r="B35" s="13" t="s">
        <v>99</v>
      </c>
      <c r="C35" s="13" t="s">
        <v>29</v>
      </c>
      <c r="D35" s="13" t="s">
        <v>105</v>
      </c>
      <c r="E35" s="14" t="s">
        <v>66</v>
      </c>
      <c r="F35" s="13" t="s">
        <v>93</v>
      </c>
      <c r="G35" s="13" t="s">
        <v>94</v>
      </c>
      <c r="H35" s="44">
        <v>7.2267999999999999</v>
      </c>
      <c r="I35" s="44">
        <f t="shared" si="0"/>
        <v>7.0678103999999999</v>
      </c>
    </row>
    <row r="36" spans="1:9" x14ac:dyDescent="0.4">
      <c r="A36" s="13" t="s">
        <v>89</v>
      </c>
      <c r="B36" s="13" t="s">
        <v>99</v>
      </c>
      <c r="C36" s="13" t="s">
        <v>29</v>
      </c>
      <c r="D36" s="13" t="s">
        <v>105</v>
      </c>
      <c r="E36" s="14" t="s">
        <v>66</v>
      </c>
      <c r="F36" s="13" t="s">
        <v>93</v>
      </c>
      <c r="G36" s="13" t="s">
        <v>96</v>
      </c>
      <c r="H36" s="44">
        <v>6.4993999999999996</v>
      </c>
      <c r="I36" s="44">
        <f t="shared" si="0"/>
        <v>6.3564131999999995</v>
      </c>
    </row>
    <row r="37" spans="1:9" x14ac:dyDescent="0.4">
      <c r="A37" s="13" t="s">
        <v>89</v>
      </c>
      <c r="B37" s="13" t="s">
        <v>99</v>
      </c>
      <c r="C37" s="13" t="s">
        <v>29</v>
      </c>
      <c r="D37" s="13" t="s">
        <v>105</v>
      </c>
      <c r="E37" s="14" t="s">
        <v>66</v>
      </c>
      <c r="F37" s="13" t="s">
        <v>93</v>
      </c>
      <c r="G37" s="13" t="s">
        <v>96</v>
      </c>
      <c r="H37" s="44">
        <v>6.4923999999999999</v>
      </c>
      <c r="I37" s="44">
        <f t="shared" si="0"/>
        <v>6.3495672000000001</v>
      </c>
    </row>
    <row r="38" spans="1:9" x14ac:dyDescent="0.4">
      <c r="A38" s="13" t="s">
        <v>89</v>
      </c>
      <c r="B38" s="13" t="s">
        <v>99</v>
      </c>
      <c r="C38" s="13" t="s">
        <v>29</v>
      </c>
      <c r="D38" s="13" t="s">
        <v>106</v>
      </c>
      <c r="E38" s="14" t="s">
        <v>107</v>
      </c>
      <c r="F38" s="13" t="s">
        <v>93</v>
      </c>
      <c r="G38" s="13" t="s">
        <v>94</v>
      </c>
      <c r="H38" s="43">
        <v>7.3479000000000001</v>
      </c>
      <c r="I38" s="44">
        <f t="shared" si="0"/>
        <v>7.1862462000000003</v>
      </c>
    </row>
    <row r="39" spans="1:9" ht="14.25" thickBot="1" x14ac:dyDescent="0.45">
      <c r="A39" s="16" t="s">
        <v>89</v>
      </c>
      <c r="B39" s="16" t="s">
        <v>99</v>
      </c>
      <c r="C39" s="16" t="s">
        <v>29</v>
      </c>
      <c r="D39" s="16" t="s">
        <v>106</v>
      </c>
      <c r="E39" s="17" t="s">
        <v>108</v>
      </c>
      <c r="F39" s="16" t="s">
        <v>93</v>
      </c>
      <c r="G39" s="16" t="s">
        <v>94</v>
      </c>
      <c r="H39" s="45">
        <v>7.4036999999999997</v>
      </c>
      <c r="I39" s="46">
        <f t="shared" si="0"/>
        <v>7.2408185999999999</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F812-4BA7-47AE-937B-C67807D378B3}">
  <dimension ref="A1:D72"/>
  <sheetViews>
    <sheetView workbookViewId="0">
      <selection activeCell="C65" sqref="C65"/>
    </sheetView>
  </sheetViews>
  <sheetFormatPr defaultRowHeight="13.9" x14ac:dyDescent="0.4"/>
  <cols>
    <col min="1" max="1" width="26.73046875" customWidth="1"/>
    <col min="2" max="2" width="17.6640625" customWidth="1"/>
    <col min="3" max="3" width="25.265625" customWidth="1"/>
    <col min="4" max="4" width="24" customWidth="1"/>
  </cols>
  <sheetData>
    <row r="1" spans="1:4" ht="14.25" thickBot="1" x14ac:dyDescent="0.45">
      <c r="A1" s="33" t="s">
        <v>267</v>
      </c>
      <c r="B1" s="13"/>
      <c r="C1" s="13"/>
      <c r="D1" s="13"/>
    </row>
    <row r="2" spans="1:4" ht="14.65" thickTop="1" thickBot="1" x14ac:dyDescent="0.45">
      <c r="A2" s="34" t="s">
        <v>268</v>
      </c>
      <c r="B2" s="11" t="s">
        <v>269</v>
      </c>
      <c r="C2" s="11" t="s">
        <v>270</v>
      </c>
      <c r="D2" s="11" t="s">
        <v>271</v>
      </c>
    </row>
    <row r="3" spans="1:4" x14ac:dyDescent="0.4">
      <c r="A3" s="57" t="s">
        <v>113</v>
      </c>
      <c r="B3" s="13" t="s">
        <v>272</v>
      </c>
      <c r="C3" s="13">
        <v>79.34</v>
      </c>
      <c r="D3" s="13">
        <v>93.47</v>
      </c>
    </row>
    <row r="4" spans="1:4" x14ac:dyDescent="0.4">
      <c r="A4" s="57"/>
      <c r="B4" s="13" t="s">
        <v>273</v>
      </c>
      <c r="C4" s="13">
        <v>80.41</v>
      </c>
      <c r="D4" s="13">
        <v>90</v>
      </c>
    </row>
    <row r="5" spans="1:4" x14ac:dyDescent="0.4">
      <c r="A5" s="57" t="s">
        <v>141</v>
      </c>
      <c r="B5" s="13" t="s">
        <v>272</v>
      </c>
      <c r="C5" s="13">
        <v>44.22</v>
      </c>
      <c r="D5" s="13">
        <v>95.52</v>
      </c>
    </row>
    <row r="6" spans="1:4" x14ac:dyDescent="0.4">
      <c r="A6" s="57"/>
      <c r="B6" s="13" t="s">
        <v>273</v>
      </c>
      <c r="C6" s="13">
        <v>44.8</v>
      </c>
      <c r="D6" s="13">
        <v>92.55</v>
      </c>
    </row>
    <row r="7" spans="1:4" x14ac:dyDescent="0.4">
      <c r="A7" s="57" t="s">
        <v>122</v>
      </c>
      <c r="B7" s="13" t="s">
        <v>272</v>
      </c>
      <c r="C7" s="13">
        <v>82.92</v>
      </c>
      <c r="D7" s="13">
        <v>94.37</v>
      </c>
    </row>
    <row r="8" spans="1:4" x14ac:dyDescent="0.4">
      <c r="A8" s="57"/>
      <c r="B8" s="13" t="s">
        <v>273</v>
      </c>
      <c r="C8" s="13">
        <v>83.33</v>
      </c>
      <c r="D8" s="13">
        <v>90.9</v>
      </c>
    </row>
    <row r="9" spans="1:4" x14ac:dyDescent="0.4">
      <c r="A9" s="57" t="s">
        <v>59</v>
      </c>
      <c r="B9" s="13" t="s">
        <v>272</v>
      </c>
      <c r="C9" s="13">
        <v>43.19</v>
      </c>
      <c r="D9" s="13">
        <v>95.5</v>
      </c>
    </row>
    <row r="10" spans="1:4" x14ac:dyDescent="0.4">
      <c r="A10" s="57"/>
      <c r="B10" s="13" t="s">
        <v>273</v>
      </c>
      <c r="C10" s="13">
        <v>43.68</v>
      </c>
      <c r="D10" s="13">
        <v>91.88</v>
      </c>
    </row>
    <row r="11" spans="1:4" x14ac:dyDescent="0.4">
      <c r="A11" s="57" t="s">
        <v>43</v>
      </c>
      <c r="B11" s="13" t="s">
        <v>272</v>
      </c>
      <c r="C11" s="13">
        <v>43.23</v>
      </c>
      <c r="D11" s="13">
        <v>95.01</v>
      </c>
    </row>
    <row r="12" spans="1:4" x14ac:dyDescent="0.4">
      <c r="A12" s="57"/>
      <c r="B12" s="13" t="s">
        <v>273</v>
      </c>
      <c r="C12" s="13">
        <v>43.79</v>
      </c>
      <c r="D12" s="13">
        <v>91.34</v>
      </c>
    </row>
    <row r="13" spans="1:4" x14ac:dyDescent="0.4">
      <c r="A13" s="57" t="s">
        <v>120</v>
      </c>
      <c r="B13" s="13" t="s">
        <v>272</v>
      </c>
      <c r="C13" s="13">
        <v>82.15</v>
      </c>
      <c r="D13" s="13">
        <v>94.05</v>
      </c>
    </row>
    <row r="14" spans="1:4" x14ac:dyDescent="0.4">
      <c r="A14" s="57"/>
      <c r="B14" s="13" t="s">
        <v>273</v>
      </c>
      <c r="C14" s="13">
        <v>83.07</v>
      </c>
      <c r="D14" s="13">
        <v>90.97</v>
      </c>
    </row>
    <row r="15" spans="1:4" x14ac:dyDescent="0.4">
      <c r="A15" s="57" t="s">
        <v>98</v>
      </c>
      <c r="B15" s="13" t="s">
        <v>272</v>
      </c>
      <c r="C15" s="13">
        <v>85.96</v>
      </c>
      <c r="D15" s="13">
        <v>94.72</v>
      </c>
    </row>
    <row r="16" spans="1:4" x14ac:dyDescent="0.4">
      <c r="A16" s="57"/>
      <c r="B16" s="13" t="s">
        <v>273</v>
      </c>
      <c r="C16" s="13">
        <v>86.57</v>
      </c>
      <c r="D16" s="13">
        <v>93.87</v>
      </c>
    </row>
    <row r="17" spans="1:4" x14ac:dyDescent="0.4">
      <c r="A17" s="57" t="s">
        <v>135</v>
      </c>
      <c r="B17" s="13" t="s">
        <v>272</v>
      </c>
      <c r="C17" s="13">
        <v>75.94</v>
      </c>
      <c r="D17" s="13">
        <v>93.69</v>
      </c>
    </row>
    <row r="18" spans="1:4" x14ac:dyDescent="0.4">
      <c r="A18" s="57"/>
      <c r="B18" s="13" t="s">
        <v>273</v>
      </c>
      <c r="C18" s="13">
        <v>76.91</v>
      </c>
      <c r="D18" s="13">
        <v>88.51</v>
      </c>
    </row>
    <row r="19" spans="1:4" x14ac:dyDescent="0.4">
      <c r="A19" s="57" t="s">
        <v>34</v>
      </c>
      <c r="B19" s="13" t="s">
        <v>272</v>
      </c>
      <c r="C19" s="13">
        <v>80.98</v>
      </c>
      <c r="D19" s="13">
        <v>93.76</v>
      </c>
    </row>
    <row r="20" spans="1:4" x14ac:dyDescent="0.4">
      <c r="A20" s="57"/>
      <c r="B20" s="13" t="s">
        <v>273</v>
      </c>
      <c r="C20" s="13">
        <v>81.48</v>
      </c>
      <c r="D20" s="13">
        <v>88.52</v>
      </c>
    </row>
    <row r="21" spans="1:4" x14ac:dyDescent="0.4">
      <c r="A21" s="57" t="s">
        <v>55</v>
      </c>
      <c r="B21" s="13" t="s">
        <v>272</v>
      </c>
      <c r="C21" s="13">
        <v>81.849999999999994</v>
      </c>
      <c r="D21" s="13">
        <v>94.27</v>
      </c>
    </row>
    <row r="22" spans="1:4" x14ac:dyDescent="0.4">
      <c r="A22" s="57"/>
      <c r="B22" s="13" t="s">
        <v>273</v>
      </c>
      <c r="C22" s="13">
        <v>82.45</v>
      </c>
      <c r="D22" s="13">
        <v>89.97</v>
      </c>
    </row>
    <row r="23" spans="1:4" x14ac:dyDescent="0.4">
      <c r="A23" s="57" t="s">
        <v>121</v>
      </c>
      <c r="B23" s="13" t="s">
        <v>272</v>
      </c>
      <c r="C23" s="13">
        <v>84.41</v>
      </c>
      <c r="D23" s="13">
        <v>94.93</v>
      </c>
    </row>
    <row r="24" spans="1:4" x14ac:dyDescent="0.4">
      <c r="A24" s="57"/>
      <c r="B24" s="13" t="s">
        <v>273</v>
      </c>
      <c r="C24" s="13">
        <v>84.96</v>
      </c>
      <c r="D24" s="13">
        <v>92.44</v>
      </c>
    </row>
    <row r="25" spans="1:4" x14ac:dyDescent="0.4">
      <c r="A25" s="57" t="s">
        <v>64</v>
      </c>
      <c r="B25" s="13" t="s">
        <v>272</v>
      </c>
      <c r="C25" s="13">
        <v>83.34</v>
      </c>
      <c r="D25" s="13">
        <v>95.06</v>
      </c>
    </row>
    <row r="26" spans="1:4" x14ac:dyDescent="0.4">
      <c r="A26" s="57"/>
      <c r="B26" s="13" t="s">
        <v>273</v>
      </c>
      <c r="C26" s="13">
        <v>84.06</v>
      </c>
      <c r="D26" s="13">
        <v>91.36</v>
      </c>
    </row>
    <row r="27" spans="1:4" x14ac:dyDescent="0.4">
      <c r="A27" s="57" t="s">
        <v>41</v>
      </c>
      <c r="B27" s="13" t="s">
        <v>272</v>
      </c>
      <c r="C27" s="13">
        <v>82.24</v>
      </c>
      <c r="D27" s="13">
        <v>94.32</v>
      </c>
    </row>
    <row r="28" spans="1:4" x14ac:dyDescent="0.4">
      <c r="A28" s="57"/>
      <c r="B28" s="13" t="s">
        <v>273</v>
      </c>
      <c r="C28" s="13">
        <v>82.92</v>
      </c>
      <c r="D28" s="13">
        <v>90.53</v>
      </c>
    </row>
    <row r="29" spans="1:4" x14ac:dyDescent="0.4">
      <c r="A29" s="57" t="s">
        <v>131</v>
      </c>
      <c r="B29" s="13" t="s">
        <v>272</v>
      </c>
      <c r="C29" s="13">
        <v>82.12</v>
      </c>
      <c r="D29" s="13">
        <v>92.13</v>
      </c>
    </row>
    <row r="30" spans="1:4" x14ac:dyDescent="0.4">
      <c r="A30" s="57"/>
      <c r="B30" s="13" t="s">
        <v>273</v>
      </c>
      <c r="C30" s="13">
        <v>83.31</v>
      </c>
      <c r="D30" s="13">
        <v>87.98</v>
      </c>
    </row>
    <row r="31" spans="1:4" x14ac:dyDescent="0.4">
      <c r="A31" s="57" t="s">
        <v>33</v>
      </c>
      <c r="B31" s="13" t="s">
        <v>272</v>
      </c>
      <c r="C31" s="13">
        <v>84.78</v>
      </c>
      <c r="D31" s="13">
        <v>95.62</v>
      </c>
    </row>
    <row r="32" spans="1:4" x14ac:dyDescent="0.4">
      <c r="A32" s="57"/>
      <c r="B32" s="13" t="s">
        <v>273</v>
      </c>
      <c r="C32" s="13">
        <v>85.49</v>
      </c>
      <c r="D32" s="13">
        <v>92.34</v>
      </c>
    </row>
    <row r="33" spans="1:4" x14ac:dyDescent="0.4">
      <c r="A33" s="56" t="s">
        <v>274</v>
      </c>
      <c r="B33" s="13" t="s">
        <v>272</v>
      </c>
      <c r="C33" s="13">
        <v>83.15</v>
      </c>
      <c r="D33" s="13">
        <v>93.23</v>
      </c>
    </row>
    <row r="34" spans="1:4" x14ac:dyDescent="0.4">
      <c r="A34" s="56"/>
      <c r="B34" s="13" t="s">
        <v>273</v>
      </c>
      <c r="C34" s="13">
        <v>85.37</v>
      </c>
      <c r="D34" s="13">
        <v>89.58</v>
      </c>
    </row>
    <row r="35" spans="1:4" x14ac:dyDescent="0.4">
      <c r="A35" s="56" t="s">
        <v>275</v>
      </c>
      <c r="B35" s="13" t="s">
        <v>272</v>
      </c>
      <c r="C35" s="13">
        <v>83.38</v>
      </c>
      <c r="D35" s="13">
        <v>95.02</v>
      </c>
    </row>
    <row r="36" spans="1:4" x14ac:dyDescent="0.4">
      <c r="A36" s="56"/>
      <c r="B36" s="13" t="s">
        <v>273</v>
      </c>
      <c r="C36" s="13">
        <v>83.91</v>
      </c>
      <c r="D36" s="13">
        <v>91.55</v>
      </c>
    </row>
    <row r="37" spans="1:4" x14ac:dyDescent="0.4">
      <c r="A37" s="57" t="s">
        <v>52</v>
      </c>
      <c r="B37" s="13" t="s">
        <v>272</v>
      </c>
      <c r="C37" s="13">
        <v>84.89</v>
      </c>
      <c r="D37" s="13">
        <v>95.23</v>
      </c>
    </row>
    <row r="38" spans="1:4" x14ac:dyDescent="0.4">
      <c r="A38" s="57"/>
      <c r="B38" s="13" t="s">
        <v>273</v>
      </c>
      <c r="C38" s="13">
        <v>85.46</v>
      </c>
      <c r="D38" s="13">
        <v>93.59</v>
      </c>
    </row>
    <row r="39" spans="1:4" x14ac:dyDescent="0.4">
      <c r="A39" s="57" t="s">
        <v>45</v>
      </c>
      <c r="B39" s="13" t="s">
        <v>272</v>
      </c>
      <c r="C39" s="13">
        <v>85.02</v>
      </c>
      <c r="D39" s="13">
        <v>95.06</v>
      </c>
    </row>
    <row r="40" spans="1:4" x14ac:dyDescent="0.4">
      <c r="A40" s="57"/>
      <c r="B40" s="13" t="s">
        <v>273</v>
      </c>
      <c r="C40" s="13">
        <v>85.76</v>
      </c>
      <c r="D40" s="13">
        <v>93.75</v>
      </c>
    </row>
    <row r="41" spans="1:4" x14ac:dyDescent="0.4">
      <c r="A41" s="57" t="s">
        <v>30</v>
      </c>
      <c r="B41" s="13" t="s">
        <v>272</v>
      </c>
      <c r="C41" s="13">
        <v>83.66</v>
      </c>
      <c r="D41" s="13">
        <v>95.33</v>
      </c>
    </row>
    <row r="42" spans="1:4" x14ac:dyDescent="0.4">
      <c r="A42" s="57"/>
      <c r="B42" s="13" t="s">
        <v>273</v>
      </c>
      <c r="C42" s="13">
        <v>84.33</v>
      </c>
      <c r="D42" s="13">
        <v>91.45</v>
      </c>
    </row>
    <row r="43" spans="1:4" x14ac:dyDescent="0.4">
      <c r="A43" s="57" t="s">
        <v>129</v>
      </c>
      <c r="B43" s="13" t="s">
        <v>272</v>
      </c>
      <c r="C43" s="13">
        <v>82.77</v>
      </c>
      <c r="D43" s="13">
        <v>94.61</v>
      </c>
    </row>
    <row r="44" spans="1:4" x14ac:dyDescent="0.4">
      <c r="A44" s="57"/>
      <c r="B44" s="13" t="s">
        <v>273</v>
      </c>
      <c r="C44" s="13">
        <v>83.46</v>
      </c>
      <c r="D44" s="13">
        <v>91.62</v>
      </c>
    </row>
    <row r="45" spans="1:4" x14ac:dyDescent="0.4">
      <c r="A45" s="57" t="s">
        <v>114</v>
      </c>
      <c r="B45" s="13" t="s">
        <v>272</v>
      </c>
      <c r="C45" s="13">
        <v>68.680000000000007</v>
      </c>
      <c r="D45" s="13">
        <v>91.4</v>
      </c>
    </row>
    <row r="46" spans="1:4" x14ac:dyDescent="0.4">
      <c r="A46" s="57"/>
      <c r="B46" s="13" t="s">
        <v>273</v>
      </c>
      <c r="C46" s="13">
        <v>68.89</v>
      </c>
      <c r="D46" s="13">
        <v>84.44</v>
      </c>
    </row>
    <row r="47" spans="1:4" x14ac:dyDescent="0.4">
      <c r="A47" s="57" t="s">
        <v>67</v>
      </c>
      <c r="B47" s="13" t="s">
        <v>272</v>
      </c>
      <c r="C47" s="13">
        <v>68.92</v>
      </c>
      <c r="D47" s="13">
        <v>91.52</v>
      </c>
    </row>
    <row r="48" spans="1:4" x14ac:dyDescent="0.4">
      <c r="A48" s="57"/>
      <c r="B48" s="13" t="s">
        <v>273</v>
      </c>
      <c r="C48" s="13">
        <v>69.5</v>
      </c>
      <c r="D48" s="13">
        <v>84.72</v>
      </c>
    </row>
    <row r="49" spans="1:4" x14ac:dyDescent="0.4">
      <c r="A49" s="57" t="s">
        <v>107</v>
      </c>
      <c r="B49" s="13" t="s">
        <v>272</v>
      </c>
      <c r="C49" s="13">
        <v>71.239999999999995</v>
      </c>
      <c r="D49" s="13">
        <v>92.68</v>
      </c>
    </row>
    <row r="50" spans="1:4" x14ac:dyDescent="0.4">
      <c r="A50" s="57"/>
      <c r="B50" s="13" t="s">
        <v>273</v>
      </c>
      <c r="C50" s="13">
        <v>71.69</v>
      </c>
      <c r="D50" s="13">
        <v>87.27</v>
      </c>
    </row>
    <row r="51" spans="1:4" x14ac:dyDescent="0.4">
      <c r="A51" s="57" t="s">
        <v>117</v>
      </c>
      <c r="B51" s="13" t="s">
        <v>272</v>
      </c>
      <c r="C51" s="13">
        <v>69.150000000000006</v>
      </c>
      <c r="D51" s="13">
        <v>93.12</v>
      </c>
    </row>
    <row r="52" spans="1:4" x14ac:dyDescent="0.4">
      <c r="A52" s="57"/>
      <c r="B52" s="13" t="s">
        <v>273</v>
      </c>
      <c r="C52" s="13">
        <v>69.819999999999993</v>
      </c>
      <c r="D52" s="13">
        <v>84.29</v>
      </c>
    </row>
    <row r="53" spans="1:4" x14ac:dyDescent="0.4">
      <c r="A53" s="57" t="s">
        <v>116</v>
      </c>
      <c r="B53" s="13" t="s">
        <v>272</v>
      </c>
      <c r="C53" s="13">
        <v>70.59</v>
      </c>
      <c r="D53" s="13">
        <v>93.29</v>
      </c>
    </row>
    <row r="54" spans="1:4" x14ac:dyDescent="0.4">
      <c r="A54" s="57"/>
      <c r="B54" s="13" t="s">
        <v>273</v>
      </c>
      <c r="C54" s="13">
        <v>71.349999999999994</v>
      </c>
      <c r="D54" s="13">
        <v>86.29</v>
      </c>
    </row>
    <row r="55" spans="1:4" x14ac:dyDescent="0.4">
      <c r="A55" s="56" t="s">
        <v>276</v>
      </c>
      <c r="B55" s="13" t="s">
        <v>272</v>
      </c>
      <c r="C55" s="13">
        <v>73.23</v>
      </c>
      <c r="D55" s="13">
        <v>92.42</v>
      </c>
    </row>
    <row r="56" spans="1:4" x14ac:dyDescent="0.4">
      <c r="A56" s="56"/>
      <c r="B56" s="13" t="s">
        <v>273</v>
      </c>
      <c r="C56" s="13">
        <v>73.92</v>
      </c>
      <c r="D56" s="13">
        <v>89.18</v>
      </c>
    </row>
    <row r="57" spans="1:4" x14ac:dyDescent="0.4">
      <c r="A57" s="57" t="s">
        <v>78</v>
      </c>
      <c r="B57" s="13" t="s">
        <v>272</v>
      </c>
      <c r="C57" s="13">
        <v>55.9</v>
      </c>
      <c r="D57" s="13">
        <v>88.79</v>
      </c>
    </row>
    <row r="58" spans="1:4" x14ac:dyDescent="0.4">
      <c r="A58" s="57"/>
      <c r="B58" s="13" t="s">
        <v>273</v>
      </c>
      <c r="C58" s="13">
        <v>56.72</v>
      </c>
      <c r="D58" s="13">
        <v>85.27</v>
      </c>
    </row>
    <row r="59" spans="1:4" x14ac:dyDescent="0.4">
      <c r="A59" s="60" t="s">
        <v>57</v>
      </c>
      <c r="B59" s="13" t="s">
        <v>272</v>
      </c>
      <c r="C59" s="13">
        <v>76.97</v>
      </c>
      <c r="D59" s="13">
        <v>94.66</v>
      </c>
    </row>
    <row r="60" spans="1:4" x14ac:dyDescent="0.4">
      <c r="A60" s="60"/>
      <c r="B60" s="13" t="s">
        <v>273</v>
      </c>
      <c r="C60" s="13">
        <v>77.22</v>
      </c>
      <c r="D60" s="13">
        <v>91.18</v>
      </c>
    </row>
    <row r="61" spans="1:4" x14ac:dyDescent="0.4">
      <c r="A61" s="56" t="s">
        <v>277</v>
      </c>
      <c r="B61" s="13" t="s">
        <v>272</v>
      </c>
      <c r="C61" s="13">
        <v>77.84</v>
      </c>
      <c r="D61" s="13">
        <v>94.46</v>
      </c>
    </row>
    <row r="62" spans="1:4" x14ac:dyDescent="0.4">
      <c r="A62" s="56"/>
      <c r="B62" s="13" t="s">
        <v>273</v>
      </c>
      <c r="C62" s="13">
        <v>78.25</v>
      </c>
      <c r="D62" s="13">
        <v>90.59</v>
      </c>
    </row>
    <row r="63" spans="1:4" x14ac:dyDescent="0.4">
      <c r="A63" s="56" t="s">
        <v>66</v>
      </c>
      <c r="B63" s="13" t="s">
        <v>272</v>
      </c>
      <c r="C63" s="13">
        <v>76.58</v>
      </c>
      <c r="D63" s="13">
        <v>93.82</v>
      </c>
    </row>
    <row r="64" spans="1:4" x14ac:dyDescent="0.4">
      <c r="A64" s="56"/>
      <c r="B64" s="13" t="s">
        <v>273</v>
      </c>
      <c r="C64" s="13">
        <v>76.84</v>
      </c>
      <c r="D64" s="13">
        <v>89.72</v>
      </c>
    </row>
    <row r="65" spans="1:4" x14ac:dyDescent="0.4">
      <c r="A65" s="57" t="s">
        <v>53</v>
      </c>
      <c r="B65" s="13" t="s">
        <v>272</v>
      </c>
      <c r="C65" s="13">
        <v>76.5</v>
      </c>
      <c r="D65" s="13">
        <v>94.75</v>
      </c>
    </row>
    <row r="66" spans="1:4" x14ac:dyDescent="0.4">
      <c r="A66" s="57"/>
      <c r="B66" s="13" t="s">
        <v>273</v>
      </c>
      <c r="C66" s="13">
        <v>76.62</v>
      </c>
      <c r="D66" s="13">
        <v>90.55</v>
      </c>
    </row>
    <row r="67" spans="1:4" x14ac:dyDescent="0.4">
      <c r="A67" s="56" t="s">
        <v>115</v>
      </c>
      <c r="B67" s="13" t="s">
        <v>272</v>
      </c>
      <c r="C67" s="13">
        <v>76.73</v>
      </c>
      <c r="D67" s="13">
        <v>94.06</v>
      </c>
    </row>
    <row r="68" spans="1:4" x14ac:dyDescent="0.4">
      <c r="A68" s="56"/>
      <c r="B68" s="13" t="s">
        <v>273</v>
      </c>
      <c r="C68" s="13">
        <v>76.900000000000006</v>
      </c>
      <c r="D68" s="13">
        <v>89.02</v>
      </c>
    </row>
    <row r="69" spans="1:4" x14ac:dyDescent="0.4">
      <c r="A69" s="57" t="s">
        <v>126</v>
      </c>
      <c r="B69" s="13" t="s">
        <v>272</v>
      </c>
      <c r="C69" s="13">
        <v>73.36</v>
      </c>
      <c r="D69" s="13">
        <v>92.97</v>
      </c>
    </row>
    <row r="70" spans="1:4" x14ac:dyDescent="0.4">
      <c r="A70" s="57"/>
      <c r="B70" s="13" t="s">
        <v>273</v>
      </c>
      <c r="C70" s="13">
        <v>73.67</v>
      </c>
      <c r="D70" s="13">
        <v>90.04</v>
      </c>
    </row>
    <row r="71" spans="1:4" x14ac:dyDescent="0.4">
      <c r="A71" s="58" t="s">
        <v>62</v>
      </c>
      <c r="B71" s="35" t="s">
        <v>272</v>
      </c>
      <c r="C71" s="35">
        <v>73.7</v>
      </c>
      <c r="D71" s="35">
        <v>92.5</v>
      </c>
    </row>
    <row r="72" spans="1:4" x14ac:dyDescent="0.4">
      <c r="A72" s="59"/>
      <c r="B72" s="36" t="s">
        <v>273</v>
      </c>
      <c r="C72" s="36">
        <v>74.16</v>
      </c>
      <c r="D72" s="36">
        <v>89.6</v>
      </c>
    </row>
  </sheetData>
  <mergeCells count="35">
    <mergeCell ref="A13:A14"/>
    <mergeCell ref="A3:A4"/>
    <mergeCell ref="A5:A6"/>
    <mergeCell ref="A7:A8"/>
    <mergeCell ref="A9:A10"/>
    <mergeCell ref="A11:A12"/>
    <mergeCell ref="A37:A38"/>
    <mergeCell ref="A15:A16"/>
    <mergeCell ref="A17:A18"/>
    <mergeCell ref="A19:A20"/>
    <mergeCell ref="A21:A22"/>
    <mergeCell ref="A23:A24"/>
    <mergeCell ref="A25:A26"/>
    <mergeCell ref="A27:A28"/>
    <mergeCell ref="A29:A30"/>
    <mergeCell ref="A31:A32"/>
    <mergeCell ref="A33:A34"/>
    <mergeCell ref="A35:A36"/>
    <mergeCell ref="A61:A62"/>
    <mergeCell ref="A39:A40"/>
    <mergeCell ref="A41:A42"/>
    <mergeCell ref="A43:A44"/>
    <mergeCell ref="A45:A46"/>
    <mergeCell ref="A47:A48"/>
    <mergeCell ref="A49:A50"/>
    <mergeCell ref="A51:A52"/>
    <mergeCell ref="A53:A54"/>
    <mergeCell ref="A55:A56"/>
    <mergeCell ref="A57:A58"/>
    <mergeCell ref="A59:A60"/>
    <mergeCell ref="A63:A64"/>
    <mergeCell ref="A65:A66"/>
    <mergeCell ref="A67:A68"/>
    <mergeCell ref="A69:A70"/>
    <mergeCell ref="A71:A7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147F3-B952-42F6-8169-891DC6AA4F46}">
  <dimension ref="A1:E13"/>
  <sheetViews>
    <sheetView workbookViewId="0">
      <selection activeCell="B18" sqref="B18"/>
    </sheetView>
  </sheetViews>
  <sheetFormatPr defaultRowHeight="13.9" x14ac:dyDescent="0.4"/>
  <cols>
    <col min="1" max="1" width="19.53125" customWidth="1"/>
    <col min="2" max="2" width="30.46484375" customWidth="1"/>
    <col min="3" max="3" width="18.1328125" customWidth="1"/>
    <col min="4" max="4" width="22.06640625" customWidth="1"/>
    <col min="5" max="5" width="21.33203125" customWidth="1"/>
  </cols>
  <sheetData>
    <row r="1" spans="1:5" ht="14.25" thickBot="1" x14ac:dyDescent="0.45">
      <c r="A1" s="37" t="s">
        <v>291</v>
      </c>
      <c r="B1" s="13"/>
      <c r="C1" s="13"/>
      <c r="D1" s="13"/>
      <c r="E1" s="13"/>
    </row>
    <row r="2" spans="1:5" ht="14.65" thickTop="1" thickBot="1" x14ac:dyDescent="0.45">
      <c r="A2" s="11" t="s">
        <v>281</v>
      </c>
      <c r="B2" s="38"/>
      <c r="C2" s="39" t="s">
        <v>282</v>
      </c>
      <c r="D2" s="39" t="s">
        <v>283</v>
      </c>
      <c r="E2" s="39" t="s">
        <v>284</v>
      </c>
    </row>
    <row r="3" spans="1:5" x14ac:dyDescent="0.4">
      <c r="A3" s="61" t="s">
        <v>285</v>
      </c>
      <c r="B3" s="40" t="s">
        <v>109</v>
      </c>
      <c r="C3" s="13">
        <v>1.66</v>
      </c>
      <c r="D3" s="44">
        <v>2.0449999999999999</v>
      </c>
      <c r="E3" s="44">
        <v>1.9339999999999999</v>
      </c>
    </row>
    <row r="4" spans="1:5" x14ac:dyDescent="0.4">
      <c r="A4" s="61"/>
      <c r="B4" s="40" t="s">
        <v>111</v>
      </c>
      <c r="C4" s="13">
        <v>33.69</v>
      </c>
      <c r="D4" s="13">
        <v>40.4</v>
      </c>
      <c r="E4" s="13">
        <v>44.75</v>
      </c>
    </row>
    <row r="5" spans="1:5" x14ac:dyDescent="0.4">
      <c r="A5" s="61" t="s">
        <v>286</v>
      </c>
      <c r="B5" s="40" t="s">
        <v>110</v>
      </c>
      <c r="C5" s="14">
        <v>1200000</v>
      </c>
      <c r="D5" s="14">
        <v>1731668</v>
      </c>
      <c r="E5" s="14">
        <v>1307600</v>
      </c>
    </row>
    <row r="6" spans="1:5" x14ac:dyDescent="0.4">
      <c r="A6" s="61"/>
      <c r="B6" s="40" t="s">
        <v>111</v>
      </c>
      <c r="C6" s="13">
        <v>29.330000000000005</v>
      </c>
      <c r="D6" s="13">
        <v>37.51</v>
      </c>
      <c r="E6" s="13">
        <v>33.800000000000004</v>
      </c>
    </row>
    <row r="7" spans="1:5" x14ac:dyDescent="0.4">
      <c r="A7" s="61"/>
      <c r="B7" s="40" t="s">
        <v>289</v>
      </c>
      <c r="C7" s="41">
        <v>0.87060000000000004</v>
      </c>
      <c r="D7" s="41">
        <v>0.92849999999999999</v>
      </c>
      <c r="E7" s="41">
        <v>0.75529999999999997</v>
      </c>
    </row>
    <row r="8" spans="1:5" x14ac:dyDescent="0.4">
      <c r="A8" s="61" t="s">
        <v>287</v>
      </c>
      <c r="B8" s="40" t="s">
        <v>110</v>
      </c>
      <c r="C8" s="13">
        <v>1276922</v>
      </c>
      <c r="D8" s="13">
        <v>1738460</v>
      </c>
      <c r="E8" s="13">
        <v>1392306</v>
      </c>
    </row>
    <row r="9" spans="1:5" x14ac:dyDescent="0.4">
      <c r="A9" s="61"/>
      <c r="B9" s="40" t="s">
        <v>111</v>
      </c>
      <c r="C9" s="13">
        <v>26.68</v>
      </c>
      <c r="D9" s="13">
        <v>33.51</v>
      </c>
      <c r="E9" s="13">
        <v>29.27</v>
      </c>
    </row>
    <row r="10" spans="1:5" x14ac:dyDescent="0.4">
      <c r="A10" s="61"/>
      <c r="B10" s="40" t="s">
        <v>289</v>
      </c>
      <c r="C10" s="41">
        <v>0.79190000000000005</v>
      </c>
      <c r="D10" s="41">
        <v>0.82950000000000002</v>
      </c>
      <c r="E10" s="41">
        <v>0.65410000000000001</v>
      </c>
    </row>
    <row r="11" spans="1:5" x14ac:dyDescent="0.4">
      <c r="A11" s="61" t="s">
        <v>288</v>
      </c>
      <c r="B11" s="40" t="s">
        <v>110</v>
      </c>
      <c r="C11" s="13">
        <v>1253846</v>
      </c>
      <c r="D11" s="13">
        <v>1615384</v>
      </c>
      <c r="E11" s="13">
        <v>1436494</v>
      </c>
    </row>
    <row r="12" spans="1:5" x14ac:dyDescent="0.4">
      <c r="A12" s="61"/>
      <c r="B12" s="40" t="s">
        <v>111</v>
      </c>
      <c r="C12" s="13">
        <v>25.009999999999998</v>
      </c>
      <c r="D12" s="13">
        <v>30.069999999999997</v>
      </c>
      <c r="E12" s="13">
        <v>32.589999999999996</v>
      </c>
    </row>
    <row r="13" spans="1:5" x14ac:dyDescent="0.4">
      <c r="A13" s="61"/>
      <c r="B13" s="40" t="s">
        <v>289</v>
      </c>
      <c r="C13" s="41">
        <v>0.74239999999999995</v>
      </c>
      <c r="D13" s="41">
        <v>0.74429999999999996</v>
      </c>
      <c r="E13" s="41">
        <v>0.72829999999999995</v>
      </c>
    </row>
  </sheetData>
  <mergeCells count="4">
    <mergeCell ref="A3:A4"/>
    <mergeCell ref="A5:A7"/>
    <mergeCell ref="A8:A10"/>
    <mergeCell ref="A11:A13"/>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5F76-676B-4025-9F83-3E016120B470}">
  <dimension ref="A1:F42"/>
  <sheetViews>
    <sheetView workbookViewId="0">
      <selection activeCell="B10" sqref="B10"/>
    </sheetView>
  </sheetViews>
  <sheetFormatPr defaultRowHeight="13.9" x14ac:dyDescent="0.4"/>
  <cols>
    <col min="1" max="1" width="13.1328125" customWidth="1"/>
    <col min="2" max="2" width="19.1328125" customWidth="1"/>
    <col min="3" max="3" width="19.06640625" customWidth="1"/>
    <col min="4" max="4" width="19.265625" customWidth="1"/>
    <col min="5" max="5" width="27.3984375" customWidth="1"/>
    <col min="6" max="6" width="22.1328125" customWidth="1"/>
  </cols>
  <sheetData>
    <row r="1" spans="1:6" ht="14.25" thickBot="1" x14ac:dyDescent="0.45">
      <c r="A1" s="1" t="s">
        <v>292</v>
      </c>
    </row>
    <row r="2" spans="1:6" ht="15.75" thickTop="1" thickBot="1" x14ac:dyDescent="0.45">
      <c r="A2" s="18" t="s">
        <v>82</v>
      </c>
      <c r="B2" s="18" t="s">
        <v>83</v>
      </c>
      <c r="C2" s="18" t="s">
        <v>1</v>
      </c>
      <c r="D2" s="18" t="s">
        <v>84</v>
      </c>
      <c r="E2" s="18" t="s">
        <v>2</v>
      </c>
      <c r="F2" s="18" t="s">
        <v>123</v>
      </c>
    </row>
    <row r="3" spans="1:6" ht="15.4" x14ac:dyDescent="0.45">
      <c r="A3" s="19" t="s">
        <v>89</v>
      </c>
      <c r="B3" s="19" t="s">
        <v>90</v>
      </c>
      <c r="C3" s="19" t="s">
        <v>124</v>
      </c>
      <c r="D3" s="19" t="s">
        <v>125</v>
      </c>
      <c r="E3" s="19" t="s">
        <v>126</v>
      </c>
      <c r="F3" s="19" t="s">
        <v>127</v>
      </c>
    </row>
    <row r="4" spans="1:6" ht="15.4" x14ac:dyDescent="0.45">
      <c r="A4" s="19" t="s">
        <v>89</v>
      </c>
      <c r="B4" s="19" t="s">
        <v>90</v>
      </c>
      <c r="C4" s="19" t="s">
        <v>124</v>
      </c>
      <c r="D4" s="19" t="s">
        <v>290</v>
      </c>
      <c r="E4" s="19" t="s">
        <v>129</v>
      </c>
      <c r="F4" s="19" t="s">
        <v>130</v>
      </c>
    </row>
    <row r="5" spans="1:6" ht="15.4" x14ac:dyDescent="0.45">
      <c r="A5" s="19" t="s">
        <v>89</v>
      </c>
      <c r="B5" s="19" t="s">
        <v>90</v>
      </c>
      <c r="C5" s="19" t="s">
        <v>124</v>
      </c>
      <c r="D5" s="19" t="s">
        <v>128</v>
      </c>
      <c r="E5" s="19" t="s">
        <v>131</v>
      </c>
      <c r="F5" s="19" t="s">
        <v>132</v>
      </c>
    </row>
    <row r="6" spans="1:6" ht="15.4" x14ac:dyDescent="0.45">
      <c r="A6" s="19" t="s">
        <v>89</v>
      </c>
      <c r="B6" s="19" t="s">
        <v>90</v>
      </c>
      <c r="C6" s="19" t="s">
        <v>124</v>
      </c>
      <c r="D6" s="19" t="s">
        <v>128</v>
      </c>
      <c r="E6" s="19" t="s">
        <v>113</v>
      </c>
      <c r="F6" s="19" t="s">
        <v>133</v>
      </c>
    </row>
    <row r="7" spans="1:6" ht="15.4" x14ac:dyDescent="0.45">
      <c r="A7" s="19" t="s">
        <v>89</v>
      </c>
      <c r="B7" s="19" t="s">
        <v>90</v>
      </c>
      <c r="C7" s="19" t="s">
        <v>124</v>
      </c>
      <c r="D7" s="19" t="s">
        <v>134</v>
      </c>
      <c r="E7" s="19" t="s">
        <v>135</v>
      </c>
      <c r="F7" s="19" t="s">
        <v>136</v>
      </c>
    </row>
    <row r="8" spans="1:6" ht="15.4" x14ac:dyDescent="0.45">
      <c r="A8" s="19" t="s">
        <v>89</v>
      </c>
      <c r="B8" s="19" t="s">
        <v>90</v>
      </c>
      <c r="C8" s="19" t="s">
        <v>124</v>
      </c>
      <c r="D8" s="19" t="s">
        <v>137</v>
      </c>
      <c r="E8" s="19" t="s">
        <v>114</v>
      </c>
      <c r="F8" s="19" t="s">
        <v>138</v>
      </c>
    </row>
    <row r="9" spans="1:6" ht="15.4" x14ac:dyDescent="0.45">
      <c r="A9" s="19" t="s">
        <v>89</v>
      </c>
      <c r="B9" s="19" t="s">
        <v>90</v>
      </c>
      <c r="C9" s="19" t="s">
        <v>139</v>
      </c>
      <c r="D9" s="19" t="s">
        <v>140</v>
      </c>
      <c r="E9" s="19" t="s">
        <v>141</v>
      </c>
      <c r="F9" s="19" t="s">
        <v>142</v>
      </c>
    </row>
    <row r="10" spans="1:6" ht="15.4" x14ac:dyDescent="0.45">
      <c r="A10" s="19" t="s">
        <v>89</v>
      </c>
      <c r="B10" s="19" t="s">
        <v>90</v>
      </c>
      <c r="C10" s="19" t="s">
        <v>24</v>
      </c>
      <c r="D10" s="19" t="s">
        <v>143</v>
      </c>
      <c r="E10" s="19" t="s">
        <v>144</v>
      </c>
      <c r="F10" s="19" t="s">
        <v>145</v>
      </c>
    </row>
    <row r="11" spans="1:6" ht="15.4" x14ac:dyDescent="0.45">
      <c r="A11" s="19" t="s">
        <v>89</v>
      </c>
      <c r="B11" s="19" t="s">
        <v>90</v>
      </c>
      <c r="C11" s="19" t="s">
        <v>24</v>
      </c>
      <c r="D11" s="19" t="s">
        <v>97</v>
      </c>
      <c r="E11" s="19" t="s">
        <v>98</v>
      </c>
      <c r="F11" s="19" t="s">
        <v>146</v>
      </c>
    </row>
    <row r="12" spans="1:6" ht="15.4" x14ac:dyDescent="0.45">
      <c r="A12" s="19" t="s">
        <v>147</v>
      </c>
      <c r="B12" s="19" t="s">
        <v>99</v>
      </c>
      <c r="C12" s="19" t="s">
        <v>29</v>
      </c>
      <c r="D12" s="19" t="s">
        <v>148</v>
      </c>
      <c r="E12" s="19" t="s">
        <v>30</v>
      </c>
      <c r="F12" s="19" t="s">
        <v>149</v>
      </c>
    </row>
    <row r="13" spans="1:6" ht="15.4" x14ac:dyDescent="0.45">
      <c r="A13" s="19" t="s">
        <v>147</v>
      </c>
      <c r="B13" s="19" t="s">
        <v>99</v>
      </c>
      <c r="C13" s="19" t="s">
        <v>29</v>
      </c>
      <c r="D13" s="19" t="s">
        <v>148</v>
      </c>
      <c r="E13" s="19" t="s">
        <v>33</v>
      </c>
      <c r="F13" s="19" t="s">
        <v>150</v>
      </c>
    </row>
    <row r="14" spans="1:6" ht="15.4" x14ac:dyDescent="0.45">
      <c r="A14" s="19" t="s">
        <v>147</v>
      </c>
      <c r="B14" s="19" t="s">
        <v>99</v>
      </c>
      <c r="C14" s="19" t="s">
        <v>29</v>
      </c>
      <c r="D14" s="19" t="s">
        <v>151</v>
      </c>
      <c r="E14" s="19" t="s">
        <v>34</v>
      </c>
      <c r="F14" s="19" t="s">
        <v>152</v>
      </c>
    </row>
    <row r="15" spans="1:6" ht="15.4" x14ac:dyDescent="0.45">
      <c r="A15" s="19" t="s">
        <v>147</v>
      </c>
      <c r="B15" s="19" t="s">
        <v>99</v>
      </c>
      <c r="C15" s="19" t="s">
        <v>29</v>
      </c>
      <c r="D15" s="19" t="s">
        <v>153</v>
      </c>
      <c r="E15" s="19" t="s">
        <v>154</v>
      </c>
      <c r="F15" s="19" t="s">
        <v>155</v>
      </c>
    </row>
    <row r="16" spans="1:6" ht="15.4" x14ac:dyDescent="0.45">
      <c r="A16" s="19" t="s">
        <v>147</v>
      </c>
      <c r="B16" s="19" t="s">
        <v>99</v>
      </c>
      <c r="C16" s="19" t="s">
        <v>29</v>
      </c>
      <c r="D16" s="19" t="s">
        <v>153</v>
      </c>
      <c r="E16" s="19" t="s">
        <v>39</v>
      </c>
      <c r="F16" s="19" t="s">
        <v>156</v>
      </c>
    </row>
    <row r="17" spans="1:6" ht="15.4" x14ac:dyDescent="0.45">
      <c r="A17" s="19" t="s">
        <v>147</v>
      </c>
      <c r="B17" s="19" t="s">
        <v>99</v>
      </c>
      <c r="C17" s="19" t="s">
        <v>29</v>
      </c>
      <c r="D17" s="19" t="s">
        <v>153</v>
      </c>
      <c r="E17" s="19" t="s">
        <v>118</v>
      </c>
      <c r="F17" s="19" t="s">
        <v>157</v>
      </c>
    </row>
    <row r="18" spans="1:6" ht="15.4" x14ac:dyDescent="0.45">
      <c r="A18" s="19" t="s">
        <v>147</v>
      </c>
      <c r="B18" s="19" t="s">
        <v>99</v>
      </c>
      <c r="C18" s="19" t="s">
        <v>29</v>
      </c>
      <c r="D18" s="19" t="s">
        <v>153</v>
      </c>
      <c r="E18" s="19" t="s">
        <v>43</v>
      </c>
      <c r="F18" s="19" t="s">
        <v>158</v>
      </c>
    </row>
    <row r="19" spans="1:6" ht="15.4" x14ac:dyDescent="0.45">
      <c r="A19" s="19" t="s">
        <v>147</v>
      </c>
      <c r="B19" s="19" t="s">
        <v>99</v>
      </c>
      <c r="C19" s="19" t="s">
        <v>29</v>
      </c>
      <c r="D19" s="19" t="s">
        <v>159</v>
      </c>
      <c r="E19" s="19" t="s">
        <v>45</v>
      </c>
      <c r="F19" s="19" t="s">
        <v>160</v>
      </c>
    </row>
    <row r="20" spans="1:6" ht="15.4" x14ac:dyDescent="0.45">
      <c r="A20" s="19" t="s">
        <v>147</v>
      </c>
      <c r="B20" s="19" t="s">
        <v>99</v>
      </c>
      <c r="C20" s="19" t="s">
        <v>29</v>
      </c>
      <c r="D20" s="19" t="s">
        <v>100</v>
      </c>
      <c r="E20" s="19" t="s">
        <v>161</v>
      </c>
      <c r="F20" s="19" t="s">
        <v>162</v>
      </c>
    </row>
    <row r="21" spans="1:6" ht="15.4" x14ac:dyDescent="0.45">
      <c r="A21" s="19" t="s">
        <v>147</v>
      </c>
      <c r="B21" s="19" t="s">
        <v>99</v>
      </c>
      <c r="C21" s="19" t="s">
        <v>29</v>
      </c>
      <c r="D21" s="19" t="s">
        <v>100</v>
      </c>
      <c r="E21" s="19" t="s">
        <v>50</v>
      </c>
      <c r="F21" s="19" t="s">
        <v>146</v>
      </c>
    </row>
    <row r="22" spans="1:6" ht="15.4" x14ac:dyDescent="0.45">
      <c r="A22" s="19" t="s">
        <v>89</v>
      </c>
      <c r="B22" s="19" t="s">
        <v>99</v>
      </c>
      <c r="C22" s="19" t="s">
        <v>29</v>
      </c>
      <c r="D22" s="19" t="s">
        <v>100</v>
      </c>
      <c r="E22" s="19" t="s">
        <v>51</v>
      </c>
      <c r="F22" s="19" t="s">
        <v>146</v>
      </c>
    </row>
    <row r="23" spans="1:6" ht="15.4" x14ac:dyDescent="0.45">
      <c r="A23" s="19" t="s">
        <v>147</v>
      </c>
      <c r="B23" s="19" t="s">
        <v>99</v>
      </c>
      <c r="C23" s="19" t="s">
        <v>29</v>
      </c>
      <c r="D23" s="19" t="s">
        <v>163</v>
      </c>
      <c r="E23" s="19" t="s">
        <v>52</v>
      </c>
      <c r="F23" s="19" t="s">
        <v>164</v>
      </c>
    </row>
    <row r="24" spans="1:6" ht="15.4" x14ac:dyDescent="0.45">
      <c r="A24" s="19" t="s">
        <v>147</v>
      </c>
      <c r="B24" s="19" t="s">
        <v>99</v>
      </c>
      <c r="C24" s="19" t="s">
        <v>29</v>
      </c>
      <c r="D24" s="19" t="s">
        <v>104</v>
      </c>
      <c r="E24" s="19" t="s">
        <v>53</v>
      </c>
      <c r="F24" s="19" t="s">
        <v>165</v>
      </c>
    </row>
    <row r="25" spans="1:6" ht="15.4" x14ac:dyDescent="0.45">
      <c r="A25" s="19" t="s">
        <v>147</v>
      </c>
      <c r="B25" s="19" t="s">
        <v>99</v>
      </c>
      <c r="C25" s="19" t="s">
        <v>29</v>
      </c>
      <c r="D25" s="19" t="s">
        <v>104</v>
      </c>
      <c r="E25" s="19" t="s">
        <v>55</v>
      </c>
      <c r="F25" s="19" t="s">
        <v>166</v>
      </c>
    </row>
    <row r="26" spans="1:6" ht="15.4" x14ac:dyDescent="0.45">
      <c r="A26" s="19" t="s">
        <v>147</v>
      </c>
      <c r="B26" s="19" t="s">
        <v>99</v>
      </c>
      <c r="C26" s="19" t="s">
        <v>29</v>
      </c>
      <c r="D26" s="19" t="s">
        <v>104</v>
      </c>
      <c r="E26" s="19" t="s">
        <v>57</v>
      </c>
      <c r="F26" s="19" t="s">
        <v>146</v>
      </c>
    </row>
    <row r="27" spans="1:6" ht="15.4" x14ac:dyDescent="0.45">
      <c r="A27" s="19" t="s">
        <v>147</v>
      </c>
      <c r="B27" s="19" t="s">
        <v>99</v>
      </c>
      <c r="C27" s="19" t="s">
        <v>29</v>
      </c>
      <c r="D27" s="19" t="s">
        <v>104</v>
      </c>
      <c r="E27" s="19" t="s">
        <v>59</v>
      </c>
      <c r="F27" s="19" t="s">
        <v>167</v>
      </c>
    </row>
    <row r="28" spans="1:6" ht="15.4" x14ac:dyDescent="0.45">
      <c r="A28" s="19" t="s">
        <v>147</v>
      </c>
      <c r="B28" s="19" t="s">
        <v>99</v>
      </c>
      <c r="C28" s="19" t="s">
        <v>29</v>
      </c>
      <c r="D28" s="19" t="s">
        <v>104</v>
      </c>
      <c r="E28" s="19" t="s">
        <v>62</v>
      </c>
      <c r="F28" s="19" t="s">
        <v>168</v>
      </c>
    </row>
    <row r="29" spans="1:6" ht="15.4" x14ac:dyDescent="0.45">
      <c r="A29" s="19" t="s">
        <v>147</v>
      </c>
      <c r="B29" s="19" t="s">
        <v>99</v>
      </c>
      <c r="C29" s="19" t="s">
        <v>29</v>
      </c>
      <c r="D29" s="19" t="s">
        <v>104</v>
      </c>
      <c r="E29" s="19" t="s">
        <v>64</v>
      </c>
      <c r="F29" s="19" t="s">
        <v>169</v>
      </c>
    </row>
    <row r="30" spans="1:6" ht="15.4" x14ac:dyDescent="0.45">
      <c r="A30" s="19" t="s">
        <v>147</v>
      </c>
      <c r="B30" s="19" t="s">
        <v>99</v>
      </c>
      <c r="C30" s="19" t="s">
        <v>29</v>
      </c>
      <c r="D30" s="19" t="s">
        <v>104</v>
      </c>
      <c r="E30" s="19" t="s">
        <v>66</v>
      </c>
      <c r="F30" s="19" t="s">
        <v>165</v>
      </c>
    </row>
    <row r="31" spans="1:6" ht="15.4" x14ac:dyDescent="0.45">
      <c r="A31" s="19" t="s">
        <v>147</v>
      </c>
      <c r="B31" s="19" t="s">
        <v>99</v>
      </c>
      <c r="C31" s="19" t="s">
        <v>29</v>
      </c>
      <c r="D31" s="19" t="s">
        <v>170</v>
      </c>
      <c r="E31" s="19" t="s">
        <v>67</v>
      </c>
      <c r="F31" s="19" t="s">
        <v>171</v>
      </c>
    </row>
    <row r="32" spans="1:6" ht="15.4" x14ac:dyDescent="0.45">
      <c r="A32" s="19" t="s">
        <v>147</v>
      </c>
      <c r="B32" s="19" t="s">
        <v>99</v>
      </c>
      <c r="C32" s="19" t="s">
        <v>29</v>
      </c>
      <c r="D32" s="19" t="s">
        <v>170</v>
      </c>
      <c r="E32" s="19" t="s">
        <v>119</v>
      </c>
      <c r="F32" s="19" t="s">
        <v>172</v>
      </c>
    </row>
    <row r="33" spans="1:6" ht="15.4" x14ac:dyDescent="0.45">
      <c r="A33" s="19" t="s">
        <v>147</v>
      </c>
      <c r="B33" s="19" t="s">
        <v>99</v>
      </c>
      <c r="C33" s="19" t="s">
        <v>29</v>
      </c>
      <c r="D33" s="19" t="s">
        <v>173</v>
      </c>
      <c r="E33" s="19" t="s">
        <v>120</v>
      </c>
      <c r="F33" s="19" t="s">
        <v>174</v>
      </c>
    </row>
    <row r="34" spans="1:6" ht="15.4" x14ac:dyDescent="0.45">
      <c r="A34" s="19" t="s">
        <v>147</v>
      </c>
      <c r="B34" s="19" t="s">
        <v>99</v>
      </c>
      <c r="C34" s="19" t="s">
        <v>29</v>
      </c>
      <c r="D34" s="19" t="s">
        <v>175</v>
      </c>
      <c r="E34" s="19" t="s">
        <v>107</v>
      </c>
      <c r="F34" s="19" t="s">
        <v>176</v>
      </c>
    </row>
    <row r="35" spans="1:6" ht="15.4" x14ac:dyDescent="0.45">
      <c r="A35" s="19" t="s">
        <v>147</v>
      </c>
      <c r="B35" s="19" t="s">
        <v>99</v>
      </c>
      <c r="C35" s="19" t="s">
        <v>29</v>
      </c>
      <c r="D35" s="19" t="s">
        <v>175</v>
      </c>
      <c r="E35" s="19" t="s">
        <v>121</v>
      </c>
      <c r="F35" s="19" t="s">
        <v>174</v>
      </c>
    </row>
    <row r="36" spans="1:6" ht="15.4" x14ac:dyDescent="0.45">
      <c r="A36" s="19" t="s">
        <v>147</v>
      </c>
      <c r="B36" s="19" t="s">
        <v>99</v>
      </c>
      <c r="C36" s="19" t="s">
        <v>29</v>
      </c>
      <c r="D36" s="19" t="s">
        <v>175</v>
      </c>
      <c r="E36" s="19" t="s">
        <v>177</v>
      </c>
      <c r="F36" s="19" t="s">
        <v>178</v>
      </c>
    </row>
    <row r="37" spans="1:6" ht="15.4" x14ac:dyDescent="0.45">
      <c r="A37" s="19" t="s">
        <v>147</v>
      </c>
      <c r="B37" s="19" t="s">
        <v>99</v>
      </c>
      <c r="C37" s="19" t="s">
        <v>29</v>
      </c>
      <c r="D37" s="19" t="s">
        <v>175</v>
      </c>
      <c r="E37" s="19" t="s">
        <v>78</v>
      </c>
      <c r="F37" s="19" t="s">
        <v>179</v>
      </c>
    </row>
    <row r="38" spans="1:6" ht="15.4" x14ac:dyDescent="0.45">
      <c r="A38" s="19" t="s">
        <v>180</v>
      </c>
      <c r="B38" s="19"/>
      <c r="C38" s="19"/>
      <c r="D38" s="19"/>
      <c r="E38" s="19"/>
      <c r="F38" s="19"/>
    </row>
    <row r="39" spans="1:6" ht="15.4" x14ac:dyDescent="0.45">
      <c r="A39" s="19" t="s">
        <v>181</v>
      </c>
      <c r="B39" s="19" t="s">
        <v>182</v>
      </c>
      <c r="C39" s="19" t="s">
        <v>183</v>
      </c>
      <c r="D39" s="19" t="s">
        <v>184</v>
      </c>
      <c r="E39" s="19" t="s">
        <v>185</v>
      </c>
      <c r="F39" s="19" t="s">
        <v>186</v>
      </c>
    </row>
    <row r="40" spans="1:6" ht="15.4" x14ac:dyDescent="0.45">
      <c r="A40" s="19" t="s">
        <v>181</v>
      </c>
      <c r="B40" s="19" t="s">
        <v>187</v>
      </c>
      <c r="C40" s="19" t="s">
        <v>188</v>
      </c>
      <c r="D40" s="19" t="s">
        <v>189</v>
      </c>
      <c r="E40" s="19" t="s">
        <v>190</v>
      </c>
      <c r="F40" s="19" t="s">
        <v>191</v>
      </c>
    </row>
    <row r="41" spans="1:6" ht="15.4" x14ac:dyDescent="0.45">
      <c r="A41" s="19" t="s">
        <v>181</v>
      </c>
      <c r="B41" s="19" t="s">
        <v>192</v>
      </c>
      <c r="C41" s="19" t="s">
        <v>193</v>
      </c>
      <c r="D41" s="19" t="s">
        <v>194</v>
      </c>
      <c r="E41" s="19" t="s">
        <v>195</v>
      </c>
      <c r="F41" s="19" t="s">
        <v>196</v>
      </c>
    </row>
    <row r="42" spans="1:6" ht="15.75" thickBot="1" x14ac:dyDescent="0.5">
      <c r="A42" s="20" t="s">
        <v>181</v>
      </c>
      <c r="B42" s="20" t="s">
        <v>197</v>
      </c>
      <c r="C42" s="20" t="s">
        <v>198</v>
      </c>
      <c r="D42" s="20" t="s">
        <v>199</v>
      </c>
      <c r="E42" s="20" t="s">
        <v>200</v>
      </c>
      <c r="F42" s="20" t="s">
        <v>201</v>
      </c>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B333-A577-44E9-B60C-AD5E0194A10B}">
  <dimension ref="A1:D12"/>
  <sheetViews>
    <sheetView workbookViewId="0">
      <selection activeCell="A17" sqref="A17"/>
    </sheetView>
  </sheetViews>
  <sheetFormatPr defaultRowHeight="13.9" x14ac:dyDescent="0.4"/>
  <cols>
    <col min="1" max="1" width="38.33203125" customWidth="1"/>
    <col min="2" max="2" width="29.86328125" customWidth="1"/>
    <col min="3" max="3" width="29.06640625" customWidth="1"/>
    <col min="4" max="4" width="34.46484375" customWidth="1"/>
  </cols>
  <sheetData>
    <row r="1" spans="1:4" ht="14.25" thickBot="1" x14ac:dyDescent="0.45">
      <c r="A1" s="1" t="s">
        <v>293</v>
      </c>
    </row>
    <row r="2" spans="1:4" ht="27.4" thickTop="1" thickBot="1" x14ac:dyDescent="0.45">
      <c r="A2" s="21" t="s">
        <v>202</v>
      </c>
      <c r="B2" s="21" t="s">
        <v>203</v>
      </c>
      <c r="C2" s="21" t="s">
        <v>204</v>
      </c>
      <c r="D2" s="21" t="s">
        <v>205</v>
      </c>
    </row>
    <row r="3" spans="1:4" ht="14.25" thickTop="1" x14ac:dyDescent="0.4">
      <c r="A3" s="62" t="s">
        <v>206</v>
      </c>
      <c r="B3" s="62" t="s">
        <v>207</v>
      </c>
      <c r="C3" s="62" t="s">
        <v>208</v>
      </c>
      <c r="D3" s="62" t="s">
        <v>209</v>
      </c>
    </row>
    <row r="4" spans="1:4" x14ac:dyDescent="0.4">
      <c r="A4" s="63"/>
      <c r="B4" s="63"/>
      <c r="C4" s="63"/>
      <c r="D4" s="63"/>
    </row>
    <row r="5" spans="1:4" ht="14.25" thickBot="1" x14ac:dyDescent="0.45">
      <c r="A5" s="64"/>
      <c r="B5" s="64"/>
      <c r="C5" s="64"/>
      <c r="D5" s="64"/>
    </row>
    <row r="6" spans="1:4" x14ac:dyDescent="0.4">
      <c r="A6" s="65" t="s">
        <v>210</v>
      </c>
      <c r="B6" s="65" t="s">
        <v>211</v>
      </c>
      <c r="C6" s="65" t="s">
        <v>212</v>
      </c>
      <c r="D6" s="65" t="s">
        <v>213</v>
      </c>
    </row>
    <row r="7" spans="1:4" x14ac:dyDescent="0.4">
      <c r="A7" s="63"/>
      <c r="B7" s="63"/>
      <c r="C7" s="63"/>
      <c r="D7" s="63"/>
    </row>
    <row r="8" spans="1:4" x14ac:dyDescent="0.4">
      <c r="A8" s="63" t="s">
        <v>214</v>
      </c>
      <c r="B8" s="63" t="s">
        <v>215</v>
      </c>
      <c r="C8" s="63" t="s">
        <v>216</v>
      </c>
      <c r="D8" s="63" t="s">
        <v>217</v>
      </c>
    </row>
    <row r="9" spans="1:4" x14ac:dyDescent="0.4">
      <c r="A9" s="63"/>
      <c r="B9" s="63"/>
      <c r="C9" s="63"/>
      <c r="D9" s="63"/>
    </row>
    <row r="10" spans="1:4" x14ac:dyDescent="0.4">
      <c r="A10" s="63" t="s">
        <v>218</v>
      </c>
      <c r="B10" s="63" t="s">
        <v>219</v>
      </c>
      <c r="C10" s="63" t="s">
        <v>220</v>
      </c>
      <c r="D10" s="63" t="s">
        <v>221</v>
      </c>
    </row>
    <row r="11" spans="1:4" ht="14.25" thickBot="1" x14ac:dyDescent="0.45">
      <c r="A11" s="66"/>
      <c r="B11" s="66"/>
      <c r="C11" s="66"/>
      <c r="D11" s="66"/>
    </row>
    <row r="12" spans="1:4" ht="14.25" thickTop="1" x14ac:dyDescent="0.4"/>
  </sheetData>
  <mergeCells count="16">
    <mergeCell ref="A8:A9"/>
    <mergeCell ref="B8:B9"/>
    <mergeCell ref="C8:C9"/>
    <mergeCell ref="D8:D9"/>
    <mergeCell ref="A10:A11"/>
    <mergeCell ref="B10:B11"/>
    <mergeCell ref="C10:C11"/>
    <mergeCell ref="D10:D11"/>
    <mergeCell ref="A3:A5"/>
    <mergeCell ref="B3:B5"/>
    <mergeCell ref="C3:C5"/>
    <mergeCell ref="D3:D5"/>
    <mergeCell ref="A6:A7"/>
    <mergeCell ref="B6:B7"/>
    <mergeCell ref="C6:C7"/>
    <mergeCell ref="D6:D7"/>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7384-3C53-4CF2-B4C2-C862B6ED9CC5}">
  <dimension ref="A1:C13"/>
  <sheetViews>
    <sheetView workbookViewId="0">
      <selection activeCell="A9" sqref="A9"/>
    </sheetView>
  </sheetViews>
  <sheetFormatPr defaultRowHeight="13.9" x14ac:dyDescent="0.4"/>
  <cols>
    <col min="1" max="1" width="29.46484375" customWidth="1"/>
    <col min="2" max="2" width="22.1328125" customWidth="1"/>
    <col min="3" max="3" width="20.73046875" customWidth="1"/>
    <col min="4" max="4" width="12.86328125" customWidth="1"/>
  </cols>
  <sheetData>
    <row r="1" spans="1:3" ht="14.25" thickBot="1" x14ac:dyDescent="0.45">
      <c r="A1" s="1" t="s">
        <v>294</v>
      </c>
    </row>
    <row r="2" spans="1:3" ht="16.149999999999999" thickTop="1" thickBot="1" x14ac:dyDescent="0.5">
      <c r="A2" s="22" t="s">
        <v>222</v>
      </c>
      <c r="B2" s="22" t="s">
        <v>223</v>
      </c>
      <c r="C2" s="22" t="s">
        <v>224</v>
      </c>
    </row>
    <row r="3" spans="1:3" ht="15.4" x14ac:dyDescent="0.45">
      <c r="A3" s="15" t="s">
        <v>225</v>
      </c>
      <c r="B3" s="23" t="s">
        <v>226</v>
      </c>
      <c r="C3" s="23" t="s">
        <v>227</v>
      </c>
    </row>
    <row r="4" spans="1:3" ht="15.4" x14ac:dyDescent="0.45">
      <c r="A4" s="24" t="s">
        <v>278</v>
      </c>
      <c r="B4" s="25" t="s">
        <v>228</v>
      </c>
      <c r="C4" s="23" t="s">
        <v>229</v>
      </c>
    </row>
    <row r="5" spans="1:3" ht="15.4" x14ac:dyDescent="0.45">
      <c r="A5" s="24" t="s">
        <v>230</v>
      </c>
      <c r="B5" s="23" t="s">
        <v>231</v>
      </c>
      <c r="C5" s="23" t="s">
        <v>232</v>
      </c>
    </row>
    <row r="6" spans="1:3" ht="15.4" x14ac:dyDescent="0.45">
      <c r="A6" s="24" t="s">
        <v>233</v>
      </c>
      <c r="B6" s="23" t="s">
        <v>234</v>
      </c>
      <c r="C6" s="23" t="s">
        <v>235</v>
      </c>
    </row>
    <row r="7" spans="1:3" ht="15.4" x14ac:dyDescent="0.45">
      <c r="A7" s="24" t="s">
        <v>236</v>
      </c>
      <c r="B7" s="23">
        <v>0.40600000000000003</v>
      </c>
      <c r="C7" s="23">
        <v>0.35399999999999998</v>
      </c>
    </row>
    <row r="8" spans="1:3" ht="15.4" x14ac:dyDescent="0.45">
      <c r="A8" s="24" t="s">
        <v>237</v>
      </c>
      <c r="B8" s="23">
        <v>8.4000000000000005E-2</v>
      </c>
      <c r="C8" s="23">
        <v>0.14899999999999999</v>
      </c>
    </row>
    <row r="9" spans="1:3" ht="15.4" x14ac:dyDescent="0.45">
      <c r="A9" s="24" t="s">
        <v>238</v>
      </c>
      <c r="B9" s="23" t="s">
        <v>239</v>
      </c>
      <c r="C9" s="23" t="s">
        <v>240</v>
      </c>
    </row>
    <row r="10" spans="1:3" ht="15.4" x14ac:dyDescent="0.45">
      <c r="A10" s="24" t="s">
        <v>112</v>
      </c>
      <c r="B10" s="23" t="s">
        <v>241</v>
      </c>
      <c r="C10" s="23" t="s">
        <v>242</v>
      </c>
    </row>
    <row r="11" spans="1:3" ht="15.4" x14ac:dyDescent="0.45">
      <c r="A11" s="24" t="s">
        <v>243</v>
      </c>
      <c r="B11" s="23" t="s">
        <v>244</v>
      </c>
      <c r="C11" s="23" t="s">
        <v>245</v>
      </c>
    </row>
    <row r="12" spans="1:3" ht="15.4" x14ac:dyDescent="0.45">
      <c r="A12" s="24" t="s">
        <v>246</v>
      </c>
      <c r="B12" s="23">
        <v>0.90200000000000002</v>
      </c>
      <c r="C12" s="23">
        <v>0.43</v>
      </c>
    </row>
    <row r="13" spans="1:3" ht="15.75" thickBot="1" x14ac:dyDescent="0.5">
      <c r="A13" s="26" t="s">
        <v>247</v>
      </c>
      <c r="B13" s="27">
        <v>8.0000000000000002E-3</v>
      </c>
      <c r="C13" s="27">
        <v>0.14899999999999999</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7A9FD-1D72-4207-8337-BA682136A511}">
  <dimension ref="A1:E14"/>
  <sheetViews>
    <sheetView workbookViewId="0">
      <selection activeCell="A10" sqref="A10"/>
    </sheetView>
  </sheetViews>
  <sheetFormatPr defaultRowHeight="13.9" x14ac:dyDescent="0.4"/>
  <cols>
    <col min="1" max="1" width="38.796875" customWidth="1"/>
    <col min="2" max="2" width="13.3984375" customWidth="1"/>
    <col min="3" max="3" width="13.33203125" customWidth="1"/>
    <col min="4" max="4" width="14.265625" customWidth="1"/>
    <col min="5" max="5" width="12.265625" customWidth="1"/>
  </cols>
  <sheetData>
    <row r="1" spans="1:5" ht="14.25" thickBot="1" x14ac:dyDescent="0.45">
      <c r="A1" s="1" t="s">
        <v>295</v>
      </c>
    </row>
    <row r="2" spans="1:5" ht="14.25" thickTop="1" x14ac:dyDescent="0.4">
      <c r="A2" s="67" t="s">
        <v>248</v>
      </c>
      <c r="B2" s="69" t="s">
        <v>249</v>
      </c>
      <c r="C2" s="69"/>
      <c r="D2" s="69" t="s">
        <v>250</v>
      </c>
      <c r="E2" s="69"/>
    </row>
    <row r="3" spans="1:5" ht="19.149999999999999" thickBot="1" x14ac:dyDescent="0.65">
      <c r="A3" s="68"/>
      <c r="B3" s="28" t="s">
        <v>251</v>
      </c>
      <c r="C3" s="29" t="s">
        <v>252</v>
      </c>
      <c r="D3" s="28" t="s">
        <v>251</v>
      </c>
      <c r="E3" s="29" t="s">
        <v>252</v>
      </c>
    </row>
    <row r="4" spans="1:5" ht="15.4" x14ac:dyDescent="0.4">
      <c r="A4" s="30" t="s">
        <v>279</v>
      </c>
      <c r="B4" s="31">
        <v>2.3430000000000001E-5</v>
      </c>
      <c r="C4" s="30">
        <v>0.40550000000000003</v>
      </c>
      <c r="D4" s="31">
        <v>3.4029999999999998E-2</v>
      </c>
      <c r="E4" s="30">
        <v>0.1027</v>
      </c>
    </row>
    <row r="5" spans="1:5" ht="21" customHeight="1" x14ac:dyDescent="0.4">
      <c r="A5" s="30" t="s">
        <v>253</v>
      </c>
      <c r="B5" s="31">
        <v>2.218E-10</v>
      </c>
      <c r="C5" s="30">
        <v>0.70089999999999997</v>
      </c>
      <c r="D5" s="31">
        <v>2.218E-10</v>
      </c>
      <c r="E5" s="30">
        <v>0.70089999999999997</v>
      </c>
    </row>
    <row r="6" spans="1:5" ht="15.4" x14ac:dyDescent="0.4">
      <c r="A6" s="30" t="s">
        <v>254</v>
      </c>
      <c r="B6" s="30">
        <v>0.68869999999999998</v>
      </c>
      <c r="C6" s="30">
        <v>-2.5229999999999999E-2</v>
      </c>
      <c r="D6" s="30">
        <v>0.1578</v>
      </c>
      <c r="E6" s="30">
        <v>3.1040000000000002E-2</v>
      </c>
    </row>
    <row r="7" spans="1:5" ht="15.4" x14ac:dyDescent="0.4">
      <c r="A7" s="30" t="s">
        <v>255</v>
      </c>
      <c r="B7" s="30">
        <v>2.5349999999999999E-3</v>
      </c>
      <c r="C7" s="30">
        <v>0.22159999999999999</v>
      </c>
      <c r="D7" s="30">
        <v>2.58E-2</v>
      </c>
      <c r="E7" s="30">
        <v>0.1157</v>
      </c>
    </row>
    <row r="8" spans="1:5" ht="15.4" x14ac:dyDescent="0.4">
      <c r="A8" s="30" t="s">
        <v>256</v>
      </c>
      <c r="B8" s="31">
        <v>4.1699999999999999E-7</v>
      </c>
      <c r="C8" s="30">
        <v>0.53110000000000002</v>
      </c>
      <c r="D8" s="31">
        <v>4.4349999999999999E-4</v>
      </c>
      <c r="E8" s="30">
        <v>0.29499999999999998</v>
      </c>
    </row>
    <row r="9" spans="1:5" ht="15.4" x14ac:dyDescent="0.4">
      <c r="A9" s="30" t="s">
        <v>257</v>
      </c>
      <c r="B9" s="30">
        <v>1.4579999999999999E-2</v>
      </c>
      <c r="C9" s="30">
        <v>0.1424</v>
      </c>
      <c r="D9" s="30">
        <v>6.4009999999999997E-2</v>
      </c>
      <c r="E9" s="30">
        <v>7.288E-2</v>
      </c>
    </row>
    <row r="10" spans="1:5" ht="15.4" x14ac:dyDescent="0.4">
      <c r="A10" s="30" t="s">
        <v>258</v>
      </c>
      <c r="B10" s="31">
        <v>5.3739999999999997E-6</v>
      </c>
      <c r="C10" s="30">
        <v>0.45469999999999999</v>
      </c>
      <c r="D10" s="31">
        <v>2.1909999999999999E-2</v>
      </c>
      <c r="E10" s="30">
        <v>0.1234</v>
      </c>
    </row>
    <row r="11" spans="1:5" ht="15.4" x14ac:dyDescent="0.4">
      <c r="A11" s="30" t="s">
        <v>259</v>
      </c>
      <c r="B11" s="30">
        <v>1.8679999999999999E-2</v>
      </c>
      <c r="C11" s="30">
        <v>0.13089999999999999</v>
      </c>
      <c r="D11" s="30">
        <v>9.6210000000000004E-2</v>
      </c>
      <c r="E11" s="30">
        <v>5.3780000000000001E-2</v>
      </c>
    </row>
    <row r="12" spans="1:5" ht="15.4" x14ac:dyDescent="0.4">
      <c r="A12" s="30" t="s">
        <v>260</v>
      </c>
      <c r="B12" s="30">
        <v>0.62880000000000003</v>
      </c>
      <c r="C12" s="30">
        <v>-2.2919999999999999E-2</v>
      </c>
      <c r="D12" s="30">
        <v>0.88</v>
      </c>
      <c r="E12" s="30">
        <v>-2.9579999999999999E-2</v>
      </c>
    </row>
    <row r="13" spans="1:5" ht="15.75" thickBot="1" x14ac:dyDescent="0.45">
      <c r="A13" s="32" t="s">
        <v>261</v>
      </c>
      <c r="B13" s="32">
        <v>0.79220000000000002</v>
      </c>
      <c r="C13" s="32">
        <v>-2.811E-2</v>
      </c>
      <c r="D13" s="32">
        <v>8.6529999999999992E-3</v>
      </c>
      <c r="E13" s="32">
        <v>0.16650000000000001</v>
      </c>
    </row>
    <row r="14" spans="1:5" ht="14.25" thickTop="1" x14ac:dyDescent="0.4"/>
  </sheetData>
  <mergeCells count="3">
    <mergeCell ref="A2:A3"/>
    <mergeCell ref="B2:C2"/>
    <mergeCell ref="D2:E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D7128-0015-4347-B69F-C6B1A1368C22}">
  <dimension ref="A1:E5"/>
  <sheetViews>
    <sheetView workbookViewId="0">
      <selection activeCell="A13" sqref="A13"/>
    </sheetView>
  </sheetViews>
  <sheetFormatPr defaultRowHeight="13.9" x14ac:dyDescent="0.4"/>
  <cols>
    <col min="1" max="1" width="28.3984375" customWidth="1"/>
    <col min="2" max="2" width="15.19921875" customWidth="1"/>
    <col min="3" max="3" width="17.9296875" customWidth="1"/>
    <col min="4" max="4" width="13.796875" customWidth="1"/>
    <col min="5" max="5" width="15.86328125" customWidth="1"/>
  </cols>
  <sheetData>
    <row r="1" spans="1:5" ht="14.25" thickBot="1" x14ac:dyDescent="0.45">
      <c r="A1" s="1" t="s">
        <v>296</v>
      </c>
    </row>
    <row r="2" spans="1:5" ht="15.75" thickTop="1" thickBot="1" x14ac:dyDescent="0.45">
      <c r="A2" s="22" t="s">
        <v>222</v>
      </c>
      <c r="B2" s="18" t="s">
        <v>262</v>
      </c>
      <c r="C2" s="18" t="s">
        <v>263</v>
      </c>
      <c r="D2" s="18" t="s">
        <v>264</v>
      </c>
      <c r="E2" s="18" t="s">
        <v>265</v>
      </c>
    </row>
    <row r="3" spans="1:5" ht="15.4" x14ac:dyDescent="0.45">
      <c r="A3" s="15" t="s">
        <v>225</v>
      </c>
      <c r="B3" s="19">
        <v>0.4964346</v>
      </c>
      <c r="C3" s="19">
        <v>0.35399900000000001</v>
      </c>
      <c r="D3" s="19">
        <v>0.14956639999999999</v>
      </c>
      <c r="E3" s="19" t="s">
        <v>266</v>
      </c>
    </row>
    <row r="4" spans="1:5" ht="15.4" x14ac:dyDescent="0.45">
      <c r="A4" s="24" t="s">
        <v>280</v>
      </c>
      <c r="B4" s="19">
        <v>0.6232124</v>
      </c>
      <c r="C4" s="19">
        <v>0.18900649999999999</v>
      </c>
      <c r="D4" s="19">
        <v>0.18778110000000001</v>
      </c>
      <c r="E4" s="19" t="s">
        <v>266</v>
      </c>
    </row>
    <row r="5" spans="1:5" ht="15.75" thickBot="1" x14ac:dyDescent="0.5">
      <c r="A5" s="26" t="s">
        <v>230</v>
      </c>
      <c r="B5" s="20">
        <v>0.48693150000000002</v>
      </c>
      <c r="C5" s="20">
        <v>0.3663691</v>
      </c>
      <c r="D5" s="20">
        <v>0.14669950000000001</v>
      </c>
      <c r="E5" s="20" t="s">
        <v>266</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81553</dc:creator>
  <cp:lastModifiedBy>815535903@qq.com</cp:lastModifiedBy>
  <dcterms:created xsi:type="dcterms:W3CDTF">2015-06-05T18:19:34Z</dcterms:created>
  <dcterms:modified xsi:type="dcterms:W3CDTF">2024-10-23T01:30:17Z</dcterms:modified>
</cp:coreProperties>
</file>