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arie-Emilie\5_article\protéomique\Version finale\"/>
    </mc:Choice>
  </mc:AlternateContent>
  <bookViews>
    <workbookView xWindow="5295" yWindow="5025" windowWidth="28800" windowHeight="15525"/>
  </bookViews>
  <sheets>
    <sheet name="R0R50WF0WF50" sheetId="5" r:id="rId1"/>
    <sheet name="R0vsR50" sheetId="1" r:id="rId2"/>
    <sheet name="WF0vsWF50" sheetId="2" r:id="rId3"/>
    <sheet name="R0vsWF0" sheetId="3" r:id="rId4"/>
    <sheet name="R50vsWF50" sheetId="4" r:id="rId5"/>
  </sheets>
  <definedNames>
    <definedName name="_xlnm._FilterDatabase" localSheetId="0" hidden="1">R0R50WF0WF50!$A$2:$L$2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3" l="1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13" i="3"/>
  <c r="I12" i="3"/>
  <c r="I29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14" i="2"/>
  <c r="I13" i="2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15" i="1"/>
</calcChain>
</file>

<file path=xl/sharedStrings.xml><?xml version="1.0" encoding="utf-8"?>
<sst xmlns="http://schemas.openxmlformats.org/spreadsheetml/2006/main" count="1609" uniqueCount="543">
  <si>
    <t>Average</t>
  </si>
  <si>
    <t>Protein Name</t>
  </si>
  <si>
    <t>Species</t>
  </si>
  <si>
    <t>Accession Number</t>
  </si>
  <si>
    <t>Gene Symbol</t>
  </si>
  <si>
    <t>Molecular Weight</t>
  </si>
  <si>
    <t>p-value</t>
  </si>
  <si>
    <t xml:space="preserve">aflatoxin B1 aldehyde reductase member 2 </t>
  </si>
  <si>
    <t>Ovis aries</t>
  </si>
  <si>
    <t>XP_027821430.1</t>
  </si>
  <si>
    <t>AKR7A2</t>
  </si>
  <si>
    <t>41 kDa</t>
  </si>
  <si>
    <t>Missing Value</t>
  </si>
  <si>
    <t xml:space="preserve">inactive hydroxysteroid dehydrogenase-like protein 1 </t>
  </si>
  <si>
    <t>Bos taurus</t>
  </si>
  <si>
    <t>NP_001092341.1</t>
  </si>
  <si>
    <t>HSDL1</t>
  </si>
  <si>
    <t>37 kDa</t>
  </si>
  <si>
    <t xml:space="preserve">transportin-2 isoform X4 </t>
  </si>
  <si>
    <t>XP_027825368.1</t>
  </si>
  <si>
    <t>TNPO2</t>
  </si>
  <si>
    <t>103 kDa</t>
  </si>
  <si>
    <t xml:space="preserve">SLC35A4 upstream open reading frame protein </t>
  </si>
  <si>
    <t>Bubalus bubalis</t>
  </si>
  <si>
    <t>XP_025148374.1</t>
  </si>
  <si>
    <t>LOC112586898</t>
  </si>
  <si>
    <t>11 kDa</t>
  </si>
  <si>
    <t xml:space="preserve">nucleoprotein TPR </t>
  </si>
  <si>
    <t>Capra hircus</t>
  </si>
  <si>
    <t>XP_005691036.2</t>
  </si>
  <si>
    <t>TPR</t>
  </si>
  <si>
    <t>275 kDa</t>
  </si>
  <si>
    <t xml:space="preserve">complement factor H-related protein 2 </t>
  </si>
  <si>
    <t>XP_004013976.1</t>
  </si>
  <si>
    <t>LOC101123223</t>
  </si>
  <si>
    <t>31 kDa</t>
  </si>
  <si>
    <t xml:space="preserve">beta-glucuronidase </t>
  </si>
  <si>
    <t>XP_027817734.1</t>
  </si>
  <si>
    <t>GUSB</t>
  </si>
  <si>
    <t>74 kDa</t>
  </si>
  <si>
    <t xml:space="preserve">splicing factor 3B subunit 5 </t>
  </si>
  <si>
    <t>NP_001020521.1</t>
  </si>
  <si>
    <t>SF3B5</t>
  </si>
  <si>
    <t>10 kDa</t>
  </si>
  <si>
    <t xml:space="preserve">sulfhydryl oxidase 2 isoform X1 </t>
  </si>
  <si>
    <t>XP_017911573.1</t>
  </si>
  <si>
    <t>LOC102189594</t>
  </si>
  <si>
    <t>87 kDa</t>
  </si>
  <si>
    <t xml:space="preserve">reticulon-4 isoform X1 </t>
  </si>
  <si>
    <t>XP_017910740.1</t>
  </si>
  <si>
    <t>RTN4</t>
  </si>
  <si>
    <t>130 kDa</t>
  </si>
  <si>
    <t xml:space="preserve">complement C1q subcomponent subunit C </t>
  </si>
  <si>
    <t>XP_027820684.1</t>
  </si>
  <si>
    <t>C1QC</t>
  </si>
  <si>
    <t>94 kDa</t>
  </si>
  <si>
    <t>Reference Missing</t>
  </si>
  <si>
    <t xml:space="preserve">gap junction alpha-1 protein </t>
  </si>
  <si>
    <t>XP_004011208.1</t>
  </si>
  <si>
    <t>GJA1</t>
  </si>
  <si>
    <t>43 kDa</t>
  </si>
  <si>
    <t xml:space="preserve">glutaredoxin-related protein 5, mitochondrial </t>
  </si>
  <si>
    <t>XP_004018030.1</t>
  </si>
  <si>
    <t>GLRX5</t>
  </si>
  <si>
    <t>17 kDa</t>
  </si>
  <si>
    <t xml:space="preserve">PREDICTED: glutathione peroxidase 7 </t>
  </si>
  <si>
    <t>XP_017899689.1</t>
  </si>
  <si>
    <t>GPX7</t>
  </si>
  <si>
    <t>21 kDa</t>
  </si>
  <si>
    <t xml:space="preserve">acetolactate synthase-like protein </t>
  </si>
  <si>
    <t>XP_004008513.1</t>
  </si>
  <si>
    <t>ILVBL</t>
  </si>
  <si>
    <t>68 kDa</t>
  </si>
  <si>
    <t>Inhibin alpha chain</t>
  </si>
  <si>
    <t>AEP40507.1</t>
  </si>
  <si>
    <t xml:space="preserve">INHA </t>
  </si>
  <si>
    <t>39 kDa</t>
  </si>
  <si>
    <t xml:space="preserve">clusterin </t>
  </si>
  <si>
    <t>XP_004004480.1</t>
  </si>
  <si>
    <t>LOC101113728</t>
  </si>
  <si>
    <t>51 kDa</t>
  </si>
  <si>
    <t xml:space="preserve">NADPH--cytochrome P450 reductase isoform X1 </t>
  </si>
  <si>
    <t>XP_027817441.1</t>
  </si>
  <si>
    <t>LOC101115252</t>
  </si>
  <si>
    <t xml:space="preserve">PREDICTED: LOW QUALITY PROTEIN: ADP-ribosylation factor 4-like, partial </t>
  </si>
  <si>
    <t>Bos mutus</t>
  </si>
  <si>
    <t>XP_014337480.1</t>
  </si>
  <si>
    <t>LOC102268931</t>
  </si>
  <si>
    <t>29 kDa</t>
  </si>
  <si>
    <t xml:space="preserve">matrix Gla protein </t>
  </si>
  <si>
    <t>XP_004006882.1</t>
  </si>
  <si>
    <t>MGP</t>
  </si>
  <si>
    <t>12 kDa</t>
  </si>
  <si>
    <t xml:space="preserve">microsomal glutathione S-transferase 1 </t>
  </si>
  <si>
    <t>XP_004006867.1</t>
  </si>
  <si>
    <t>MGST1</t>
  </si>
  <si>
    <t>18 kDa</t>
  </si>
  <si>
    <t xml:space="preserve">mannose-P-dolichol utilization defect 1 protein </t>
  </si>
  <si>
    <t>XP_004012714.2</t>
  </si>
  <si>
    <t>MPDU1</t>
  </si>
  <si>
    <t>27 kDa</t>
  </si>
  <si>
    <t xml:space="preserve">ORM1-like protein 3 </t>
  </si>
  <si>
    <t>NP_001069835.1</t>
  </si>
  <si>
    <t>ORMDL3</t>
  </si>
  <si>
    <t xml:space="preserve">GDP-fucose protein O-fucosyltransferase 2 isoform X1 </t>
  </si>
  <si>
    <t>XP_027816944.1</t>
  </si>
  <si>
    <t>POFUT2</t>
  </si>
  <si>
    <t>50 kDa</t>
  </si>
  <si>
    <t xml:space="preserve">palmitoyl-protein thioesterase 1 </t>
  </si>
  <si>
    <t>XP_004001885.2</t>
  </si>
  <si>
    <t>PPT1</t>
  </si>
  <si>
    <t>34 kDa</t>
  </si>
  <si>
    <t xml:space="preserve">PRA1 family protein 2 </t>
  </si>
  <si>
    <t>NP_001039474.1</t>
  </si>
  <si>
    <t>PRAF2</t>
  </si>
  <si>
    <t>19 kDa</t>
  </si>
  <si>
    <t xml:space="preserve">ras-related protein Rab-5A isoform X1 </t>
  </si>
  <si>
    <t>XP_014947086.1</t>
  </si>
  <si>
    <t>RAB5A</t>
  </si>
  <si>
    <t>24 kDa</t>
  </si>
  <si>
    <t xml:space="preserve">ras-related protein Rab-5B </t>
  </si>
  <si>
    <t>NP_001193120.1</t>
  </si>
  <si>
    <t>RAB5B</t>
  </si>
  <si>
    <t xml:space="preserve">ras-related protein Rab-5C </t>
  </si>
  <si>
    <t>NP_001029915.1</t>
  </si>
  <si>
    <t>RAB5C</t>
  </si>
  <si>
    <t>23 kDa</t>
  </si>
  <si>
    <t xml:space="preserve">retinol dehydrogenase 11 </t>
  </si>
  <si>
    <t>XP_012037274.1</t>
  </si>
  <si>
    <t>RDH11</t>
  </si>
  <si>
    <t xml:space="preserve">LOW QUALITY PROTEIN: long-chain fatty acid transport protein 1 </t>
  </si>
  <si>
    <t>XP_027825247.1</t>
  </si>
  <si>
    <t>SLC27A1</t>
  </si>
  <si>
    <t>71 kDa</t>
  </si>
  <si>
    <t xml:space="preserve">thioredoxin-related transmembrane protein 1 </t>
  </si>
  <si>
    <t>XP_004010572.2</t>
  </si>
  <si>
    <t>TMX1</t>
  </si>
  <si>
    <t>32 kDa</t>
  </si>
  <si>
    <t xml:space="preserve">PREDICTED: vesicle-associated membrane protein-associated protein B/C </t>
  </si>
  <si>
    <t>XP_017913111.1</t>
  </si>
  <si>
    <t>VAPB</t>
  </si>
  <si>
    <t xml:space="preserve">PREDICTED: vitamin K epoxide reductase complex subunit 1 isoform X1 </t>
  </si>
  <si>
    <t>XP_017895520.1</t>
  </si>
  <si>
    <t>VKORC1</t>
  </si>
  <si>
    <t>ANOVA</t>
  </si>
  <si>
    <t>-</t>
  </si>
  <si>
    <t>7.03 (100%)</t>
  </si>
  <si>
    <t>R0 (detection rate %)</t>
  </si>
  <si>
    <t>R50 (detection rate %)</t>
  </si>
  <si>
    <t>6.21 (100%)</t>
  </si>
  <si>
    <t xml:space="preserve">N.D. (0%) </t>
  </si>
  <si>
    <t>6.88 (100%)</t>
  </si>
  <si>
    <t xml:space="preserve">6.18 (50%) </t>
  </si>
  <si>
    <t xml:space="preserve">6.6 (100%) </t>
  </si>
  <si>
    <t xml:space="preserve">6.76 (75%) </t>
  </si>
  <si>
    <t>N.D. (0%)</t>
  </si>
  <si>
    <t xml:space="preserve">7.15 (75%) </t>
  </si>
  <si>
    <t>7.21 (75%)</t>
  </si>
  <si>
    <t xml:space="preserve">6.25 (25%) </t>
  </si>
  <si>
    <t xml:space="preserve">6.34 (100%) </t>
  </si>
  <si>
    <t xml:space="preserve">5.41 (25%) </t>
  </si>
  <si>
    <t>6.44 (75%)</t>
  </si>
  <si>
    <t>7.14 (75%)</t>
  </si>
  <si>
    <t>6.56 (75%)</t>
  </si>
  <si>
    <t xml:space="preserve">6.32 (25%) </t>
  </si>
  <si>
    <t xml:space="preserve">6.39 (25%) </t>
  </si>
  <si>
    <t>6.87 (75%)</t>
  </si>
  <si>
    <t xml:space="preserve">prolyl 4-hydroxylase subunit alpha-2 isoform X1 </t>
  </si>
  <si>
    <t>XP_004008688.1</t>
  </si>
  <si>
    <t>P4HA2</t>
  </si>
  <si>
    <t>61 kDa</t>
  </si>
  <si>
    <t xml:space="preserve">nicastrin isoform X2 </t>
  </si>
  <si>
    <t>XP_012039753.2</t>
  </si>
  <si>
    <t>NCSTN</t>
  </si>
  <si>
    <t>67 kDa</t>
  </si>
  <si>
    <t xml:space="preserve">DNA-(apurinic or apyrimidinic site) lyase </t>
  </si>
  <si>
    <t>XP_004010439.2</t>
  </si>
  <si>
    <t>APEX1</t>
  </si>
  <si>
    <t>36 kDa</t>
  </si>
  <si>
    <t xml:space="preserve">apolipoprotein A-I </t>
  </si>
  <si>
    <t>XP_011950887.2</t>
  </si>
  <si>
    <t>APOA1</t>
  </si>
  <si>
    <t>30 kDa</t>
  </si>
  <si>
    <t xml:space="preserve">apolipoprotein A-IV </t>
  </si>
  <si>
    <t>XP_004016096.1</t>
  </si>
  <si>
    <t>APOA4</t>
  </si>
  <si>
    <t xml:space="preserve">branched-chain-amino-acid aminotransferase, mitochondrial isoform X1 </t>
  </si>
  <si>
    <t>XP_027834382.1</t>
  </si>
  <si>
    <t>BCAT2</t>
  </si>
  <si>
    <t>45 kDa</t>
  </si>
  <si>
    <t xml:space="preserve">tetranectin precursor </t>
  </si>
  <si>
    <t>NP_001039677.1</t>
  </si>
  <si>
    <t>CLEC3B</t>
  </si>
  <si>
    <t>22 kDa</t>
  </si>
  <si>
    <t xml:space="preserve">endothelin-converting enzyme 1 isoform X1 </t>
  </si>
  <si>
    <t>XP_027821363.1</t>
  </si>
  <si>
    <t>ECE1</t>
  </si>
  <si>
    <t>91 kDa</t>
  </si>
  <si>
    <t xml:space="preserve">histidine-rich glycoprotein </t>
  </si>
  <si>
    <t>XP_004003109.3</t>
  </si>
  <si>
    <t>HRG</t>
  </si>
  <si>
    <t>62 kDa</t>
  </si>
  <si>
    <t xml:space="preserve">lipopolysaccharide-binding protein </t>
  </si>
  <si>
    <t>XP_004014615.1</t>
  </si>
  <si>
    <t>LBP</t>
  </si>
  <si>
    <t>53 kDa</t>
  </si>
  <si>
    <t xml:space="preserve">lamin </t>
  </si>
  <si>
    <t>XP_027832136.1</t>
  </si>
  <si>
    <t>LMNA</t>
  </si>
  <si>
    <t xml:space="preserve">lamin-B1 </t>
  </si>
  <si>
    <t>XP_004008711.1</t>
  </si>
  <si>
    <t>LMNB1</t>
  </si>
  <si>
    <t>66 kDa</t>
  </si>
  <si>
    <t xml:space="preserve">glutathione S-transferase P </t>
  </si>
  <si>
    <t>XP_017898539.1</t>
  </si>
  <si>
    <t>LOC100861197</t>
  </si>
  <si>
    <t xml:space="preserve">protein disulfide-isomerase A4 </t>
  </si>
  <si>
    <t>XP_027824715.1</t>
  </si>
  <si>
    <t>PDIA4</t>
  </si>
  <si>
    <t>73 kDa</t>
  </si>
  <si>
    <t xml:space="preserve">TPA: profilin 1-like </t>
  </si>
  <si>
    <t>DAA33226.1</t>
  </si>
  <si>
    <t>PFN1</t>
  </si>
  <si>
    <t>15 kDa</t>
  </si>
  <si>
    <t xml:space="preserve">retinol-binding protein 4 </t>
  </si>
  <si>
    <t>XP_027815955.1</t>
  </si>
  <si>
    <t>RBP4</t>
  </si>
  <si>
    <t xml:space="preserve">SUN domain-containing protein 2 isoform X1 </t>
  </si>
  <si>
    <t>XP_027823918.1</t>
  </si>
  <si>
    <t>SUN2</t>
  </si>
  <si>
    <t>88 kDa</t>
  </si>
  <si>
    <t xml:space="preserve">transthyretin precursor </t>
  </si>
  <si>
    <t>NP_001009800.1</t>
  </si>
  <si>
    <t>TTR</t>
  </si>
  <si>
    <t>16 kDa</t>
  </si>
  <si>
    <t xml:space="preserve">zona pellucida sperm-binding protein 3 </t>
  </si>
  <si>
    <t>XP_004021030.2</t>
  </si>
  <si>
    <t>ZP3</t>
  </si>
  <si>
    <t>47 kDa</t>
  </si>
  <si>
    <t xml:space="preserve">7.21 (100%) </t>
  </si>
  <si>
    <t xml:space="preserve">6.68 (75%) </t>
  </si>
  <si>
    <t xml:space="preserve">7.13 (100%) </t>
  </si>
  <si>
    <t xml:space="preserve">6.82 (100%) </t>
  </si>
  <si>
    <t xml:space="preserve">6.02 (75%) </t>
  </si>
  <si>
    <t>R0 vs S0</t>
  </si>
  <si>
    <t xml:space="preserve">squalene synthase isoform X2 </t>
  </si>
  <si>
    <t>XP_004004500.1</t>
  </si>
  <si>
    <t>FDFT1</t>
  </si>
  <si>
    <t>48 kDa</t>
  </si>
  <si>
    <t xml:space="preserve">dermcidin isoform 1 preproprotein </t>
  </si>
  <si>
    <t>Homo sapiens</t>
  </si>
  <si>
    <t>NP_444513.1</t>
  </si>
  <si>
    <t>DCD</t>
  </si>
  <si>
    <t xml:space="preserve">cadherin-6 isoform X2 </t>
  </si>
  <si>
    <t>XP_024837107.1</t>
  </si>
  <si>
    <t>CDH6</t>
  </si>
  <si>
    <t>80 kDa</t>
  </si>
  <si>
    <t xml:space="preserve">bis(5'-adenosyl)-triphosphatase isoform X1 </t>
  </si>
  <si>
    <t>XP_011954617.2</t>
  </si>
  <si>
    <t>FHIT</t>
  </si>
  <si>
    <t xml:space="preserve">thiosulfate sulfurtransferase </t>
  </si>
  <si>
    <t>XP_014950344.2</t>
  </si>
  <si>
    <t>TST</t>
  </si>
  <si>
    <t>33 kDa</t>
  </si>
  <si>
    <t xml:space="preserve">alpha globin chain </t>
  </si>
  <si>
    <t>CAA49750.1</t>
  </si>
  <si>
    <t xml:space="preserve">alpha globin </t>
  </si>
  <si>
    <t>CAA23749.1</t>
  </si>
  <si>
    <t>14 kDa</t>
  </si>
  <si>
    <t xml:space="preserve">ITIH2, partial </t>
  </si>
  <si>
    <t>Cervus elaphus hippelaphus</t>
  </si>
  <si>
    <t>OWK03472.1</t>
  </si>
  <si>
    <t xml:space="preserve">apolipoprotein D </t>
  </si>
  <si>
    <t>XP_004003075.1</t>
  </si>
  <si>
    <t>APOD</t>
  </si>
  <si>
    <t xml:space="preserve">electron transfer flavoprotein subunit beta isoform X1 </t>
  </si>
  <si>
    <t>XP_004015435.3</t>
  </si>
  <si>
    <t>ETFB</t>
  </si>
  <si>
    <t>28 kDa</t>
  </si>
  <si>
    <t>Adrenodoxin</t>
  </si>
  <si>
    <t>P29330.2</t>
  </si>
  <si>
    <t>FDX1</t>
  </si>
  <si>
    <t xml:space="preserve">histone H1.2 </t>
  </si>
  <si>
    <t>XP_004019136.2</t>
  </si>
  <si>
    <t>H1-2</t>
  </si>
  <si>
    <t xml:space="preserve">histone H1.5 </t>
  </si>
  <si>
    <t>Camelus dromedarius</t>
  </si>
  <si>
    <t>XP_010973014.2</t>
  </si>
  <si>
    <t>H1-5</t>
  </si>
  <si>
    <t xml:space="preserve">hemoglobin subunit alpha </t>
  </si>
  <si>
    <t>Ovis canadensis nelsoni</t>
  </si>
  <si>
    <t>QLJ83449.1</t>
  </si>
  <si>
    <t>HBA-T1</t>
  </si>
  <si>
    <t>Hemoglobin subunit beta</t>
  </si>
  <si>
    <t>P02075.2</t>
  </si>
  <si>
    <t>HBB</t>
  </si>
  <si>
    <t xml:space="preserve">inter-alpha-trypsin inhibitor heavy chain H2 </t>
  </si>
  <si>
    <t>XP_004014227.2</t>
  </si>
  <si>
    <t>ITIH2</t>
  </si>
  <si>
    <t>106 kDa</t>
  </si>
  <si>
    <t>Kininogen-1</t>
  </si>
  <si>
    <t>P01044.1</t>
  </si>
  <si>
    <t>KNG1</t>
  </si>
  <si>
    <t>69 kDa</t>
  </si>
  <si>
    <t xml:space="preserve">histone H1.3 </t>
  </si>
  <si>
    <t>XP_011956523.2</t>
  </si>
  <si>
    <t>LOC101109397</t>
  </si>
  <si>
    <t xml:space="preserve">alpha-2-macroglobulin receptor-associated protein isoform X2 </t>
  </si>
  <si>
    <t>XP_027827072.1</t>
  </si>
  <si>
    <t>LRPAP1</t>
  </si>
  <si>
    <t>42 kDa</t>
  </si>
  <si>
    <t xml:space="preserve">NADH dehydrogenase [ubiquinone] 1 alpha subcomplex subunit 7 </t>
  </si>
  <si>
    <t>XP_004008614.1</t>
  </si>
  <si>
    <t>NDUFA7</t>
  </si>
  <si>
    <t>13 kDa</t>
  </si>
  <si>
    <t xml:space="preserve">pre-B-cell leukemia transcription factor-interacting protein 1 isoform X1 </t>
  </si>
  <si>
    <t>XP_027831619.1</t>
  </si>
  <si>
    <t>PBXIP1</t>
  </si>
  <si>
    <t>90 kDa</t>
  </si>
  <si>
    <t xml:space="preserve">peroxiredoxin-2 </t>
  </si>
  <si>
    <t>NP_001159672.1</t>
  </si>
  <si>
    <t>PRDX2</t>
  </si>
  <si>
    <t xml:space="preserve">glucosidase 2 subunit beta </t>
  </si>
  <si>
    <t>XP_027825495.1</t>
  </si>
  <si>
    <t>PRKCSH</t>
  </si>
  <si>
    <t>60 kDa</t>
  </si>
  <si>
    <t xml:space="preserve">receptor expression-enhancing protein 5 </t>
  </si>
  <si>
    <t>XP_014952182.2</t>
  </si>
  <si>
    <t>REEP5</t>
  </si>
  <si>
    <t xml:space="preserve">transmembrane protein 256 </t>
  </si>
  <si>
    <t>XP_004012698.2</t>
  </si>
  <si>
    <t>TMEM256</t>
  </si>
  <si>
    <t xml:space="preserve">vesicle-associated membrane protein-associated protein B/C </t>
  </si>
  <si>
    <t>Hemoglobin subunit beta-A</t>
  </si>
  <si>
    <t>Bos javanicus</t>
  </si>
  <si>
    <t>P04346.1</t>
  </si>
  <si>
    <t>WF50 (detection rate %)</t>
  </si>
  <si>
    <t>WF0 (detection rate %)</t>
  </si>
  <si>
    <t xml:space="preserve">5.47 (50%) </t>
  </si>
  <si>
    <t xml:space="preserve">6.41 (75%) </t>
  </si>
  <si>
    <t xml:space="preserve">6.59 (50%) </t>
  </si>
  <si>
    <t xml:space="preserve">7.3 (100%) </t>
  </si>
  <si>
    <t xml:space="preserve">7.05 (75%) </t>
  </si>
  <si>
    <t xml:space="preserve">6.62 (75%) </t>
  </si>
  <si>
    <t xml:space="preserve">6.99 (75%) </t>
  </si>
  <si>
    <t xml:space="preserve">5.87 (25%) </t>
  </si>
  <si>
    <t>R50 vs WF50</t>
  </si>
  <si>
    <t xml:space="preserve">PREDICTED: ADP-dependent glucokinase isoform X1 </t>
  </si>
  <si>
    <t>XP_017910167.1</t>
  </si>
  <si>
    <t>ADPGK</t>
  </si>
  <si>
    <t>54 kDa</t>
  </si>
  <si>
    <t xml:space="preserve">aldehyde dehydrogenase, mitochondrial </t>
  </si>
  <si>
    <t>XP_004017458.1</t>
  </si>
  <si>
    <t>ALDH2</t>
  </si>
  <si>
    <t>57 kDa</t>
  </si>
  <si>
    <t xml:space="preserve">ATP synthase subunit alpha, mitochondrial </t>
  </si>
  <si>
    <t>XP_004020569.1</t>
  </si>
  <si>
    <t>ATP5F1A</t>
  </si>
  <si>
    <t xml:space="preserve">ATP synthase subunit beta, mitochondrial </t>
  </si>
  <si>
    <t>XP_004006621.1</t>
  </si>
  <si>
    <t>ATP5F1B</t>
  </si>
  <si>
    <t>56 kDa</t>
  </si>
  <si>
    <t xml:space="preserve">complement C1s subcomponent </t>
  </si>
  <si>
    <t>XP_004006966.1</t>
  </si>
  <si>
    <t>C1S</t>
  </si>
  <si>
    <t>78 kDa</t>
  </si>
  <si>
    <t xml:space="preserve">calreticulin </t>
  </si>
  <si>
    <t>XP_004008533.1</t>
  </si>
  <si>
    <t>CALR</t>
  </si>
  <si>
    <t xml:space="preserve">dolichyl-diphosphooligosaccharide--protein glycosyltransferase 48 kDa subunit </t>
  </si>
  <si>
    <t>XP_004005208.2</t>
  </si>
  <si>
    <t>DDOST</t>
  </si>
  <si>
    <t>49 kDa</t>
  </si>
  <si>
    <t xml:space="preserve">peroxisomal bifunctional enzyme </t>
  </si>
  <si>
    <t>XP_027813339.1</t>
  </si>
  <si>
    <t>EHHADH</t>
  </si>
  <si>
    <t xml:space="preserve">NADPH:adrenodoxin oxidoreductase, mitochondrial </t>
  </si>
  <si>
    <t>XP_027829849.1</t>
  </si>
  <si>
    <t>FDXR</t>
  </si>
  <si>
    <t xml:space="preserve">fibrinogen beta chain </t>
  </si>
  <si>
    <t>XP_004017233.2</t>
  </si>
  <si>
    <t>FGB</t>
  </si>
  <si>
    <t xml:space="preserve">fumarate hydratase, mitochondrial </t>
  </si>
  <si>
    <t>NP_001069271.1</t>
  </si>
  <si>
    <t>FH</t>
  </si>
  <si>
    <t>55 kDa</t>
  </si>
  <si>
    <t xml:space="preserve">fibronectin isoform X11 </t>
  </si>
  <si>
    <t>XP_027820957.1</t>
  </si>
  <si>
    <t>FN1</t>
  </si>
  <si>
    <t>249 kDa</t>
  </si>
  <si>
    <t xml:space="preserve">heterochromatin protein 1-binding protein 3 isoform X1 </t>
  </si>
  <si>
    <t>XP_014949207.1</t>
  </si>
  <si>
    <t>HP1BP3</t>
  </si>
  <si>
    <t xml:space="preserve">basement membrane-specific heparan sulfate proteoglycan core protein </t>
  </si>
  <si>
    <t>XP_027821348.1</t>
  </si>
  <si>
    <t>HSPG2</t>
  </si>
  <si>
    <t>469 kDa</t>
  </si>
  <si>
    <t xml:space="preserve">protein ERGIC-53 isoform X1 </t>
  </si>
  <si>
    <t>XP_014959285.2</t>
  </si>
  <si>
    <t>LMAN1</t>
  </si>
  <si>
    <t>58 kDa</t>
  </si>
  <si>
    <t xml:space="preserve">Ig mu chain C region membrane-bound form, partial </t>
  </si>
  <si>
    <t>XP_027813089.1</t>
  </si>
  <si>
    <t>LOC101113211</t>
  </si>
  <si>
    <t xml:space="preserve">inhibitor of carbonic anhydrase-like isoform X2 </t>
  </si>
  <si>
    <t>XP_004003380.2</t>
  </si>
  <si>
    <t>LOC101117129</t>
  </si>
  <si>
    <t xml:space="preserve">PREDICTED: protein disulfide-isomerase A6 </t>
  </si>
  <si>
    <t>Bos indicus</t>
  </si>
  <si>
    <t>XP_019824917.1</t>
  </si>
  <si>
    <t>LOC109565403</t>
  </si>
  <si>
    <t xml:space="preserve">lysophospholipid acyltransferase 5 </t>
  </si>
  <si>
    <t>XP_027823723.1</t>
  </si>
  <si>
    <t>LPCAT3</t>
  </si>
  <si>
    <t xml:space="preserve">protein NipSnap homolog 3A </t>
  </si>
  <si>
    <t>XP_027819963.1</t>
  </si>
  <si>
    <t>NIPSNAP3A</t>
  </si>
  <si>
    <t xml:space="preserve">protein disulfide-isomerase </t>
  </si>
  <si>
    <t>XP_027830078.1</t>
  </si>
  <si>
    <t>P4HB</t>
  </si>
  <si>
    <t>63 kDa</t>
  </si>
  <si>
    <t xml:space="preserve">GPI transamidase component PIG-T isoform X1 </t>
  </si>
  <si>
    <t>XP_027833042.1</t>
  </si>
  <si>
    <t>PIGT</t>
  </si>
  <si>
    <t xml:space="preserve">PREDICTED: reticulocalbin-2 isoform X2 </t>
  </si>
  <si>
    <t>XP_017921860.1</t>
  </si>
  <si>
    <t>RCN2</t>
  </si>
  <si>
    <t xml:space="preserve">dolichyl-diphosphooligosaccharide--protein glycosyltransferase subunit 1 </t>
  </si>
  <si>
    <t>XP_027813657.1</t>
  </si>
  <si>
    <t>RPN1</t>
  </si>
  <si>
    <t xml:space="preserve">dolichyl-diphosphooligosaccharide--protein glycosyltransferase subunit 2 isoform X1 </t>
  </si>
  <si>
    <t>XP_027832978.1</t>
  </si>
  <si>
    <t>RPN2</t>
  </si>
  <si>
    <t xml:space="preserve">calcium-binding mitochondrial carrier protein Aralar2 isoform X1 </t>
  </si>
  <si>
    <t>XP_004007792.1</t>
  </si>
  <si>
    <t>SLC25A13</t>
  </si>
  <si>
    <t xml:space="preserve">long-chain fatty acid transport protein 1 </t>
  </si>
  <si>
    <t xml:space="preserve">CMP-N-acetylneuraminate-beta-galactosamide-alpha-2,3-sialyltransferase 4 isoform X1 </t>
  </si>
  <si>
    <t>XP_011956915.1</t>
  </si>
  <si>
    <t>ST3GAL4</t>
  </si>
  <si>
    <t xml:space="preserve">mitochondrial import receptor subunit TOM70 </t>
  </si>
  <si>
    <t>XP_004002928.1</t>
  </si>
  <si>
    <t>TOMM70</t>
  </si>
  <si>
    <t xml:space="preserve">immunoglobulin lambda light chain constant region 2 allotypic variant IGLC2c, partial </t>
  </si>
  <si>
    <t>AEM05840.1</t>
  </si>
  <si>
    <t xml:space="preserve">immunoglobulin heavy chain variable region, partial </t>
  </si>
  <si>
    <t>CAD45049.1</t>
  </si>
  <si>
    <t>7.55 (25%)</t>
  </si>
  <si>
    <t xml:space="preserve">7.75 (75%) </t>
  </si>
  <si>
    <t>6.63 (100%)</t>
  </si>
  <si>
    <t>6.5 (50%)</t>
  </si>
  <si>
    <t>6.8 (75%)</t>
  </si>
  <si>
    <t>6.8 (100%)</t>
  </si>
  <si>
    <t>6.91 (100%)</t>
  </si>
  <si>
    <t>Corrected fold-change R0:R50</t>
  </si>
  <si>
    <t>Corrected fold-change R50:R0</t>
  </si>
  <si>
    <t>Corrected fold-change WF0:WF50</t>
  </si>
  <si>
    <t>Corrected fold-change WF50:WF0</t>
  </si>
  <si>
    <t>Corrected fold-change R0:WF0</t>
  </si>
  <si>
    <t>Corrected fold-change WF0:R0</t>
  </si>
  <si>
    <t>Corrected fold-change R50:WF50</t>
  </si>
  <si>
    <t>Corrected fold-change WF50:R50</t>
  </si>
  <si>
    <t>Log2 Fold change corrected WF50:WF0</t>
  </si>
  <si>
    <t>Log2 Fold change corrected R50:R0</t>
  </si>
  <si>
    <t>Log2 Fold change WF0:R0</t>
  </si>
  <si>
    <t>Log2 Fold change WF50:R50</t>
  </si>
  <si>
    <t>Gene Name</t>
  </si>
  <si>
    <t>Test</t>
  </si>
  <si>
    <t>in R0 (detection rate %)</t>
  </si>
  <si>
    <t>in R50 (detection rate %)</t>
  </si>
  <si>
    <t>in WF0 (detection rate %)</t>
  </si>
  <si>
    <t>in WF50 (detection rate %)</t>
  </si>
  <si>
    <t xml:space="preserve">6.05 (25%) </t>
  </si>
  <si>
    <t xml:space="preserve">6.58 (50%) </t>
  </si>
  <si>
    <t xml:space="preserve">7.09 (75%) </t>
  </si>
  <si>
    <t xml:space="preserve">6.16 (50%) </t>
  </si>
  <si>
    <t xml:space="preserve">6.57 (75%) </t>
  </si>
  <si>
    <t xml:space="preserve">vitronectin isoform X1 </t>
  </si>
  <si>
    <t>XP_027831040.1</t>
  </si>
  <si>
    <t>VTN</t>
  </si>
  <si>
    <t xml:space="preserve">vitronectin </t>
  </si>
  <si>
    <t>XP_005693309.1</t>
  </si>
  <si>
    <t xml:space="preserve">TPA: inter-alpha globulin inhibitor H2 polypeptide </t>
  </si>
  <si>
    <t>DAA23635.1</t>
  </si>
  <si>
    <t xml:space="preserve">glutamine amidotransferase-like class 1 domain-containing protein 3A, mitochondrial </t>
  </si>
  <si>
    <t>NP_001156032.1</t>
  </si>
  <si>
    <t>GATD3</t>
  </si>
  <si>
    <t xml:space="preserve">zona pellucida sperm-binding protein 4 </t>
  </si>
  <si>
    <t>XP_027818021.1</t>
  </si>
  <si>
    <t>ZP4</t>
  </si>
  <si>
    <t>59 kDa</t>
  </si>
  <si>
    <t xml:space="preserve">non-specific lipid-transfer protein isoform X2 </t>
  </si>
  <si>
    <t>Bos indicus x Bos taurus</t>
  </si>
  <si>
    <t>XP_027393023.1</t>
  </si>
  <si>
    <t>SCP2</t>
  </si>
  <si>
    <t>52 kDa</t>
  </si>
  <si>
    <t xml:space="preserve">protein AMBP isoform X2 </t>
  </si>
  <si>
    <t>XP_005684398.1</t>
  </si>
  <si>
    <t>AMBP</t>
  </si>
  <si>
    <t xml:space="preserve">immunoglobulin superfamily DCC subclass member 4 </t>
  </si>
  <si>
    <t>XP_027827301.1</t>
  </si>
  <si>
    <t>IGDCC4</t>
  </si>
  <si>
    <t>134 kDa</t>
  </si>
  <si>
    <t xml:space="preserve">dynein light chain 1, cytoplasmic-like </t>
  </si>
  <si>
    <t>XP_019812000.1</t>
  </si>
  <si>
    <t>LOC109555509</t>
  </si>
  <si>
    <t xml:space="preserve">NADH dehydrogenase 1 alpha subcomplex subunit 7 </t>
  </si>
  <si>
    <t xml:space="preserve">electron transfer flavoprotein subunit beta isoform X2 </t>
  </si>
  <si>
    <t>Odocoileus virginianus texanus</t>
  </si>
  <si>
    <t>XP_020755939.1</t>
  </si>
  <si>
    <t xml:space="preserve">complement component C7 </t>
  </si>
  <si>
    <t>XP_004017066.2</t>
  </si>
  <si>
    <t>C7</t>
  </si>
  <si>
    <t>93 kDa</t>
  </si>
  <si>
    <t xml:space="preserve">ras-related protein Rab-8A </t>
  </si>
  <si>
    <t>NP_001098951.1</t>
  </si>
  <si>
    <t>RAB8A</t>
  </si>
  <si>
    <t xml:space="preserve">vitronectin precursor </t>
  </si>
  <si>
    <t>NP_001030222.1</t>
  </si>
  <si>
    <t xml:space="preserve">40S ribosomal protein S16 isoform 1 </t>
  </si>
  <si>
    <t>NP_001011.1</t>
  </si>
  <si>
    <t>RPS16</t>
  </si>
  <si>
    <t xml:space="preserve">C4b-binding protein alpha chain isoform X1 </t>
  </si>
  <si>
    <t>XP_012042366.2</t>
  </si>
  <si>
    <t>LOC101119740</t>
  </si>
  <si>
    <t>Heatmap Cluster</t>
  </si>
  <si>
    <t>C2</t>
  </si>
  <si>
    <t>C1</t>
  </si>
  <si>
    <t>C3</t>
  </si>
  <si>
    <t>C4</t>
  </si>
  <si>
    <t>List of differantially abundant proteins  according to the diet and the dose of bisphenol S after global ANOVA analysis and chi square test</t>
  </si>
  <si>
    <t>List of differentially abundant proteins between 0 and 50 µg/kg/day of BP in restricted (R) ewes</t>
  </si>
  <si>
    <t>List of differentially abundant proteins between 0 and 50 µg/kg/day of BP in well-fed (WF) ewes</t>
  </si>
  <si>
    <t>List of differentially abundant proteins between restricted (R) and well-fed (WF) ewes exposed to 0 µg/kg/day of BP in well-fed ewes (overabundant in R0 than WF0)</t>
  </si>
  <si>
    <t>Chi-square</t>
  </si>
  <si>
    <t>p-Value (ANOVA or Chi-square)</t>
  </si>
  <si>
    <t>List of differentially abundant proteins between restricted (R) and well-fed (WF) ewes exposed to 50 µg/kg/day of BP in well-fed ewes (overabundant in R50 than WF50)</t>
  </si>
  <si>
    <t xml:space="preserve">7.43 (75%) </t>
  </si>
  <si>
    <t xml:space="preserve">5.76 (75%) </t>
  </si>
  <si>
    <t xml:space="preserve">6.17 (25%) </t>
  </si>
  <si>
    <t xml:space="preserve">6.45 (75%) </t>
  </si>
  <si>
    <t xml:space="preserve">5.94 (75%) </t>
  </si>
  <si>
    <t xml:space="preserve">6.56 (75%)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</si>
</sst>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11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2" fillId="4" borderId="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10" xfId="0" applyBorder="1"/>
    <xf numFmtId="49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49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4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11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0" fontId="7" fillId="0" borderId="0" xfId="0" applyFont="1"/>
    <xf numFmtId="2" fontId="4" fillId="0" borderId="0" xfId="1" applyNumberFormat="1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2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9" xfId="2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1" xfId="2" applyNumberFormat="1" applyFont="1" applyBorder="1" applyAlignment="1">
      <alignment horizontal="center" vertic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</cellXfs>
  <cellStyles count="3">
    <cellStyle name="Normal" xfId="0" builtinId="0"/>
    <cellStyle name="Pourcentage" xfId="2" builtinId="5"/>
    <cellStyle name="Satisfaisant" xfId="1" builtinId="26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A25" workbookViewId="0">
      <selection activeCell="I44" sqref="I44:L44"/>
    </sheetView>
  </sheetViews>
  <sheetFormatPr baseColWidth="10" defaultRowHeight="15" x14ac:dyDescent="0.25"/>
  <cols>
    <col min="2" max="2" width="67.42578125" bestFit="1" customWidth="1"/>
    <col min="4" max="4" width="14.7109375" bestFit="1" customWidth="1"/>
    <col min="5" max="5" width="13.140625" bestFit="1" customWidth="1"/>
  </cols>
  <sheetData>
    <row r="1" spans="1:12" ht="21" thickBot="1" x14ac:dyDescent="0.35">
      <c r="A1" s="83" t="s">
        <v>530</v>
      </c>
    </row>
    <row r="2" spans="1:12" ht="45.75" thickBot="1" x14ac:dyDescent="0.3">
      <c r="A2" s="73" t="s">
        <v>525</v>
      </c>
      <c r="B2" s="74" t="s">
        <v>1</v>
      </c>
      <c r="C2" s="74" t="s">
        <v>2</v>
      </c>
      <c r="D2" s="75" t="s">
        <v>3</v>
      </c>
      <c r="E2" s="75" t="s">
        <v>466</v>
      </c>
      <c r="F2" s="75" t="s">
        <v>5</v>
      </c>
      <c r="G2" s="75" t="s">
        <v>467</v>
      </c>
      <c r="H2" s="75" t="s">
        <v>535</v>
      </c>
      <c r="I2" s="75" t="s">
        <v>468</v>
      </c>
      <c r="J2" s="75" t="s">
        <v>469</v>
      </c>
      <c r="K2" s="75" t="s">
        <v>470</v>
      </c>
      <c r="L2" s="76" t="s">
        <v>471</v>
      </c>
    </row>
    <row r="3" spans="1:12" x14ac:dyDescent="0.25">
      <c r="A3" s="77" t="s">
        <v>527</v>
      </c>
      <c r="B3" s="24" t="s">
        <v>253</v>
      </c>
      <c r="C3" s="20" t="s">
        <v>14</v>
      </c>
      <c r="D3" s="21" t="s">
        <v>254</v>
      </c>
      <c r="E3" s="22" t="s">
        <v>255</v>
      </c>
      <c r="F3" s="21" t="s">
        <v>256</v>
      </c>
      <c r="G3" s="22" t="s">
        <v>534</v>
      </c>
      <c r="H3" s="23">
        <v>1.1743382301172599E-2</v>
      </c>
      <c r="I3" s="88" t="s">
        <v>150</v>
      </c>
      <c r="J3" s="89" t="s">
        <v>447</v>
      </c>
      <c r="K3" s="88" t="s">
        <v>537</v>
      </c>
      <c r="L3" s="90" t="s">
        <v>448</v>
      </c>
    </row>
    <row r="4" spans="1:12" x14ac:dyDescent="0.25">
      <c r="A4" s="78" t="s">
        <v>527</v>
      </c>
      <c r="B4" t="s">
        <v>257</v>
      </c>
      <c r="C4" s="5" t="s">
        <v>8</v>
      </c>
      <c r="D4" s="8" t="s">
        <v>258</v>
      </c>
      <c r="E4" s="1" t="s">
        <v>259</v>
      </c>
      <c r="F4" s="8" t="s">
        <v>64</v>
      </c>
      <c r="G4" s="1" t="s">
        <v>534</v>
      </c>
      <c r="H4" s="10">
        <v>1.1743382301172599E-2</v>
      </c>
      <c r="I4" s="88" t="s">
        <v>150</v>
      </c>
      <c r="J4" s="89" t="s">
        <v>450</v>
      </c>
      <c r="K4" s="88" t="s">
        <v>538</v>
      </c>
      <c r="L4" s="90" t="s">
        <v>341</v>
      </c>
    </row>
    <row r="5" spans="1:12" x14ac:dyDescent="0.25">
      <c r="A5" s="78" t="s">
        <v>527</v>
      </c>
      <c r="B5" t="s">
        <v>36</v>
      </c>
      <c r="C5" s="5" t="s">
        <v>8</v>
      </c>
      <c r="D5" s="8" t="s">
        <v>37</v>
      </c>
      <c r="E5" s="1" t="s">
        <v>38</v>
      </c>
      <c r="F5" s="8" t="s">
        <v>39</v>
      </c>
      <c r="G5" s="1" t="s">
        <v>534</v>
      </c>
      <c r="H5" s="10">
        <v>1.9457736937391499E-3</v>
      </c>
      <c r="I5" s="8" t="s">
        <v>150</v>
      </c>
      <c r="J5" s="8" t="s">
        <v>151</v>
      </c>
      <c r="K5" s="8" t="s">
        <v>152</v>
      </c>
      <c r="L5" s="26" t="s">
        <v>153</v>
      </c>
    </row>
    <row r="6" spans="1:12" x14ac:dyDescent="0.25">
      <c r="A6" s="78" t="s">
        <v>527</v>
      </c>
      <c r="B6" t="s">
        <v>44</v>
      </c>
      <c r="C6" s="5" t="s">
        <v>28</v>
      </c>
      <c r="D6" s="8" t="s">
        <v>45</v>
      </c>
      <c r="E6" s="1" t="s">
        <v>46</v>
      </c>
      <c r="F6" s="8" t="s">
        <v>47</v>
      </c>
      <c r="G6" s="1" t="s">
        <v>534</v>
      </c>
      <c r="H6" s="10">
        <v>2.69979606326019E-3</v>
      </c>
      <c r="I6" s="88" t="s">
        <v>150</v>
      </c>
      <c r="J6" s="89" t="s">
        <v>157</v>
      </c>
      <c r="K6" s="88" t="s">
        <v>158</v>
      </c>
      <c r="L6" s="90" t="s">
        <v>159</v>
      </c>
    </row>
    <row r="7" spans="1:12" x14ac:dyDescent="0.25">
      <c r="A7" s="78" t="s">
        <v>527</v>
      </c>
      <c r="B7" t="s">
        <v>40</v>
      </c>
      <c r="C7" s="5" t="s">
        <v>14</v>
      </c>
      <c r="D7" s="8" t="s">
        <v>41</v>
      </c>
      <c r="E7" s="1" t="s">
        <v>42</v>
      </c>
      <c r="F7" s="8" t="s">
        <v>43</v>
      </c>
      <c r="G7" s="1" t="s">
        <v>534</v>
      </c>
      <c r="H7" s="10">
        <v>2.84597369163106E-2</v>
      </c>
      <c r="I7" s="8" t="s">
        <v>150</v>
      </c>
      <c r="J7" s="8" t="s">
        <v>163</v>
      </c>
      <c r="K7" s="8" t="s">
        <v>343</v>
      </c>
      <c r="L7" s="26" t="s">
        <v>476</v>
      </c>
    </row>
    <row r="8" spans="1:12" x14ac:dyDescent="0.25">
      <c r="A8" s="78" t="s">
        <v>527</v>
      </c>
      <c r="B8" t="s">
        <v>332</v>
      </c>
      <c r="C8" s="5" t="s">
        <v>28</v>
      </c>
      <c r="D8" s="8" t="s">
        <v>139</v>
      </c>
      <c r="E8" s="1" t="s">
        <v>140</v>
      </c>
      <c r="F8" s="8" t="s">
        <v>100</v>
      </c>
      <c r="G8" s="1" t="s">
        <v>144</v>
      </c>
      <c r="H8" s="8">
        <v>3.6999999999999999E-4</v>
      </c>
      <c r="I8" s="8">
        <v>6.54</v>
      </c>
      <c r="J8" s="8">
        <v>7.36</v>
      </c>
      <c r="K8" s="8">
        <v>7.38</v>
      </c>
      <c r="L8" s="26">
        <v>7.52</v>
      </c>
    </row>
    <row r="9" spans="1:12" x14ac:dyDescent="0.25">
      <c r="A9" s="78" t="s">
        <v>527</v>
      </c>
      <c r="B9" t="s">
        <v>231</v>
      </c>
      <c r="C9" s="5" t="s">
        <v>8</v>
      </c>
      <c r="D9" s="8" t="s">
        <v>232</v>
      </c>
      <c r="E9" s="1" t="s">
        <v>233</v>
      </c>
      <c r="F9" s="8" t="s">
        <v>234</v>
      </c>
      <c r="G9" s="1" t="s">
        <v>144</v>
      </c>
      <c r="H9" s="8">
        <v>2.8E-3</v>
      </c>
      <c r="I9" s="8">
        <v>8.27</v>
      </c>
      <c r="J9" s="8">
        <v>8.44</v>
      </c>
      <c r="K9" s="8">
        <v>8.39</v>
      </c>
      <c r="L9" s="26">
        <v>8.8000000000000007</v>
      </c>
    </row>
    <row r="10" spans="1:12" x14ac:dyDescent="0.25">
      <c r="A10" s="78" t="s">
        <v>527</v>
      </c>
      <c r="B10" t="s">
        <v>315</v>
      </c>
      <c r="C10" s="5" t="s">
        <v>8</v>
      </c>
      <c r="D10" s="8" t="s">
        <v>316</v>
      </c>
      <c r="E10" s="1" t="s">
        <v>317</v>
      </c>
      <c r="F10" s="8" t="s">
        <v>318</v>
      </c>
      <c r="G10" s="1" t="s">
        <v>144</v>
      </c>
      <c r="H10" s="8">
        <v>5.5999999999999999E-3</v>
      </c>
      <c r="I10" s="8">
        <v>6.24</v>
      </c>
      <c r="J10" s="8">
        <v>6.74</v>
      </c>
      <c r="K10" s="8">
        <v>7.13</v>
      </c>
      <c r="L10" s="26">
        <v>7.13</v>
      </c>
    </row>
    <row r="11" spans="1:12" x14ac:dyDescent="0.25">
      <c r="A11" s="78" t="s">
        <v>527</v>
      </c>
      <c r="B11" t="s">
        <v>269</v>
      </c>
      <c r="C11" s="5" t="s">
        <v>270</v>
      </c>
      <c r="D11" s="8" t="s">
        <v>271</v>
      </c>
      <c r="E11" s="1" t="s">
        <v>145</v>
      </c>
      <c r="F11" s="8" t="s">
        <v>21</v>
      </c>
      <c r="G11" s="1" t="s">
        <v>144</v>
      </c>
      <c r="H11" s="8">
        <v>5.7000000000000002E-3</v>
      </c>
      <c r="I11" s="8">
        <v>7.15</v>
      </c>
      <c r="J11" s="8">
        <v>7.31</v>
      </c>
      <c r="K11" s="8">
        <v>7.9</v>
      </c>
      <c r="L11" s="26">
        <v>7.88</v>
      </c>
    </row>
    <row r="12" spans="1:12" x14ac:dyDescent="0.25">
      <c r="A12" s="78" t="s">
        <v>527</v>
      </c>
      <c r="B12" t="s">
        <v>123</v>
      </c>
      <c r="C12" s="5" t="s">
        <v>14</v>
      </c>
      <c r="D12" s="8" t="s">
        <v>124</v>
      </c>
      <c r="E12" s="1" t="s">
        <v>125</v>
      </c>
      <c r="F12" s="8" t="s">
        <v>126</v>
      </c>
      <c r="G12" s="1" t="s">
        <v>144</v>
      </c>
      <c r="H12" s="8">
        <v>7.6E-3</v>
      </c>
      <c r="I12" s="8">
        <v>6.42</v>
      </c>
      <c r="J12" s="8">
        <v>6.89</v>
      </c>
      <c r="K12" s="8">
        <v>6.99</v>
      </c>
      <c r="L12" s="26">
        <v>6.99</v>
      </c>
    </row>
    <row r="13" spans="1:12" x14ac:dyDescent="0.25">
      <c r="A13" s="78" t="s">
        <v>527</v>
      </c>
      <c r="B13" t="s">
        <v>52</v>
      </c>
      <c r="C13" s="5" t="s">
        <v>8</v>
      </c>
      <c r="D13" s="8" t="s">
        <v>53</v>
      </c>
      <c r="E13" s="1" t="s">
        <v>54</v>
      </c>
      <c r="F13" s="8" t="s">
        <v>55</v>
      </c>
      <c r="G13" s="1" t="s">
        <v>144</v>
      </c>
      <c r="H13" s="8">
        <v>8.5000000000000006E-3</v>
      </c>
      <c r="I13" s="8" t="s">
        <v>12</v>
      </c>
      <c r="J13" s="8">
        <v>7.26</v>
      </c>
      <c r="K13" s="8">
        <v>7.21</v>
      </c>
      <c r="L13" s="26">
        <v>6.94</v>
      </c>
    </row>
    <row r="14" spans="1:12" x14ac:dyDescent="0.25">
      <c r="A14" s="78" t="s">
        <v>527</v>
      </c>
      <c r="B14" t="s">
        <v>477</v>
      </c>
      <c r="C14" s="5" t="s">
        <v>8</v>
      </c>
      <c r="D14" s="8" t="s">
        <v>478</v>
      </c>
      <c r="E14" s="1" t="s">
        <v>479</v>
      </c>
      <c r="F14" s="8" t="s">
        <v>350</v>
      </c>
      <c r="G14" s="1" t="s">
        <v>144</v>
      </c>
      <c r="H14" s="8">
        <v>1.0999999999999999E-2</v>
      </c>
      <c r="I14" s="8">
        <v>7.92</v>
      </c>
      <c r="J14" s="8">
        <v>8.17</v>
      </c>
      <c r="K14" s="8">
        <v>8.06</v>
      </c>
      <c r="L14" s="26">
        <v>8.2200000000000006</v>
      </c>
    </row>
    <row r="15" spans="1:12" x14ac:dyDescent="0.25">
      <c r="A15" s="78" t="s">
        <v>527</v>
      </c>
      <c r="B15" t="s">
        <v>480</v>
      </c>
      <c r="C15" s="5" t="s">
        <v>28</v>
      </c>
      <c r="D15" s="8" t="s">
        <v>481</v>
      </c>
      <c r="E15" s="1" t="s">
        <v>479</v>
      </c>
      <c r="F15" s="8" t="s">
        <v>350</v>
      </c>
      <c r="G15" s="1" t="s">
        <v>144</v>
      </c>
      <c r="H15" s="8">
        <v>1.0999999999999999E-2</v>
      </c>
      <c r="I15" s="8">
        <v>7.91</v>
      </c>
      <c r="J15" s="8">
        <v>8.15</v>
      </c>
      <c r="K15" s="8">
        <v>8.0500000000000007</v>
      </c>
      <c r="L15" s="26">
        <v>8.17</v>
      </c>
    </row>
    <row r="16" spans="1:12" x14ac:dyDescent="0.25">
      <c r="A16" s="78" t="s">
        <v>527</v>
      </c>
      <c r="B16" t="s">
        <v>482</v>
      </c>
      <c r="C16" s="5" t="s">
        <v>14</v>
      </c>
      <c r="D16" s="8" t="s">
        <v>483</v>
      </c>
      <c r="E16" s="1" t="s">
        <v>298</v>
      </c>
      <c r="F16" s="8" t="s">
        <v>299</v>
      </c>
      <c r="G16" s="1" t="s">
        <v>144</v>
      </c>
      <c r="H16" s="8">
        <v>1.0999999999999999E-2</v>
      </c>
      <c r="I16" s="8">
        <v>7.48</v>
      </c>
      <c r="J16" s="8">
        <v>7.58</v>
      </c>
      <c r="K16" s="8">
        <v>8.08</v>
      </c>
      <c r="L16" s="26">
        <v>8.0500000000000007</v>
      </c>
    </row>
    <row r="17" spans="1:12" x14ac:dyDescent="0.25">
      <c r="A17" s="78" t="s">
        <v>527</v>
      </c>
      <c r="B17" t="s">
        <v>116</v>
      </c>
      <c r="C17" s="5" t="s">
        <v>8</v>
      </c>
      <c r="D17" s="8" t="s">
        <v>117</v>
      </c>
      <c r="E17" s="1" t="s">
        <v>118</v>
      </c>
      <c r="F17" s="8" t="s">
        <v>119</v>
      </c>
      <c r="G17" s="1" t="s">
        <v>144</v>
      </c>
      <c r="H17" s="8">
        <v>1.2E-2</v>
      </c>
      <c r="I17" s="8">
        <v>6.37</v>
      </c>
      <c r="J17" s="8">
        <v>6.71</v>
      </c>
      <c r="K17" s="8">
        <v>6.87</v>
      </c>
      <c r="L17" s="26">
        <v>6.81</v>
      </c>
    </row>
    <row r="18" spans="1:12" x14ac:dyDescent="0.25">
      <c r="A18" s="78" t="s">
        <v>527</v>
      </c>
      <c r="B18" t="s">
        <v>120</v>
      </c>
      <c r="C18" s="5" t="s">
        <v>14</v>
      </c>
      <c r="D18" s="8" t="s">
        <v>121</v>
      </c>
      <c r="E18" s="1" t="s">
        <v>122</v>
      </c>
      <c r="F18" s="8" t="s">
        <v>119</v>
      </c>
      <c r="G18" s="1" t="s">
        <v>144</v>
      </c>
      <c r="H18" s="8">
        <v>1.7000000000000001E-2</v>
      </c>
      <c r="I18" s="8">
        <v>6.37</v>
      </c>
      <c r="J18" s="8">
        <v>6.71</v>
      </c>
      <c r="K18" s="8">
        <v>6.86</v>
      </c>
      <c r="L18" s="26">
        <v>6.88</v>
      </c>
    </row>
    <row r="19" spans="1:12" x14ac:dyDescent="0.25">
      <c r="A19" s="78" t="s">
        <v>527</v>
      </c>
      <c r="B19" t="s">
        <v>484</v>
      </c>
      <c r="C19" s="5" t="s">
        <v>8</v>
      </c>
      <c r="D19" s="8" t="s">
        <v>485</v>
      </c>
      <c r="E19" s="1" t="s">
        <v>486</v>
      </c>
      <c r="F19" s="8" t="s">
        <v>88</v>
      </c>
      <c r="G19" s="1" t="s">
        <v>144</v>
      </c>
      <c r="H19" s="8">
        <v>1.7000000000000001E-2</v>
      </c>
      <c r="I19" s="8">
        <v>6.27</v>
      </c>
      <c r="J19" s="8">
        <v>6.82</v>
      </c>
      <c r="K19" s="8">
        <v>6.75</v>
      </c>
      <c r="L19" s="26">
        <v>6.91</v>
      </c>
    </row>
    <row r="20" spans="1:12" x14ac:dyDescent="0.25">
      <c r="A20" s="78" t="s">
        <v>527</v>
      </c>
      <c r="B20" t="s">
        <v>108</v>
      </c>
      <c r="C20" s="5" t="s">
        <v>8</v>
      </c>
      <c r="D20" s="8" t="s">
        <v>109</v>
      </c>
      <c r="E20" s="1" t="s">
        <v>110</v>
      </c>
      <c r="F20" s="8" t="s">
        <v>111</v>
      </c>
      <c r="G20" s="1" t="s">
        <v>144</v>
      </c>
      <c r="H20" s="8">
        <v>1.7999999999999999E-2</v>
      </c>
      <c r="I20" s="8">
        <v>6.46</v>
      </c>
      <c r="J20" s="8">
        <v>6.95</v>
      </c>
      <c r="K20" s="8">
        <v>6.9</v>
      </c>
      <c r="L20" s="26">
        <v>6.8</v>
      </c>
    </row>
    <row r="21" spans="1:12" x14ac:dyDescent="0.25">
      <c r="A21" s="78" t="s">
        <v>527</v>
      </c>
      <c r="B21" t="s">
        <v>326</v>
      </c>
      <c r="C21" s="5" t="s">
        <v>8</v>
      </c>
      <c r="D21" s="8" t="s">
        <v>327</v>
      </c>
      <c r="E21" s="1" t="s">
        <v>328</v>
      </c>
      <c r="F21" s="8" t="s">
        <v>68</v>
      </c>
      <c r="G21" s="1" t="s">
        <v>144</v>
      </c>
      <c r="H21" s="8">
        <v>1.9E-2</v>
      </c>
      <c r="I21" s="8">
        <v>6.2</v>
      </c>
      <c r="J21" s="8">
        <v>6.97</v>
      </c>
      <c r="K21" s="8">
        <v>6.99</v>
      </c>
      <c r="L21" s="26">
        <v>7.19</v>
      </c>
    </row>
    <row r="22" spans="1:12" x14ac:dyDescent="0.25">
      <c r="A22" s="78" t="s">
        <v>527</v>
      </c>
      <c r="B22" t="s">
        <v>296</v>
      </c>
      <c r="C22" s="5" t="s">
        <v>8</v>
      </c>
      <c r="D22" s="8" t="s">
        <v>297</v>
      </c>
      <c r="E22" s="1" t="s">
        <v>298</v>
      </c>
      <c r="F22" s="8" t="s">
        <v>299</v>
      </c>
      <c r="G22" s="1" t="s">
        <v>144</v>
      </c>
      <c r="H22" s="8">
        <v>0.02</v>
      </c>
      <c r="I22" s="8">
        <v>7.58</v>
      </c>
      <c r="J22" s="8">
        <v>7.61</v>
      </c>
      <c r="K22" s="8">
        <v>8.18</v>
      </c>
      <c r="L22" s="26">
        <v>8.1</v>
      </c>
    </row>
    <row r="23" spans="1:12" x14ac:dyDescent="0.25">
      <c r="A23" s="78" t="s">
        <v>527</v>
      </c>
      <c r="B23" t="s">
        <v>491</v>
      </c>
      <c r="C23" s="5" t="s">
        <v>492</v>
      </c>
      <c r="D23" s="8" t="s">
        <v>493</v>
      </c>
      <c r="E23" s="1" t="s">
        <v>494</v>
      </c>
      <c r="F23" s="8" t="s">
        <v>495</v>
      </c>
      <c r="G23" s="1" t="s">
        <v>144</v>
      </c>
      <c r="H23" s="8">
        <v>0.03</v>
      </c>
      <c r="I23" s="8">
        <v>5.85</v>
      </c>
      <c r="J23" s="8">
        <v>6.53</v>
      </c>
      <c r="K23" s="8">
        <v>6.69</v>
      </c>
      <c r="L23" s="26">
        <v>6.94</v>
      </c>
    </row>
    <row r="24" spans="1:12" x14ac:dyDescent="0.25">
      <c r="A24" s="78" t="s">
        <v>527</v>
      </c>
      <c r="B24" t="s">
        <v>198</v>
      </c>
      <c r="C24" s="5" t="s">
        <v>8</v>
      </c>
      <c r="D24" s="8" t="s">
        <v>199</v>
      </c>
      <c r="E24" s="1" t="s">
        <v>200</v>
      </c>
      <c r="F24" s="8" t="s">
        <v>201</v>
      </c>
      <c r="G24" s="1" t="s">
        <v>144</v>
      </c>
      <c r="H24" s="8">
        <v>3.1E-2</v>
      </c>
      <c r="I24" s="8">
        <v>7.45</v>
      </c>
      <c r="J24" s="8">
        <v>7.7</v>
      </c>
      <c r="K24" s="8">
        <v>7.12</v>
      </c>
      <c r="L24" s="26">
        <v>7.63</v>
      </c>
    </row>
    <row r="25" spans="1:12" x14ac:dyDescent="0.25">
      <c r="A25" s="78" t="s">
        <v>527</v>
      </c>
      <c r="B25" t="s">
        <v>499</v>
      </c>
      <c r="C25" s="5" t="s">
        <v>8</v>
      </c>
      <c r="D25" s="8" t="s">
        <v>500</v>
      </c>
      <c r="E25" s="1" t="s">
        <v>501</v>
      </c>
      <c r="F25" s="8" t="s">
        <v>502</v>
      </c>
      <c r="G25" s="1" t="s">
        <v>144</v>
      </c>
      <c r="H25" s="8">
        <v>3.4000000000000002E-2</v>
      </c>
      <c r="I25" s="8" t="s">
        <v>12</v>
      </c>
      <c r="J25" s="8">
        <v>6.58</v>
      </c>
      <c r="K25" s="8">
        <v>6.25</v>
      </c>
      <c r="L25" s="26">
        <v>6.51</v>
      </c>
    </row>
    <row r="26" spans="1:12" x14ac:dyDescent="0.25">
      <c r="A26" s="78" t="s">
        <v>527</v>
      </c>
      <c r="B26" t="s">
        <v>503</v>
      </c>
      <c r="C26" s="5" t="s">
        <v>408</v>
      </c>
      <c r="D26" s="8" t="s">
        <v>504</v>
      </c>
      <c r="E26" s="1" t="s">
        <v>505</v>
      </c>
      <c r="F26" s="8" t="s">
        <v>43</v>
      </c>
      <c r="G26" s="1" t="s">
        <v>144</v>
      </c>
      <c r="H26" s="8">
        <v>3.6999999999999998E-2</v>
      </c>
      <c r="I26" s="8">
        <v>6.41</v>
      </c>
      <c r="J26" s="8">
        <v>6.84</v>
      </c>
      <c r="K26" s="8">
        <v>6.83</v>
      </c>
      <c r="L26" s="26">
        <v>6.85</v>
      </c>
    </row>
    <row r="27" spans="1:12" x14ac:dyDescent="0.25">
      <c r="A27" s="78" t="s">
        <v>527</v>
      </c>
      <c r="B27" t="s">
        <v>506</v>
      </c>
      <c r="C27" s="5" t="s">
        <v>8</v>
      </c>
      <c r="D27" s="8" t="s">
        <v>312</v>
      </c>
      <c r="E27" s="1" t="s">
        <v>313</v>
      </c>
      <c r="F27" s="8" t="s">
        <v>314</v>
      </c>
      <c r="G27" s="1" t="s">
        <v>144</v>
      </c>
      <c r="H27" s="8">
        <v>3.6999999999999998E-2</v>
      </c>
      <c r="I27" s="8">
        <v>5.49</v>
      </c>
      <c r="J27" s="8">
        <v>6.16</v>
      </c>
      <c r="K27" s="8">
        <v>6.19</v>
      </c>
      <c r="L27" s="26">
        <v>6.59</v>
      </c>
    </row>
    <row r="28" spans="1:12" x14ac:dyDescent="0.25">
      <c r="A28" s="78" t="s">
        <v>527</v>
      </c>
      <c r="B28" t="s">
        <v>81</v>
      </c>
      <c r="C28" s="5" t="s">
        <v>8</v>
      </c>
      <c r="D28" s="8" t="s">
        <v>82</v>
      </c>
      <c r="E28" s="1" t="s">
        <v>83</v>
      </c>
      <c r="F28" s="8" t="s">
        <v>47</v>
      </c>
      <c r="G28" s="1" t="s">
        <v>144</v>
      </c>
      <c r="H28" s="8">
        <v>3.7999999999999999E-2</v>
      </c>
      <c r="I28" s="8">
        <v>6.82</v>
      </c>
      <c r="J28" s="8">
        <v>7.51</v>
      </c>
      <c r="K28" s="8">
        <v>7.5</v>
      </c>
      <c r="L28" s="26">
        <v>7.36</v>
      </c>
    </row>
    <row r="29" spans="1:12" x14ac:dyDescent="0.25">
      <c r="A29" s="78" t="s">
        <v>527</v>
      </c>
      <c r="B29" t="s">
        <v>507</v>
      </c>
      <c r="C29" s="5" t="s">
        <v>508</v>
      </c>
      <c r="D29" s="8" t="s">
        <v>509</v>
      </c>
      <c r="E29" s="1" t="s">
        <v>277</v>
      </c>
      <c r="F29" s="8" t="s">
        <v>278</v>
      </c>
      <c r="G29" s="1" t="s">
        <v>144</v>
      </c>
      <c r="H29" s="8">
        <v>3.7999999999999999E-2</v>
      </c>
      <c r="I29" s="8">
        <v>7.21</v>
      </c>
      <c r="J29" s="8">
        <v>7.7</v>
      </c>
      <c r="K29" s="8">
        <v>7.73</v>
      </c>
      <c r="L29" s="26">
        <v>7.78</v>
      </c>
    </row>
    <row r="30" spans="1:12" x14ac:dyDescent="0.25">
      <c r="A30" s="78" t="s">
        <v>527</v>
      </c>
      <c r="B30" t="s">
        <v>275</v>
      </c>
      <c r="C30" s="5" t="s">
        <v>8</v>
      </c>
      <c r="D30" s="8" t="s">
        <v>276</v>
      </c>
      <c r="E30" s="1" t="s">
        <v>277</v>
      </c>
      <c r="F30" s="8" t="s">
        <v>278</v>
      </c>
      <c r="G30" s="1" t="s">
        <v>144</v>
      </c>
      <c r="H30" s="8">
        <v>3.7999999999999999E-2</v>
      </c>
      <c r="I30" s="8">
        <v>7.21</v>
      </c>
      <c r="J30" s="8">
        <v>7.7</v>
      </c>
      <c r="K30" s="8">
        <v>7.73</v>
      </c>
      <c r="L30" s="26">
        <v>7.78</v>
      </c>
    </row>
    <row r="31" spans="1:12" x14ac:dyDescent="0.25">
      <c r="A31" s="78" t="s">
        <v>527</v>
      </c>
      <c r="B31" t="s">
        <v>514</v>
      </c>
      <c r="C31" s="5" t="s">
        <v>14</v>
      </c>
      <c r="D31" s="8" t="s">
        <v>515</v>
      </c>
      <c r="E31" s="1" t="s">
        <v>516</v>
      </c>
      <c r="F31" s="8" t="s">
        <v>119</v>
      </c>
      <c r="G31" s="1" t="s">
        <v>144</v>
      </c>
      <c r="H31" s="8">
        <v>4.1000000000000002E-2</v>
      </c>
      <c r="I31" s="8">
        <v>7.09</v>
      </c>
      <c r="J31" s="8">
        <v>7.33</v>
      </c>
      <c r="K31" s="8">
        <v>7.52</v>
      </c>
      <c r="L31" s="26">
        <v>7.68</v>
      </c>
    </row>
    <row r="32" spans="1:12" x14ac:dyDescent="0.25">
      <c r="A32" s="78" t="s">
        <v>527</v>
      </c>
      <c r="B32" t="s">
        <v>61</v>
      </c>
      <c r="C32" s="5" t="s">
        <v>8</v>
      </c>
      <c r="D32" s="8" t="s">
        <v>62</v>
      </c>
      <c r="E32" s="1" t="s">
        <v>63</v>
      </c>
      <c r="F32" s="8" t="s">
        <v>64</v>
      </c>
      <c r="G32" s="1" t="s">
        <v>144</v>
      </c>
      <c r="H32" s="8">
        <v>4.5999999999999999E-2</v>
      </c>
      <c r="I32" s="8">
        <v>6.54</v>
      </c>
      <c r="J32" s="8">
        <v>7.05</v>
      </c>
      <c r="K32" s="8">
        <v>6.95</v>
      </c>
      <c r="L32" s="26">
        <v>7.25</v>
      </c>
    </row>
    <row r="33" spans="1:12" x14ac:dyDescent="0.25">
      <c r="A33" s="78" t="s">
        <v>527</v>
      </c>
      <c r="B33" t="s">
        <v>517</v>
      </c>
      <c r="C33" s="5" t="s">
        <v>14</v>
      </c>
      <c r="D33" s="8" t="s">
        <v>518</v>
      </c>
      <c r="E33" s="1" t="s">
        <v>479</v>
      </c>
      <c r="F33" s="8" t="s">
        <v>350</v>
      </c>
      <c r="G33" s="1" t="s">
        <v>144</v>
      </c>
      <c r="H33" s="8">
        <v>4.5999999999999999E-2</v>
      </c>
      <c r="I33" s="8">
        <v>7.71</v>
      </c>
      <c r="J33" s="8">
        <v>7.92</v>
      </c>
      <c r="K33" s="8">
        <v>7.72</v>
      </c>
      <c r="L33" s="26">
        <v>7.8</v>
      </c>
    </row>
    <row r="34" spans="1:12" x14ac:dyDescent="0.25">
      <c r="A34" s="78" t="s">
        <v>527</v>
      </c>
      <c r="B34" t="s">
        <v>307</v>
      </c>
      <c r="C34" s="5" t="s">
        <v>8</v>
      </c>
      <c r="D34" s="8" t="s">
        <v>308</v>
      </c>
      <c r="E34" s="1" t="s">
        <v>309</v>
      </c>
      <c r="F34" s="8" t="s">
        <v>310</v>
      </c>
      <c r="G34" s="1" t="s">
        <v>144</v>
      </c>
      <c r="H34" s="8">
        <v>4.7E-2</v>
      </c>
      <c r="I34" s="8">
        <v>6.68</v>
      </c>
      <c r="J34" s="8">
        <v>7.09</v>
      </c>
      <c r="K34" s="8">
        <v>7.34</v>
      </c>
      <c r="L34" s="26">
        <v>7.19</v>
      </c>
    </row>
    <row r="35" spans="1:12" x14ac:dyDescent="0.25">
      <c r="A35" s="78" t="s">
        <v>527</v>
      </c>
      <c r="B35" t="s">
        <v>519</v>
      </c>
      <c r="C35" s="5" t="s">
        <v>250</v>
      </c>
      <c r="D35" s="8" t="s">
        <v>520</v>
      </c>
      <c r="E35" s="1" t="s">
        <v>521</v>
      </c>
      <c r="F35" s="8" t="s">
        <v>234</v>
      </c>
      <c r="G35" s="1" t="s">
        <v>144</v>
      </c>
      <c r="H35" s="8">
        <v>4.7E-2</v>
      </c>
      <c r="I35" s="8">
        <v>7.18</v>
      </c>
      <c r="J35" s="8">
        <v>7.4</v>
      </c>
      <c r="K35" s="8">
        <v>7.53</v>
      </c>
      <c r="L35" s="26">
        <v>7.77</v>
      </c>
    </row>
    <row r="36" spans="1:12" ht="15.75" thickBot="1" x14ac:dyDescent="0.3">
      <c r="A36" s="79" t="s">
        <v>527</v>
      </c>
      <c r="B36" s="33" t="s">
        <v>93</v>
      </c>
      <c r="C36" s="29" t="s">
        <v>8</v>
      </c>
      <c r="D36" s="30" t="s">
        <v>94</v>
      </c>
      <c r="E36" s="31" t="s">
        <v>95</v>
      </c>
      <c r="F36" s="30" t="s">
        <v>96</v>
      </c>
      <c r="G36" s="31" t="s">
        <v>144</v>
      </c>
      <c r="H36" s="30">
        <v>4.9000000000000002E-2</v>
      </c>
      <c r="I36" s="30">
        <v>5.58</v>
      </c>
      <c r="J36" s="30">
        <v>6.71</v>
      </c>
      <c r="K36" s="30">
        <v>6.57</v>
      </c>
      <c r="L36" s="71">
        <v>7.04</v>
      </c>
    </row>
    <row r="37" spans="1:12" x14ac:dyDescent="0.25">
      <c r="A37" s="80" t="s">
        <v>526</v>
      </c>
      <c r="B37" s="24" t="s">
        <v>7</v>
      </c>
      <c r="C37" s="20" t="s">
        <v>8</v>
      </c>
      <c r="D37" s="21" t="s">
        <v>9</v>
      </c>
      <c r="E37" s="22" t="s">
        <v>10</v>
      </c>
      <c r="F37" s="21" t="s">
        <v>11</v>
      </c>
      <c r="G37" s="22" t="s">
        <v>534</v>
      </c>
      <c r="H37" s="23">
        <v>7.0009419894486325E-3</v>
      </c>
      <c r="I37" s="22" t="s">
        <v>154</v>
      </c>
      <c r="J37" s="22" t="s">
        <v>146</v>
      </c>
      <c r="K37" s="22" t="s">
        <v>150</v>
      </c>
      <c r="L37" s="44" t="s">
        <v>239</v>
      </c>
    </row>
    <row r="38" spans="1:12" x14ac:dyDescent="0.25">
      <c r="A38" s="81" t="s">
        <v>526</v>
      </c>
      <c r="B38" t="s">
        <v>245</v>
      </c>
      <c r="C38" s="5" t="s">
        <v>8</v>
      </c>
      <c r="D38" s="8" t="s">
        <v>246</v>
      </c>
      <c r="E38" s="1" t="s">
        <v>247</v>
      </c>
      <c r="F38" s="8" t="s">
        <v>248</v>
      </c>
      <c r="G38" s="1" t="s">
        <v>534</v>
      </c>
      <c r="H38" s="10">
        <v>1.1743382301172599E-2</v>
      </c>
      <c r="I38" s="8" t="s">
        <v>542</v>
      </c>
      <c r="J38" s="8" t="s">
        <v>449</v>
      </c>
      <c r="K38" s="8" t="s">
        <v>150</v>
      </c>
      <c r="L38" s="26" t="s">
        <v>340</v>
      </c>
    </row>
    <row r="39" spans="1:12" x14ac:dyDescent="0.25">
      <c r="A39" s="81" t="s">
        <v>526</v>
      </c>
      <c r="B39" t="s">
        <v>13</v>
      </c>
      <c r="C39" s="5" t="s">
        <v>14</v>
      </c>
      <c r="D39" s="8" t="s">
        <v>15</v>
      </c>
      <c r="E39" s="1" t="s">
        <v>16</v>
      </c>
      <c r="F39" s="8" t="s">
        <v>17</v>
      </c>
      <c r="G39" s="1" t="s">
        <v>534</v>
      </c>
      <c r="H39" s="10">
        <v>2.69979606326019E-3</v>
      </c>
      <c r="I39" s="8" t="s">
        <v>539</v>
      </c>
      <c r="J39" s="8" t="s">
        <v>149</v>
      </c>
      <c r="K39" s="8" t="s">
        <v>150</v>
      </c>
      <c r="L39" s="26" t="s">
        <v>154</v>
      </c>
    </row>
    <row r="40" spans="1:12" x14ac:dyDescent="0.25">
      <c r="A40" s="81" t="s">
        <v>526</v>
      </c>
      <c r="B40" t="s">
        <v>22</v>
      </c>
      <c r="C40" s="5" t="s">
        <v>23</v>
      </c>
      <c r="D40" s="8" t="s">
        <v>24</v>
      </c>
      <c r="E40" s="1" t="s">
        <v>25</v>
      </c>
      <c r="F40" s="8" t="s">
        <v>26</v>
      </c>
      <c r="G40" s="1" t="s">
        <v>534</v>
      </c>
      <c r="H40" s="10">
        <v>1.1743382301172599E-2</v>
      </c>
      <c r="I40" s="8" t="s">
        <v>160</v>
      </c>
      <c r="J40" s="8" t="s">
        <v>161</v>
      </c>
      <c r="K40" s="8" t="s">
        <v>150</v>
      </c>
      <c r="L40" s="26" t="s">
        <v>154</v>
      </c>
    </row>
    <row r="41" spans="1:12" x14ac:dyDescent="0.25">
      <c r="A41" s="81" t="s">
        <v>526</v>
      </c>
      <c r="B41" t="s">
        <v>18</v>
      </c>
      <c r="C41" s="5" t="s">
        <v>8</v>
      </c>
      <c r="D41" s="8" t="s">
        <v>19</v>
      </c>
      <c r="E41" s="1" t="s">
        <v>20</v>
      </c>
      <c r="F41" s="8" t="s">
        <v>21</v>
      </c>
      <c r="G41" s="1" t="s">
        <v>534</v>
      </c>
      <c r="H41" s="10">
        <v>2.69979606326019E-3</v>
      </c>
      <c r="I41" s="8" t="s">
        <v>164</v>
      </c>
      <c r="J41" s="8" t="s">
        <v>161</v>
      </c>
      <c r="K41" s="8" t="s">
        <v>150</v>
      </c>
      <c r="L41" s="26" t="s">
        <v>242</v>
      </c>
    </row>
    <row r="42" spans="1:12" ht="15.75" thickBot="1" x14ac:dyDescent="0.3">
      <c r="A42" s="82" t="s">
        <v>526</v>
      </c>
      <c r="B42" s="33" t="s">
        <v>27</v>
      </c>
      <c r="C42" s="29" t="s">
        <v>28</v>
      </c>
      <c r="D42" s="30" t="s">
        <v>29</v>
      </c>
      <c r="E42" s="31" t="s">
        <v>30</v>
      </c>
      <c r="F42" s="30" t="s">
        <v>31</v>
      </c>
      <c r="G42" s="31" t="s">
        <v>534</v>
      </c>
      <c r="H42" s="32">
        <v>1.1743382301172599E-2</v>
      </c>
      <c r="I42" s="30" t="s">
        <v>165</v>
      </c>
      <c r="J42" s="30" t="s">
        <v>166</v>
      </c>
      <c r="K42" s="30" t="s">
        <v>150</v>
      </c>
      <c r="L42" s="71" t="s">
        <v>243</v>
      </c>
    </row>
    <row r="43" spans="1:12" x14ac:dyDescent="0.25">
      <c r="A43" s="77" t="s">
        <v>528</v>
      </c>
      <c r="B43" s="24" t="s">
        <v>249</v>
      </c>
      <c r="C43" s="20" t="s">
        <v>250</v>
      </c>
      <c r="D43" s="21" t="s">
        <v>251</v>
      </c>
      <c r="E43" s="22" t="s">
        <v>252</v>
      </c>
      <c r="F43" s="21" t="s">
        <v>26</v>
      </c>
      <c r="G43" s="22" t="s">
        <v>534</v>
      </c>
      <c r="H43" s="23">
        <v>4.5500263896358403E-2</v>
      </c>
      <c r="I43" s="21" t="s">
        <v>338</v>
      </c>
      <c r="J43" s="21" t="s">
        <v>155</v>
      </c>
      <c r="K43" s="21" t="s">
        <v>541</v>
      </c>
      <c r="L43" s="72" t="s">
        <v>339</v>
      </c>
    </row>
    <row r="44" spans="1:12" x14ac:dyDescent="0.25">
      <c r="A44" s="78" t="s">
        <v>528</v>
      </c>
      <c r="B44" t="s">
        <v>32</v>
      </c>
      <c r="C44" s="5" t="s">
        <v>8</v>
      </c>
      <c r="D44" s="8" t="s">
        <v>33</v>
      </c>
      <c r="E44" s="1" t="s">
        <v>34</v>
      </c>
      <c r="F44" s="8" t="s">
        <v>35</v>
      </c>
      <c r="G44" s="1" t="s">
        <v>534</v>
      </c>
      <c r="H44" s="10">
        <v>2.84597369163106E-2</v>
      </c>
      <c r="I44" s="8" t="s">
        <v>540</v>
      </c>
      <c r="J44" s="8" t="s">
        <v>155</v>
      </c>
      <c r="K44" s="8" t="s">
        <v>472</v>
      </c>
      <c r="L44" s="26" t="s">
        <v>156</v>
      </c>
    </row>
    <row r="45" spans="1:12" x14ac:dyDescent="0.25">
      <c r="A45" s="78" t="s">
        <v>528</v>
      </c>
      <c r="B45" t="s">
        <v>179</v>
      </c>
      <c r="C45" s="5" t="s">
        <v>8</v>
      </c>
      <c r="D45" s="8" t="s">
        <v>180</v>
      </c>
      <c r="E45" s="1" t="s">
        <v>181</v>
      </c>
      <c r="F45" s="8" t="s">
        <v>182</v>
      </c>
      <c r="G45" s="1" t="s">
        <v>144</v>
      </c>
      <c r="H45" s="8">
        <v>1.9E-3</v>
      </c>
      <c r="I45" s="8">
        <v>9.1</v>
      </c>
      <c r="J45" s="8">
        <v>9.11</v>
      </c>
      <c r="K45" s="8">
        <v>9.1300000000000008</v>
      </c>
      <c r="L45" s="26">
        <v>9.5299999999999994</v>
      </c>
    </row>
    <row r="46" spans="1:12" x14ac:dyDescent="0.25">
      <c r="A46" s="78" t="s">
        <v>528</v>
      </c>
      <c r="B46" t="s">
        <v>190</v>
      </c>
      <c r="C46" s="5" t="s">
        <v>14</v>
      </c>
      <c r="D46" s="8" t="s">
        <v>191</v>
      </c>
      <c r="E46" s="1" t="s">
        <v>192</v>
      </c>
      <c r="F46" s="8" t="s">
        <v>193</v>
      </c>
      <c r="G46" s="1" t="s">
        <v>144</v>
      </c>
      <c r="H46" s="8">
        <v>2.1999999999999999E-2</v>
      </c>
      <c r="I46" s="8">
        <v>7.07</v>
      </c>
      <c r="J46" s="8">
        <v>7.13</v>
      </c>
      <c r="K46" s="8">
        <v>6.97</v>
      </c>
      <c r="L46" s="26">
        <v>7.47</v>
      </c>
    </row>
    <row r="47" spans="1:12" ht="15.75" thickBot="1" x14ac:dyDescent="0.3">
      <c r="A47" s="79" t="s">
        <v>528</v>
      </c>
      <c r="B47" s="33" t="s">
        <v>496</v>
      </c>
      <c r="C47" s="29" t="s">
        <v>28</v>
      </c>
      <c r="D47" s="30" t="s">
        <v>497</v>
      </c>
      <c r="E47" s="31" t="s">
        <v>498</v>
      </c>
      <c r="F47" s="30" t="s">
        <v>76</v>
      </c>
      <c r="G47" s="31" t="s">
        <v>144</v>
      </c>
      <c r="H47" s="30">
        <v>3.3000000000000002E-2</v>
      </c>
      <c r="I47" s="30">
        <v>6.97</v>
      </c>
      <c r="J47" s="30">
        <v>7.07</v>
      </c>
      <c r="K47" s="30">
        <v>7.14</v>
      </c>
      <c r="L47" s="71">
        <v>7.53</v>
      </c>
    </row>
    <row r="48" spans="1:12" x14ac:dyDescent="0.25">
      <c r="A48" s="80" t="s">
        <v>529</v>
      </c>
      <c r="B48" s="24" t="s">
        <v>171</v>
      </c>
      <c r="C48" s="20" t="s">
        <v>8</v>
      </c>
      <c r="D48" s="21" t="s">
        <v>172</v>
      </c>
      <c r="E48" s="22" t="s">
        <v>173</v>
      </c>
      <c r="F48" s="21" t="s">
        <v>174</v>
      </c>
      <c r="G48" s="22" t="s">
        <v>534</v>
      </c>
      <c r="H48" s="23">
        <v>2.84597369163106E-2</v>
      </c>
      <c r="I48" s="21" t="s">
        <v>473</v>
      </c>
      <c r="J48" s="21" t="s">
        <v>451</v>
      </c>
      <c r="K48" s="21" t="s">
        <v>240</v>
      </c>
      <c r="L48" s="72" t="s">
        <v>150</v>
      </c>
    </row>
    <row r="49" spans="1:12" x14ac:dyDescent="0.25">
      <c r="A49" s="81" t="s">
        <v>529</v>
      </c>
      <c r="B49" t="s">
        <v>167</v>
      </c>
      <c r="C49" s="5" t="s">
        <v>8</v>
      </c>
      <c r="D49" s="8" t="s">
        <v>168</v>
      </c>
      <c r="E49" s="1" t="s">
        <v>169</v>
      </c>
      <c r="F49" s="8" t="s">
        <v>170</v>
      </c>
      <c r="G49" s="1" t="s">
        <v>534</v>
      </c>
      <c r="H49" s="10">
        <v>4.6777349810472602E-3</v>
      </c>
      <c r="I49" s="8" t="s">
        <v>474</v>
      </c>
      <c r="J49" s="8" t="s">
        <v>452</v>
      </c>
      <c r="K49" s="8" t="s">
        <v>241</v>
      </c>
      <c r="L49" s="26" t="s">
        <v>150</v>
      </c>
    </row>
    <row r="50" spans="1:12" x14ac:dyDescent="0.25">
      <c r="A50" s="81" t="s">
        <v>529</v>
      </c>
      <c r="B50" t="s">
        <v>48</v>
      </c>
      <c r="C50" s="5" t="s">
        <v>28</v>
      </c>
      <c r="D50" s="8" t="s">
        <v>49</v>
      </c>
      <c r="E50" s="1" t="s">
        <v>50</v>
      </c>
      <c r="F50" s="8" t="s">
        <v>51</v>
      </c>
      <c r="G50" s="1" t="s">
        <v>534</v>
      </c>
      <c r="H50" s="10">
        <v>2.84597369163106E-2</v>
      </c>
      <c r="I50" s="8" t="s">
        <v>150</v>
      </c>
      <c r="J50" s="8" t="s">
        <v>162</v>
      </c>
      <c r="K50" s="8" t="s">
        <v>342</v>
      </c>
      <c r="L50" s="26" t="s">
        <v>475</v>
      </c>
    </row>
    <row r="51" spans="1:12" x14ac:dyDescent="0.25">
      <c r="A51" s="81" t="s">
        <v>529</v>
      </c>
      <c r="B51" t="s">
        <v>260</v>
      </c>
      <c r="C51" s="5" t="s">
        <v>8</v>
      </c>
      <c r="D51" s="8" t="s">
        <v>261</v>
      </c>
      <c r="E51" s="1" t="s">
        <v>262</v>
      </c>
      <c r="F51" s="8" t="s">
        <v>263</v>
      </c>
      <c r="G51" s="1" t="s">
        <v>534</v>
      </c>
      <c r="H51" s="10">
        <v>2.69979606326019E-3</v>
      </c>
      <c r="I51" s="8" t="s">
        <v>344</v>
      </c>
      <c r="J51" s="8" t="s">
        <v>453</v>
      </c>
      <c r="K51" s="8" t="s">
        <v>345</v>
      </c>
      <c r="L51" s="26" t="s">
        <v>150</v>
      </c>
    </row>
    <row r="52" spans="1:12" x14ac:dyDescent="0.25">
      <c r="A52" s="81" t="s">
        <v>529</v>
      </c>
      <c r="B52" t="s">
        <v>202</v>
      </c>
      <c r="C52" s="5" t="s">
        <v>8</v>
      </c>
      <c r="D52" s="8" t="s">
        <v>203</v>
      </c>
      <c r="E52" s="1" t="s">
        <v>204</v>
      </c>
      <c r="F52" s="8" t="s">
        <v>205</v>
      </c>
      <c r="G52" s="1" t="s">
        <v>144</v>
      </c>
      <c r="H52" s="8">
        <v>1.1999999999999999E-3</v>
      </c>
      <c r="I52" s="8">
        <v>7.28</v>
      </c>
      <c r="J52" s="8">
        <v>7.9</v>
      </c>
      <c r="K52" s="8">
        <v>7.14</v>
      </c>
      <c r="L52" s="26">
        <v>6.69</v>
      </c>
    </row>
    <row r="53" spans="1:12" x14ac:dyDescent="0.25">
      <c r="A53" s="81" t="s">
        <v>529</v>
      </c>
      <c r="B53" t="s">
        <v>436</v>
      </c>
      <c r="C53" s="5" t="s">
        <v>8</v>
      </c>
      <c r="D53" s="8" t="s">
        <v>131</v>
      </c>
      <c r="E53" s="1" t="s">
        <v>132</v>
      </c>
      <c r="F53" s="8" t="s">
        <v>133</v>
      </c>
      <c r="G53" s="1" t="s">
        <v>144</v>
      </c>
      <c r="H53" s="8">
        <v>6.6E-3</v>
      </c>
      <c r="I53" s="8">
        <v>6.6</v>
      </c>
      <c r="J53" s="8">
        <v>7.16</v>
      </c>
      <c r="K53" s="8">
        <v>6.59</v>
      </c>
      <c r="L53" s="26">
        <v>6.52</v>
      </c>
    </row>
    <row r="54" spans="1:12" x14ac:dyDescent="0.25">
      <c r="A54" s="81" t="s">
        <v>529</v>
      </c>
      <c r="B54" t="s">
        <v>445</v>
      </c>
      <c r="C54" s="5" t="s">
        <v>8</v>
      </c>
      <c r="D54" s="8" t="s">
        <v>446</v>
      </c>
      <c r="E54" s="1"/>
      <c r="F54" s="8" t="s">
        <v>92</v>
      </c>
      <c r="G54" s="1" t="s">
        <v>144</v>
      </c>
      <c r="H54" s="8">
        <v>2.1999999999999999E-2</v>
      </c>
      <c r="I54" s="8">
        <v>7.35</v>
      </c>
      <c r="J54" s="8">
        <v>7.64</v>
      </c>
      <c r="K54" s="8">
        <v>7.36</v>
      </c>
      <c r="L54" s="26">
        <v>6.92</v>
      </c>
    </row>
    <row r="55" spans="1:12" x14ac:dyDescent="0.25">
      <c r="A55" s="81" t="s">
        <v>529</v>
      </c>
      <c r="B55" t="s">
        <v>322</v>
      </c>
      <c r="C55" s="5" t="s">
        <v>8</v>
      </c>
      <c r="D55" s="8" t="s">
        <v>323</v>
      </c>
      <c r="E55" s="1" t="s">
        <v>324</v>
      </c>
      <c r="F55" s="8" t="s">
        <v>325</v>
      </c>
      <c r="G55" s="1" t="s">
        <v>144</v>
      </c>
      <c r="H55" s="8">
        <v>2.3E-2</v>
      </c>
      <c r="I55" s="8">
        <v>7.22</v>
      </c>
      <c r="J55" s="8">
        <v>7.94</v>
      </c>
      <c r="K55" s="8">
        <v>7.91</v>
      </c>
      <c r="L55" s="26">
        <v>7.53</v>
      </c>
    </row>
    <row r="56" spans="1:12" x14ac:dyDescent="0.25">
      <c r="A56" s="81" t="s">
        <v>529</v>
      </c>
      <c r="B56" t="s">
        <v>487</v>
      </c>
      <c r="C56" s="5" t="s">
        <v>8</v>
      </c>
      <c r="D56" s="8" t="s">
        <v>488</v>
      </c>
      <c r="E56" s="1" t="s">
        <v>489</v>
      </c>
      <c r="F56" s="8" t="s">
        <v>490</v>
      </c>
      <c r="G56" s="1" t="s">
        <v>144</v>
      </c>
      <c r="H56" s="8">
        <v>2.5000000000000001E-2</v>
      </c>
      <c r="I56" s="8">
        <v>6.72</v>
      </c>
      <c r="J56" s="8">
        <v>7.08</v>
      </c>
      <c r="K56" s="8">
        <v>7.07</v>
      </c>
      <c r="L56" s="26" t="s">
        <v>12</v>
      </c>
    </row>
    <row r="57" spans="1:12" x14ac:dyDescent="0.25">
      <c r="A57" s="81" t="s">
        <v>529</v>
      </c>
      <c r="B57" t="s">
        <v>397</v>
      </c>
      <c r="C57" s="5" t="s">
        <v>8</v>
      </c>
      <c r="D57" s="8" t="s">
        <v>398</v>
      </c>
      <c r="E57" s="1" t="s">
        <v>399</v>
      </c>
      <c r="F57" s="8" t="s">
        <v>400</v>
      </c>
      <c r="G57" s="1" t="s">
        <v>144</v>
      </c>
      <c r="H57" s="8">
        <v>2.5000000000000001E-2</v>
      </c>
      <c r="I57" s="8">
        <v>6.51</v>
      </c>
      <c r="J57" s="8">
        <v>7.36</v>
      </c>
      <c r="K57" s="8">
        <v>7.04</v>
      </c>
      <c r="L57" s="26">
        <v>6.54</v>
      </c>
    </row>
    <row r="58" spans="1:12" x14ac:dyDescent="0.25">
      <c r="A58" s="81" t="s">
        <v>529</v>
      </c>
      <c r="B58" t="s">
        <v>104</v>
      </c>
      <c r="C58" s="5" t="s">
        <v>8</v>
      </c>
      <c r="D58" s="8" t="s">
        <v>105</v>
      </c>
      <c r="E58" s="1" t="s">
        <v>106</v>
      </c>
      <c r="F58" s="8" t="s">
        <v>107</v>
      </c>
      <c r="G58" s="1" t="s">
        <v>144</v>
      </c>
      <c r="H58" s="8">
        <v>0.03</v>
      </c>
      <c r="I58" s="8">
        <v>7.06</v>
      </c>
      <c r="J58" s="8">
        <v>7.49</v>
      </c>
      <c r="K58" s="8">
        <v>6.97</v>
      </c>
      <c r="L58" s="26">
        <v>6.94</v>
      </c>
    </row>
    <row r="59" spans="1:12" x14ac:dyDescent="0.25">
      <c r="A59" s="81" t="s">
        <v>529</v>
      </c>
      <c r="B59" t="s">
        <v>510</v>
      </c>
      <c r="C59" s="5" t="s">
        <v>8</v>
      </c>
      <c r="D59" s="8" t="s">
        <v>511</v>
      </c>
      <c r="E59" s="1" t="s">
        <v>512</v>
      </c>
      <c r="F59" s="8" t="s">
        <v>513</v>
      </c>
      <c r="G59" s="1" t="s">
        <v>144</v>
      </c>
      <c r="H59" s="8">
        <v>3.9E-2</v>
      </c>
      <c r="I59" s="8">
        <v>7.65</v>
      </c>
      <c r="J59" s="8">
        <v>7.78</v>
      </c>
      <c r="K59" s="8">
        <v>7.31</v>
      </c>
      <c r="L59" s="26">
        <v>7.55</v>
      </c>
    </row>
    <row r="60" spans="1:12" x14ac:dyDescent="0.25">
      <c r="A60" s="81" t="s">
        <v>529</v>
      </c>
      <c r="B60" t="s">
        <v>401</v>
      </c>
      <c r="C60" s="5" t="s">
        <v>8</v>
      </c>
      <c r="D60" s="8" t="s">
        <v>402</v>
      </c>
      <c r="E60" s="1" t="s">
        <v>403</v>
      </c>
      <c r="F60" s="8" t="s">
        <v>350</v>
      </c>
      <c r="G60" s="1" t="s">
        <v>144</v>
      </c>
      <c r="H60" s="8">
        <v>0.04</v>
      </c>
      <c r="I60" s="8">
        <v>7.82</v>
      </c>
      <c r="J60" s="8">
        <v>7.79</v>
      </c>
      <c r="K60" s="8">
        <v>7.79</v>
      </c>
      <c r="L60" s="26">
        <v>7.41</v>
      </c>
    </row>
    <row r="61" spans="1:12" ht="15.75" thickBot="1" x14ac:dyDescent="0.3">
      <c r="A61" s="82" t="s">
        <v>529</v>
      </c>
      <c r="B61" s="33" t="s">
        <v>522</v>
      </c>
      <c r="C61" s="29" t="s">
        <v>8</v>
      </c>
      <c r="D61" s="30" t="s">
        <v>523</v>
      </c>
      <c r="E61" s="31" t="s">
        <v>524</v>
      </c>
      <c r="F61" s="30" t="s">
        <v>303</v>
      </c>
      <c r="G61" s="31" t="s">
        <v>144</v>
      </c>
      <c r="H61" s="30">
        <v>0.05</v>
      </c>
      <c r="I61" s="30">
        <v>7.86</v>
      </c>
      <c r="J61" s="30">
        <v>7.9</v>
      </c>
      <c r="K61" s="30">
        <v>7.6</v>
      </c>
      <c r="L61" s="71">
        <v>7.44</v>
      </c>
    </row>
  </sheetData>
  <autoFilter ref="A2:L2">
    <sortState ref="A3:L61">
      <sortCondition ref="A2:A61"/>
    </sortState>
  </autoFilter>
  <phoneticPr fontId="5" type="noConversion"/>
  <conditionalFormatting sqref="B3:B61">
    <cfRule type="expression" dxfId="13" priority="5" stopIfTrue="1">
      <formula>AND(COUNTIF(#REF!, B3)+COUNTIF(#REF!, B3)&gt;1,NOT(ISBLANK(B3)))</formula>
    </cfRule>
    <cfRule type="expression" dxfId="12" priority="6" stopIfTrue="1">
      <formula>AND(COUNTIF(#REF!, B3)+COUNTIF(#REF!, B3)+COUNTIF(#REF!, B3)&gt;1,NOT(ISBLANK(B3)))</formula>
    </cfRule>
  </conditionalFormatting>
  <conditionalFormatting sqref="D2:D61">
    <cfRule type="duplicateValues" dxfId="11" priority="4"/>
  </conditionalFormatting>
  <conditionalFormatting sqref="D3:D61">
    <cfRule type="duplicateValues" dxfId="10" priority="3"/>
    <cfRule type="duplicateValues" dxfId="9" priority="8"/>
    <cfRule type="duplicateValues" dxfId="8" priority="7"/>
  </conditionalFormatting>
  <conditionalFormatting sqref="O3:O8 D3:D61">
    <cfRule type="duplicateValues" dxfId="7" priority="2"/>
  </conditionalFormatting>
  <conditionalFormatting sqref="O3:O36 D3:D61">
    <cfRule type="duplicateValues" dxfId="6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activeCell="M12" sqref="M12"/>
    </sheetView>
  </sheetViews>
  <sheetFormatPr baseColWidth="10" defaultRowHeight="15" x14ac:dyDescent="0.25"/>
  <cols>
    <col min="1" max="1" width="67.28515625" bestFit="1" customWidth="1"/>
    <col min="2" max="2" width="14.85546875" style="1" bestFit="1" customWidth="1"/>
    <col min="3" max="3" width="16.42578125" style="1" customWidth="1"/>
    <col min="4" max="4" width="13.42578125" style="1" bestFit="1" customWidth="1"/>
    <col min="5" max="6" width="11.42578125" style="1"/>
    <col min="7" max="7" width="17.42578125" style="1" bestFit="1" customWidth="1"/>
    <col min="8" max="9" width="17.42578125" style="1" customWidth="1"/>
    <col min="10" max="12" width="11.42578125" style="1"/>
    <col min="14" max="14" width="13.7109375" customWidth="1"/>
  </cols>
  <sheetData>
    <row r="1" spans="1:19" ht="21" thickBot="1" x14ac:dyDescent="0.35">
      <c r="A1" s="84" t="s">
        <v>531</v>
      </c>
    </row>
    <row r="2" spans="1:19" s="5" customFormat="1" x14ac:dyDescent="0.25">
      <c r="A2" s="100"/>
      <c r="B2" s="101"/>
      <c r="C2" s="101"/>
      <c r="D2" s="101"/>
      <c r="E2" s="102"/>
      <c r="F2" s="103" t="s">
        <v>144</v>
      </c>
      <c r="G2" s="103"/>
      <c r="H2" s="65"/>
      <c r="I2" s="65"/>
      <c r="J2" s="86" t="s">
        <v>534</v>
      </c>
      <c r="K2" s="103" t="s">
        <v>0</v>
      </c>
      <c r="L2" s="104"/>
    </row>
    <row r="3" spans="1:19" s="6" customFormat="1" ht="45.75" thickBot="1" x14ac:dyDescent="0.3">
      <c r="A3" s="66" t="s">
        <v>1</v>
      </c>
      <c r="B3" s="14" t="s">
        <v>2</v>
      </c>
      <c r="C3" s="15" t="s">
        <v>3</v>
      </c>
      <c r="D3" s="15" t="s">
        <v>4</v>
      </c>
      <c r="E3" s="16" t="s">
        <v>5</v>
      </c>
      <c r="F3" s="17" t="s">
        <v>6</v>
      </c>
      <c r="G3" s="18" t="s">
        <v>463</v>
      </c>
      <c r="H3" s="18" t="s">
        <v>455</v>
      </c>
      <c r="I3" s="18" t="s">
        <v>454</v>
      </c>
      <c r="J3" s="17" t="s">
        <v>6</v>
      </c>
      <c r="K3" s="18" t="s">
        <v>147</v>
      </c>
      <c r="L3" s="67" t="s">
        <v>148</v>
      </c>
      <c r="O3"/>
      <c r="P3"/>
      <c r="Q3"/>
      <c r="R3"/>
      <c r="S3"/>
    </row>
    <row r="4" spans="1:19" x14ac:dyDescent="0.25">
      <c r="A4" s="19" t="s">
        <v>7</v>
      </c>
      <c r="B4" s="20" t="s">
        <v>8</v>
      </c>
      <c r="C4" s="21" t="s">
        <v>9</v>
      </c>
      <c r="D4" s="22" t="s">
        <v>10</v>
      </c>
      <c r="E4" s="21" t="s">
        <v>11</v>
      </c>
      <c r="F4" s="21" t="s">
        <v>145</v>
      </c>
      <c r="G4" s="21" t="s">
        <v>145</v>
      </c>
      <c r="H4" s="21" t="s">
        <v>145</v>
      </c>
      <c r="I4" s="21" t="s">
        <v>145</v>
      </c>
      <c r="J4" s="23">
        <v>7.0009419894486325E-3</v>
      </c>
      <c r="K4" s="91" t="s">
        <v>154</v>
      </c>
      <c r="L4" s="92" t="s">
        <v>146</v>
      </c>
    </row>
    <row r="5" spans="1:19" x14ac:dyDescent="0.25">
      <c r="A5" s="25" t="s">
        <v>36</v>
      </c>
      <c r="B5" s="93" t="s">
        <v>8</v>
      </c>
      <c r="C5" s="94" t="s">
        <v>37</v>
      </c>
      <c r="D5" s="95" t="s">
        <v>38</v>
      </c>
      <c r="E5" s="94" t="s">
        <v>39</v>
      </c>
      <c r="F5" s="94" t="s">
        <v>145</v>
      </c>
      <c r="G5" s="94" t="s">
        <v>145</v>
      </c>
      <c r="H5" s="94" t="s">
        <v>145</v>
      </c>
      <c r="I5" s="94" t="s">
        <v>145</v>
      </c>
      <c r="J5" s="94">
        <v>1.9457736937391499E-3</v>
      </c>
      <c r="K5" s="94" t="s">
        <v>150</v>
      </c>
      <c r="L5" s="26" t="s">
        <v>151</v>
      </c>
    </row>
    <row r="6" spans="1:19" x14ac:dyDescent="0.25">
      <c r="A6" s="25" t="s">
        <v>13</v>
      </c>
      <c r="B6" s="93" t="s">
        <v>14</v>
      </c>
      <c r="C6" s="94" t="s">
        <v>15</v>
      </c>
      <c r="D6" s="95" t="s">
        <v>16</v>
      </c>
      <c r="E6" s="94" t="s">
        <v>17</v>
      </c>
      <c r="F6" s="94" t="s">
        <v>145</v>
      </c>
      <c r="G6" s="94" t="s">
        <v>145</v>
      </c>
      <c r="H6" s="94" t="s">
        <v>145</v>
      </c>
      <c r="I6" s="94" t="s">
        <v>145</v>
      </c>
      <c r="J6" s="96">
        <v>2.69979606326019E-3</v>
      </c>
      <c r="K6" s="88" t="s">
        <v>539</v>
      </c>
      <c r="L6" s="97" t="s">
        <v>149</v>
      </c>
    </row>
    <row r="7" spans="1:19" x14ac:dyDescent="0.25">
      <c r="A7" s="25" t="s">
        <v>32</v>
      </c>
      <c r="B7" s="93" t="s">
        <v>8</v>
      </c>
      <c r="C7" s="94" t="s">
        <v>33</v>
      </c>
      <c r="D7" s="95" t="s">
        <v>34</v>
      </c>
      <c r="E7" s="94" t="s">
        <v>35</v>
      </c>
      <c r="F7" s="94" t="s">
        <v>145</v>
      </c>
      <c r="G7" s="94" t="s">
        <v>145</v>
      </c>
      <c r="H7" s="94" t="s">
        <v>145</v>
      </c>
      <c r="I7" s="94" t="s">
        <v>145</v>
      </c>
      <c r="J7" s="96">
        <v>2.84597369163106E-2</v>
      </c>
      <c r="K7" s="88" t="s">
        <v>540</v>
      </c>
      <c r="L7" s="97" t="s">
        <v>155</v>
      </c>
    </row>
    <row r="8" spans="1:19" x14ac:dyDescent="0.25">
      <c r="A8" s="25" t="s">
        <v>44</v>
      </c>
      <c r="B8" s="93" t="s">
        <v>28</v>
      </c>
      <c r="C8" s="94" t="s">
        <v>45</v>
      </c>
      <c r="D8" s="95" t="s">
        <v>46</v>
      </c>
      <c r="E8" s="94" t="s">
        <v>47</v>
      </c>
      <c r="F8" s="94" t="s">
        <v>145</v>
      </c>
      <c r="G8" s="94" t="s">
        <v>145</v>
      </c>
      <c r="H8" s="94" t="s">
        <v>145</v>
      </c>
      <c r="I8" s="94" t="s">
        <v>145</v>
      </c>
      <c r="J8" s="96">
        <v>2.69979606326019E-3</v>
      </c>
      <c r="K8" s="98" t="s">
        <v>150</v>
      </c>
      <c r="L8" s="27" t="s">
        <v>157</v>
      </c>
    </row>
    <row r="9" spans="1:19" x14ac:dyDescent="0.25">
      <c r="A9" s="25" t="s">
        <v>22</v>
      </c>
      <c r="B9" s="93" t="s">
        <v>23</v>
      </c>
      <c r="C9" s="94" t="s">
        <v>24</v>
      </c>
      <c r="D9" s="95" t="s">
        <v>25</v>
      </c>
      <c r="E9" s="94" t="s">
        <v>26</v>
      </c>
      <c r="F9" s="94" t="s">
        <v>145</v>
      </c>
      <c r="G9" s="94" t="s">
        <v>145</v>
      </c>
      <c r="H9" s="94" t="s">
        <v>145</v>
      </c>
      <c r="I9" s="94" t="s">
        <v>145</v>
      </c>
      <c r="J9" s="96">
        <v>1.1743382301172599E-2</v>
      </c>
      <c r="K9" s="98" t="s">
        <v>160</v>
      </c>
      <c r="L9" s="27" t="s">
        <v>161</v>
      </c>
    </row>
    <row r="10" spans="1:19" x14ac:dyDescent="0.25">
      <c r="A10" s="25" t="s">
        <v>48</v>
      </c>
      <c r="B10" s="93" t="s">
        <v>28</v>
      </c>
      <c r="C10" s="94" t="s">
        <v>49</v>
      </c>
      <c r="D10" s="95" t="s">
        <v>50</v>
      </c>
      <c r="E10" s="94" t="s">
        <v>51</v>
      </c>
      <c r="F10" s="94" t="s">
        <v>145</v>
      </c>
      <c r="G10" s="94" t="s">
        <v>145</v>
      </c>
      <c r="H10" s="94" t="s">
        <v>145</v>
      </c>
      <c r="I10" s="94" t="s">
        <v>145</v>
      </c>
      <c r="J10" s="96">
        <v>2.84597369163106E-2</v>
      </c>
      <c r="K10" s="98" t="s">
        <v>150</v>
      </c>
      <c r="L10" s="27" t="s">
        <v>162</v>
      </c>
    </row>
    <row r="11" spans="1:19" x14ac:dyDescent="0.25">
      <c r="A11" s="25" t="s">
        <v>40</v>
      </c>
      <c r="B11" s="93" t="s">
        <v>14</v>
      </c>
      <c r="C11" s="94" t="s">
        <v>41</v>
      </c>
      <c r="D11" s="95" t="s">
        <v>42</v>
      </c>
      <c r="E11" s="94" t="s">
        <v>43</v>
      </c>
      <c r="F11" s="94" t="s">
        <v>145</v>
      </c>
      <c r="G11" s="94" t="s">
        <v>145</v>
      </c>
      <c r="H11" s="94" t="s">
        <v>145</v>
      </c>
      <c r="I11" s="94" t="s">
        <v>145</v>
      </c>
      <c r="J11" s="96">
        <v>2.84597369163106E-2</v>
      </c>
      <c r="K11" s="98" t="s">
        <v>150</v>
      </c>
      <c r="L11" s="27" t="s">
        <v>163</v>
      </c>
    </row>
    <row r="12" spans="1:19" x14ac:dyDescent="0.25">
      <c r="A12" s="25" t="s">
        <v>18</v>
      </c>
      <c r="B12" s="93" t="s">
        <v>8</v>
      </c>
      <c r="C12" s="94" t="s">
        <v>19</v>
      </c>
      <c r="D12" s="95" t="s">
        <v>20</v>
      </c>
      <c r="E12" s="94" t="s">
        <v>21</v>
      </c>
      <c r="F12" s="94" t="s">
        <v>145</v>
      </c>
      <c r="G12" s="94" t="s">
        <v>145</v>
      </c>
      <c r="H12" s="94" t="s">
        <v>145</v>
      </c>
      <c r="I12" s="94" t="s">
        <v>145</v>
      </c>
      <c r="J12" s="96">
        <v>2.69979606326019E-3</v>
      </c>
      <c r="K12" s="98" t="s">
        <v>164</v>
      </c>
      <c r="L12" s="27" t="s">
        <v>161</v>
      </c>
    </row>
    <row r="13" spans="1:19" ht="15.75" thickBot="1" x14ac:dyDescent="0.3">
      <c r="A13" s="28" t="s">
        <v>27</v>
      </c>
      <c r="B13" s="29" t="s">
        <v>28</v>
      </c>
      <c r="C13" s="30" t="s">
        <v>29</v>
      </c>
      <c r="D13" s="31" t="s">
        <v>30</v>
      </c>
      <c r="E13" s="30" t="s">
        <v>31</v>
      </c>
      <c r="F13" s="30" t="s">
        <v>145</v>
      </c>
      <c r="G13" s="30" t="s">
        <v>145</v>
      </c>
      <c r="H13" s="30" t="s">
        <v>145</v>
      </c>
      <c r="I13" s="30" t="s">
        <v>145</v>
      </c>
      <c r="J13" s="32">
        <v>1.1743382301172599E-2</v>
      </c>
      <c r="K13" s="33" t="s">
        <v>165</v>
      </c>
      <c r="L13" s="34" t="s">
        <v>166</v>
      </c>
      <c r="N13" s="63"/>
    </row>
    <row r="14" spans="1:19" x14ac:dyDescent="0.25">
      <c r="A14" s="19" t="s">
        <v>52</v>
      </c>
      <c r="B14" s="22" t="s">
        <v>8</v>
      </c>
      <c r="C14" s="22" t="s">
        <v>53</v>
      </c>
      <c r="D14" s="22" t="s">
        <v>54</v>
      </c>
      <c r="E14" s="22" t="s">
        <v>55</v>
      </c>
      <c r="F14" s="35">
        <v>1.2E-2</v>
      </c>
      <c r="G14" s="35" t="s">
        <v>56</v>
      </c>
      <c r="H14" s="21" t="s">
        <v>145</v>
      </c>
      <c r="I14" s="21" t="s">
        <v>145</v>
      </c>
      <c r="J14" s="21" t="s">
        <v>145</v>
      </c>
      <c r="K14" s="36">
        <v>6.4447074999999998</v>
      </c>
      <c r="L14" s="37">
        <v>7.3168216363636365</v>
      </c>
      <c r="N14" s="63"/>
    </row>
    <row r="15" spans="1:19" x14ac:dyDescent="0.25">
      <c r="A15" s="25" t="s">
        <v>57</v>
      </c>
      <c r="B15" s="1" t="s">
        <v>8</v>
      </c>
      <c r="C15" s="1" t="s">
        <v>58</v>
      </c>
      <c r="D15" s="1" t="s">
        <v>59</v>
      </c>
      <c r="E15" s="1" t="s">
        <v>60</v>
      </c>
      <c r="F15" s="7">
        <v>4.1000000000000002E-2</v>
      </c>
      <c r="G15" s="7">
        <v>2.06</v>
      </c>
      <c r="H15" s="11">
        <v>4.1698630433644865</v>
      </c>
      <c r="I15" s="11">
        <f t="shared" ref="I15:I37" si="0">1/H15</f>
        <v>0.23981602983131603</v>
      </c>
      <c r="J15" s="8" t="s">
        <v>145</v>
      </c>
      <c r="K15" s="11">
        <v>7.5964205833333338</v>
      </c>
      <c r="L15" s="38">
        <v>8.1016381818181813</v>
      </c>
      <c r="N15" s="63"/>
    </row>
    <row r="16" spans="1:19" x14ac:dyDescent="0.25">
      <c r="A16" s="25" t="s">
        <v>61</v>
      </c>
      <c r="B16" s="1" t="s">
        <v>8</v>
      </c>
      <c r="C16" s="1" t="s">
        <v>62</v>
      </c>
      <c r="D16" s="1" t="s">
        <v>63</v>
      </c>
      <c r="E16" s="1" t="s">
        <v>64</v>
      </c>
      <c r="F16" s="7">
        <v>3.4000000000000002E-2</v>
      </c>
      <c r="G16" s="7">
        <v>1.84</v>
      </c>
      <c r="H16" s="11">
        <v>3.5801002837118903</v>
      </c>
      <c r="I16" s="11">
        <f t="shared" si="0"/>
        <v>0.27932178451805495</v>
      </c>
      <c r="J16" s="8" t="s">
        <v>145</v>
      </c>
      <c r="K16" s="11">
        <v>6.4755838333333342</v>
      </c>
      <c r="L16" s="38">
        <v>7.1195023636363626</v>
      </c>
      <c r="N16" s="63"/>
    </row>
    <row r="17" spans="1:14" x14ac:dyDescent="0.25">
      <c r="A17" s="25" t="s">
        <v>65</v>
      </c>
      <c r="B17" s="1" t="s">
        <v>28</v>
      </c>
      <c r="C17" s="1" t="s">
        <v>66</v>
      </c>
      <c r="D17" s="1" t="s">
        <v>67</v>
      </c>
      <c r="E17" s="1" t="s">
        <v>68</v>
      </c>
      <c r="F17" s="7">
        <v>3.1E-2</v>
      </c>
      <c r="G17" s="7">
        <v>3.96</v>
      </c>
      <c r="H17" s="11">
        <v>15.56247915859657</v>
      </c>
      <c r="I17" s="11">
        <f t="shared" si="0"/>
        <v>6.4257114166004145E-2</v>
      </c>
      <c r="J17" s="8" t="s">
        <v>145</v>
      </c>
      <c r="K17" s="11">
        <v>6.4878930833333337</v>
      </c>
      <c r="L17" s="38">
        <v>7.2786215454545449</v>
      </c>
      <c r="N17" s="63"/>
    </row>
    <row r="18" spans="1:14" x14ac:dyDescent="0.25">
      <c r="A18" s="25" t="s">
        <v>69</v>
      </c>
      <c r="B18" s="1" t="s">
        <v>8</v>
      </c>
      <c r="C18" s="1" t="s">
        <v>70</v>
      </c>
      <c r="D18" s="1" t="s">
        <v>71</v>
      </c>
      <c r="E18" s="1" t="s">
        <v>72</v>
      </c>
      <c r="F18" s="7">
        <v>4.3999999999999997E-2</v>
      </c>
      <c r="G18" s="39">
        <v>3.95</v>
      </c>
      <c r="H18" s="64">
        <v>15.454981262797535</v>
      </c>
      <c r="I18" s="11">
        <f t="shared" si="0"/>
        <v>6.4704057740086071E-2</v>
      </c>
      <c r="J18" s="8" t="s">
        <v>145</v>
      </c>
      <c r="K18" s="11">
        <v>6.3646225999999997</v>
      </c>
      <c r="L18" s="38">
        <v>7.1138513999999997</v>
      </c>
      <c r="N18" s="63"/>
    </row>
    <row r="19" spans="1:14" x14ac:dyDescent="0.25">
      <c r="A19" s="25" t="s">
        <v>73</v>
      </c>
      <c r="B19" s="1" t="s">
        <v>28</v>
      </c>
      <c r="C19" s="1" t="s">
        <v>74</v>
      </c>
      <c r="D19" s="1" t="s">
        <v>75</v>
      </c>
      <c r="E19" s="1" t="s">
        <v>76</v>
      </c>
      <c r="F19" s="7">
        <v>8.8999999999999999E-3</v>
      </c>
      <c r="G19" s="7">
        <v>1.43</v>
      </c>
      <c r="H19" s="11">
        <v>2.6944671537313805</v>
      </c>
      <c r="I19" s="11">
        <f t="shared" si="0"/>
        <v>0.37113089265726229</v>
      </c>
      <c r="J19" s="8" t="s">
        <v>145</v>
      </c>
      <c r="K19" s="11">
        <v>7.8966389166666673</v>
      </c>
      <c r="L19" s="38">
        <v>8.2477615454545443</v>
      </c>
      <c r="N19" s="63"/>
    </row>
    <row r="20" spans="1:14" x14ac:dyDescent="0.25">
      <c r="A20" s="25" t="s">
        <v>77</v>
      </c>
      <c r="B20" s="1" t="s">
        <v>8</v>
      </c>
      <c r="C20" s="1" t="s">
        <v>78</v>
      </c>
      <c r="D20" s="1" t="s">
        <v>79</v>
      </c>
      <c r="E20" s="1" t="s">
        <v>80</v>
      </c>
      <c r="F20" s="7">
        <v>4.7E-2</v>
      </c>
      <c r="G20" s="7">
        <v>1.33</v>
      </c>
      <c r="H20" s="11">
        <v>2.5140267490436572</v>
      </c>
      <c r="I20" s="11">
        <f t="shared" si="0"/>
        <v>0.39776824187745924</v>
      </c>
      <c r="J20" s="8" t="s">
        <v>145</v>
      </c>
      <c r="K20" s="11">
        <v>7.9960743333333335</v>
      </c>
      <c r="L20" s="38">
        <v>8.3239270909090912</v>
      </c>
      <c r="N20" s="63"/>
    </row>
    <row r="21" spans="1:14" x14ac:dyDescent="0.25">
      <c r="A21" s="25" t="s">
        <v>81</v>
      </c>
      <c r="B21" s="1" t="s">
        <v>8</v>
      </c>
      <c r="C21" s="1" t="s">
        <v>82</v>
      </c>
      <c r="D21" s="1" t="s">
        <v>83</v>
      </c>
      <c r="E21" s="1" t="s">
        <v>47</v>
      </c>
      <c r="F21" s="7">
        <v>2.8000000000000001E-2</v>
      </c>
      <c r="G21" s="7">
        <v>2.33</v>
      </c>
      <c r="H21" s="11">
        <v>5.0280534980873153</v>
      </c>
      <c r="I21" s="11">
        <f t="shared" si="0"/>
        <v>0.19888412093872959</v>
      </c>
      <c r="J21" s="8" t="s">
        <v>145</v>
      </c>
      <c r="K21" s="11">
        <v>6.9928439999999989</v>
      </c>
      <c r="L21" s="38">
        <v>7.6407602727272739</v>
      </c>
      <c r="N21" s="63"/>
    </row>
    <row r="22" spans="1:14" x14ac:dyDescent="0.25">
      <c r="A22" s="25" t="s">
        <v>84</v>
      </c>
      <c r="B22" s="1" t="s">
        <v>85</v>
      </c>
      <c r="C22" s="1" t="s">
        <v>86</v>
      </c>
      <c r="D22" s="1" t="s">
        <v>87</v>
      </c>
      <c r="E22" s="1" t="s">
        <v>88</v>
      </c>
      <c r="F22" s="7">
        <v>0.03</v>
      </c>
      <c r="G22" s="7">
        <v>2.91</v>
      </c>
      <c r="H22" s="11">
        <v>7.5161819937120944</v>
      </c>
      <c r="I22" s="11">
        <f t="shared" si="0"/>
        <v>0.13304627280666997</v>
      </c>
      <c r="J22" s="8" t="s">
        <v>145</v>
      </c>
      <c r="K22" s="11">
        <v>5.5274112857142859</v>
      </c>
      <c r="L22" s="38">
        <v>6.3890641000000006</v>
      </c>
      <c r="N22" s="63"/>
    </row>
    <row r="23" spans="1:14" x14ac:dyDescent="0.25">
      <c r="A23" s="25" t="s">
        <v>89</v>
      </c>
      <c r="B23" s="1" t="s">
        <v>8</v>
      </c>
      <c r="C23" s="1" t="s">
        <v>90</v>
      </c>
      <c r="D23" s="1" t="s">
        <v>91</v>
      </c>
      <c r="E23" s="1" t="s">
        <v>92</v>
      </c>
      <c r="F23" s="7">
        <v>1.7999999999999999E-2</v>
      </c>
      <c r="G23" s="7">
        <v>1.58</v>
      </c>
      <c r="H23" s="11">
        <v>2.989698497269877</v>
      </c>
      <c r="I23" s="11">
        <f t="shared" si="0"/>
        <v>0.33448188869652801</v>
      </c>
      <c r="J23" s="8" t="s">
        <v>145</v>
      </c>
      <c r="K23" s="11">
        <v>6.8054585833333343</v>
      </c>
      <c r="L23" s="38">
        <v>7.2414557272727258</v>
      </c>
      <c r="N23" s="63"/>
    </row>
    <row r="24" spans="1:14" x14ac:dyDescent="0.25">
      <c r="A24" s="25" t="s">
        <v>93</v>
      </c>
      <c r="B24" s="1" t="s">
        <v>8</v>
      </c>
      <c r="C24" s="1" t="s">
        <v>94</v>
      </c>
      <c r="D24" s="1" t="s">
        <v>95</v>
      </c>
      <c r="E24" s="1" t="s">
        <v>96</v>
      </c>
      <c r="F24" s="7">
        <v>2.5000000000000001E-2</v>
      </c>
      <c r="G24" s="7">
        <v>4.0599999999999996</v>
      </c>
      <c r="H24" s="11">
        <v>16.679452173457939</v>
      </c>
      <c r="I24" s="11">
        <f t="shared" si="0"/>
        <v>5.9954007457829035E-2</v>
      </c>
      <c r="J24" s="8" t="s">
        <v>145</v>
      </c>
      <c r="K24" s="11">
        <v>5.8428335000000002</v>
      </c>
      <c r="L24" s="38">
        <v>6.7097485454545449</v>
      </c>
      <c r="N24" s="63"/>
    </row>
    <row r="25" spans="1:14" x14ac:dyDescent="0.25">
      <c r="A25" s="25" t="s">
        <v>97</v>
      </c>
      <c r="B25" s="1" t="s">
        <v>8</v>
      </c>
      <c r="C25" s="1" t="s">
        <v>98</v>
      </c>
      <c r="D25" s="1" t="s">
        <v>99</v>
      </c>
      <c r="E25" s="1" t="s">
        <v>100</v>
      </c>
      <c r="F25" s="7">
        <v>1.4999999999999999E-2</v>
      </c>
      <c r="G25" s="7">
        <v>1.8</v>
      </c>
      <c r="H25" s="11">
        <v>3.4822022531844969</v>
      </c>
      <c r="I25" s="11">
        <f t="shared" si="0"/>
        <v>0.28717458874925872</v>
      </c>
      <c r="J25" s="8" t="s">
        <v>145</v>
      </c>
      <c r="K25" s="11">
        <v>6.3320411666666674</v>
      </c>
      <c r="L25" s="38">
        <v>6.9427581818181832</v>
      </c>
      <c r="N25" s="63"/>
    </row>
    <row r="26" spans="1:14" x14ac:dyDescent="0.25">
      <c r="A26" s="25" t="s">
        <v>101</v>
      </c>
      <c r="B26" s="1" t="s">
        <v>14</v>
      </c>
      <c r="C26" s="1" t="s">
        <v>102</v>
      </c>
      <c r="D26" s="1" t="s">
        <v>103</v>
      </c>
      <c r="E26" s="1" t="s">
        <v>64</v>
      </c>
      <c r="F26" s="7">
        <v>0.02</v>
      </c>
      <c r="G26" s="39">
        <v>2.4300000000000002</v>
      </c>
      <c r="H26" s="64">
        <v>5.3889343074627618</v>
      </c>
      <c r="I26" s="11">
        <f t="shared" si="0"/>
        <v>0.18556544632863112</v>
      </c>
      <c r="J26" s="8" t="s">
        <v>145</v>
      </c>
      <c r="K26" s="11">
        <v>5.538991499999999</v>
      </c>
      <c r="L26" s="38">
        <v>6.0992197272727262</v>
      </c>
      <c r="N26" s="63"/>
    </row>
    <row r="27" spans="1:14" x14ac:dyDescent="0.25">
      <c r="A27" s="25" t="s">
        <v>104</v>
      </c>
      <c r="B27" s="1" t="s">
        <v>8</v>
      </c>
      <c r="C27" s="1" t="s">
        <v>105</v>
      </c>
      <c r="D27" s="1" t="s">
        <v>106</v>
      </c>
      <c r="E27" s="1" t="s">
        <v>107</v>
      </c>
      <c r="F27" s="7">
        <v>4.4999999999999998E-2</v>
      </c>
      <c r="G27" s="7">
        <v>1.51</v>
      </c>
      <c r="H27" s="11">
        <v>2.8481003911941434</v>
      </c>
      <c r="I27" s="11">
        <f t="shared" si="0"/>
        <v>0.35111121893449931</v>
      </c>
      <c r="J27" s="8" t="s">
        <v>145</v>
      </c>
      <c r="K27" s="11">
        <v>7.0181981666666671</v>
      </c>
      <c r="L27" s="38">
        <v>7.4894414545454557</v>
      </c>
      <c r="N27" s="63"/>
    </row>
    <row r="28" spans="1:14" x14ac:dyDescent="0.25">
      <c r="A28" s="25" t="s">
        <v>108</v>
      </c>
      <c r="B28" s="1" t="s">
        <v>8</v>
      </c>
      <c r="C28" s="1" t="s">
        <v>109</v>
      </c>
      <c r="D28" s="1" t="s">
        <v>110</v>
      </c>
      <c r="E28" s="1" t="s">
        <v>111</v>
      </c>
      <c r="F28" s="7">
        <v>1.9E-2</v>
      </c>
      <c r="G28" s="7">
        <v>1.69</v>
      </c>
      <c r="H28" s="11">
        <v>3.2265670368885053</v>
      </c>
      <c r="I28" s="11">
        <f t="shared" si="0"/>
        <v>0.30992692498474661</v>
      </c>
      <c r="J28" s="8" t="s">
        <v>145</v>
      </c>
      <c r="K28" s="11">
        <v>6.5980885000000002</v>
      </c>
      <c r="L28" s="38">
        <v>6.9379638181818173</v>
      </c>
      <c r="N28" s="63"/>
    </row>
    <row r="29" spans="1:14" x14ac:dyDescent="0.25">
      <c r="A29" s="25" t="s">
        <v>112</v>
      </c>
      <c r="B29" s="1" t="s">
        <v>14</v>
      </c>
      <c r="C29" s="1" t="s">
        <v>113</v>
      </c>
      <c r="D29" s="1" t="s">
        <v>114</v>
      </c>
      <c r="E29" s="1" t="s">
        <v>115</v>
      </c>
      <c r="F29" s="7">
        <v>2.3E-2</v>
      </c>
      <c r="G29" s="7">
        <v>2.04</v>
      </c>
      <c r="H29" s="11">
        <v>4.1124553066242662</v>
      </c>
      <c r="I29" s="11">
        <f t="shared" si="0"/>
        <v>0.24316373685307138</v>
      </c>
      <c r="J29" s="8" t="s">
        <v>145</v>
      </c>
      <c r="K29" s="11">
        <v>6.1289112500000007</v>
      </c>
      <c r="L29" s="38">
        <v>6.7594670909090917</v>
      </c>
      <c r="N29" s="63"/>
    </row>
    <row r="30" spans="1:14" x14ac:dyDescent="0.25">
      <c r="A30" s="25" t="s">
        <v>116</v>
      </c>
      <c r="B30" s="1" t="s">
        <v>8</v>
      </c>
      <c r="C30" s="1" t="s">
        <v>117</v>
      </c>
      <c r="D30" s="1" t="s">
        <v>118</v>
      </c>
      <c r="E30" s="1" t="s">
        <v>119</v>
      </c>
      <c r="F30" s="7">
        <v>2.5999999999999999E-2</v>
      </c>
      <c r="G30" s="7">
        <v>1.29</v>
      </c>
      <c r="H30" s="11">
        <v>2.4452805553841377</v>
      </c>
      <c r="I30" s="11">
        <f t="shared" si="0"/>
        <v>0.40895102927889043</v>
      </c>
      <c r="J30" s="8" t="s">
        <v>145</v>
      </c>
      <c r="K30" s="11">
        <v>6.4710778333333332</v>
      </c>
      <c r="L30" s="38">
        <v>6.8092103636363639</v>
      </c>
      <c r="N30" s="63"/>
    </row>
    <row r="31" spans="1:14" x14ac:dyDescent="0.25">
      <c r="A31" s="25" t="s">
        <v>120</v>
      </c>
      <c r="B31" s="1" t="s">
        <v>14</v>
      </c>
      <c r="C31" s="1" t="s">
        <v>121</v>
      </c>
      <c r="D31" s="1" t="s">
        <v>122</v>
      </c>
      <c r="E31" s="1" t="s">
        <v>119</v>
      </c>
      <c r="F31" s="7">
        <v>2.7E-2</v>
      </c>
      <c r="G31" s="7">
        <v>1.29</v>
      </c>
      <c r="H31" s="11">
        <v>2.4452805553841377</v>
      </c>
      <c r="I31" s="11">
        <f t="shared" si="0"/>
        <v>0.40895102927889043</v>
      </c>
      <c r="J31" s="8" t="s">
        <v>145</v>
      </c>
      <c r="K31" s="11">
        <v>6.4762458333333335</v>
      </c>
      <c r="L31" s="38">
        <v>6.8141353636363622</v>
      </c>
      <c r="N31" s="63"/>
    </row>
    <row r="32" spans="1:14" x14ac:dyDescent="0.25">
      <c r="A32" s="25" t="s">
        <v>123</v>
      </c>
      <c r="B32" s="1" t="s">
        <v>14</v>
      </c>
      <c r="C32" s="1" t="s">
        <v>124</v>
      </c>
      <c r="D32" s="1" t="s">
        <v>125</v>
      </c>
      <c r="E32" s="1" t="s">
        <v>126</v>
      </c>
      <c r="F32" s="7">
        <v>2.9000000000000001E-2</v>
      </c>
      <c r="G32" s="7">
        <v>1.63</v>
      </c>
      <c r="H32" s="11">
        <v>3.0951299870847802</v>
      </c>
      <c r="I32" s="11">
        <f t="shared" si="0"/>
        <v>0.32308820765937302</v>
      </c>
      <c r="J32" s="8" t="s">
        <v>145</v>
      </c>
      <c r="K32" s="11">
        <v>6.5300864999999995</v>
      </c>
      <c r="L32" s="38">
        <v>6.9532282727272738</v>
      </c>
      <c r="N32" s="63"/>
    </row>
    <row r="33" spans="1:14" x14ac:dyDescent="0.25">
      <c r="A33" s="25" t="s">
        <v>127</v>
      </c>
      <c r="B33" s="1" t="s">
        <v>8</v>
      </c>
      <c r="C33" s="1" t="s">
        <v>128</v>
      </c>
      <c r="D33" s="1" t="s">
        <v>129</v>
      </c>
      <c r="E33" s="1" t="s">
        <v>17</v>
      </c>
      <c r="F33" s="7">
        <v>1.9E-2</v>
      </c>
      <c r="G33" s="7">
        <v>1.37</v>
      </c>
      <c r="H33" s="11">
        <v>2.5847056612749846</v>
      </c>
      <c r="I33" s="11">
        <f t="shared" si="0"/>
        <v>0.38689124838559746</v>
      </c>
      <c r="J33" s="8" t="s">
        <v>145</v>
      </c>
      <c r="K33" s="11">
        <v>6.5375558333333332</v>
      </c>
      <c r="L33" s="38">
        <v>6.9731419090909093</v>
      </c>
      <c r="N33" s="63"/>
    </row>
    <row r="34" spans="1:14" x14ac:dyDescent="0.25">
      <c r="A34" s="25" t="s">
        <v>130</v>
      </c>
      <c r="B34" s="1" t="s">
        <v>8</v>
      </c>
      <c r="C34" s="1" t="s">
        <v>131</v>
      </c>
      <c r="D34" s="1" t="s">
        <v>132</v>
      </c>
      <c r="E34" s="1" t="s">
        <v>133</v>
      </c>
      <c r="F34" s="7">
        <v>2.5999999999999999E-2</v>
      </c>
      <c r="G34" s="7">
        <v>1.92</v>
      </c>
      <c r="H34" s="11">
        <v>3.7842305869023836</v>
      </c>
      <c r="I34" s="11">
        <f t="shared" si="0"/>
        <v>0.26425451014034512</v>
      </c>
      <c r="J34" s="8" t="s">
        <v>145</v>
      </c>
      <c r="K34" s="11">
        <v>6.5223861666666663</v>
      </c>
      <c r="L34" s="38">
        <v>7.171075181818181</v>
      </c>
      <c r="N34" s="63"/>
    </row>
    <row r="35" spans="1:14" x14ac:dyDescent="0.25">
      <c r="A35" s="25" t="s">
        <v>134</v>
      </c>
      <c r="B35" s="1" t="s">
        <v>8</v>
      </c>
      <c r="C35" s="1" t="s">
        <v>135</v>
      </c>
      <c r="D35" s="1" t="s">
        <v>136</v>
      </c>
      <c r="E35" s="1" t="s">
        <v>137</v>
      </c>
      <c r="F35" s="7">
        <v>2.5999999999999999E-2</v>
      </c>
      <c r="G35" s="7">
        <v>1.21</v>
      </c>
      <c r="H35" s="11">
        <v>2.3133763678105748</v>
      </c>
      <c r="I35" s="11">
        <f t="shared" si="0"/>
        <v>0.4322686156539326</v>
      </c>
      <c r="J35" s="8" t="s">
        <v>145</v>
      </c>
      <c r="K35" s="11">
        <v>6.479443083333333</v>
      </c>
      <c r="L35" s="38">
        <v>6.931102272727272</v>
      </c>
      <c r="N35" s="63"/>
    </row>
    <row r="36" spans="1:14" x14ac:dyDescent="0.25">
      <c r="A36" s="25" t="s">
        <v>138</v>
      </c>
      <c r="B36" s="1" t="s">
        <v>28</v>
      </c>
      <c r="C36" s="1" t="s">
        <v>139</v>
      </c>
      <c r="D36" s="1" t="s">
        <v>140</v>
      </c>
      <c r="E36" s="1" t="s">
        <v>100</v>
      </c>
      <c r="F36" s="7">
        <v>9.2999999999999992E-3</v>
      </c>
      <c r="G36" s="39">
        <v>3</v>
      </c>
      <c r="H36" s="64">
        <v>8.0000000000000018</v>
      </c>
      <c r="I36" s="11">
        <f t="shared" si="0"/>
        <v>0.12499999999999997</v>
      </c>
      <c r="J36" s="8" t="s">
        <v>145</v>
      </c>
      <c r="K36" s="11">
        <v>6.6936523333333326</v>
      </c>
      <c r="L36" s="38">
        <v>7.3685253636363646</v>
      </c>
      <c r="N36" s="63"/>
    </row>
    <row r="37" spans="1:14" ht="15.75" thickBot="1" x14ac:dyDescent="0.3">
      <c r="A37" s="28" t="s">
        <v>141</v>
      </c>
      <c r="B37" s="31" t="s">
        <v>28</v>
      </c>
      <c r="C37" s="31" t="s">
        <v>142</v>
      </c>
      <c r="D37" s="31" t="s">
        <v>143</v>
      </c>
      <c r="E37" s="31" t="s">
        <v>96</v>
      </c>
      <c r="F37" s="40">
        <v>0.04</v>
      </c>
      <c r="G37" s="40">
        <v>1.42</v>
      </c>
      <c r="H37" s="41">
        <v>2.6758551095722245</v>
      </c>
      <c r="I37" s="41">
        <f t="shared" si="0"/>
        <v>0.37371231215873457</v>
      </c>
      <c r="J37" s="30" t="s">
        <v>145</v>
      </c>
      <c r="K37" s="41">
        <v>6.0362836666666668</v>
      </c>
      <c r="L37" s="42">
        <v>6.4741680000000006</v>
      </c>
      <c r="N37" s="63"/>
    </row>
    <row r="38" spans="1:14" x14ac:dyDescent="0.25">
      <c r="H38" s="69"/>
    </row>
  </sheetData>
  <sortState ref="A4:L13">
    <sortCondition ref="D4:D13"/>
  </sortState>
  <mergeCells count="3">
    <mergeCell ref="A2:E2"/>
    <mergeCell ref="F2:G2"/>
    <mergeCell ref="K2:L2"/>
  </mergeCells>
  <phoneticPr fontId="5" type="noConversion"/>
  <conditionalFormatting sqref="C14:C37">
    <cfRule type="duplicateValues" dxfId="5" priority="1"/>
  </conditionalFormatting>
  <conditionalFormatting sqref="D14:D36 D2:D3 C4">
    <cfRule type="duplicateValues" dxfId="4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J2" sqref="J2"/>
    </sheetView>
  </sheetViews>
  <sheetFormatPr baseColWidth="10" defaultRowHeight="15" x14ac:dyDescent="0.25"/>
  <cols>
    <col min="1" max="1" width="66.42578125" bestFit="1" customWidth="1"/>
    <col min="2" max="2" width="14.85546875" bestFit="1" customWidth="1"/>
    <col min="3" max="3" width="15.140625" bestFit="1" customWidth="1"/>
    <col min="4" max="4" width="13.42578125" bestFit="1" customWidth="1"/>
    <col min="5" max="5" width="10" bestFit="1" customWidth="1"/>
    <col min="7" max="7" width="11.42578125" customWidth="1"/>
    <col min="14" max="15" width="12" bestFit="1" customWidth="1"/>
  </cols>
  <sheetData>
    <row r="1" spans="1:14" ht="20.25" x14ac:dyDescent="0.25">
      <c r="A1" s="85" t="s">
        <v>532</v>
      </c>
    </row>
    <row r="2" spans="1:14" x14ac:dyDescent="0.25">
      <c r="A2" s="106"/>
      <c r="B2" s="106"/>
      <c r="C2" s="106"/>
      <c r="D2" s="106"/>
      <c r="E2" s="107"/>
      <c r="F2" s="105" t="s">
        <v>144</v>
      </c>
      <c r="G2" s="105"/>
      <c r="H2" s="4"/>
      <c r="I2" s="4"/>
      <c r="J2" s="87" t="s">
        <v>534</v>
      </c>
      <c r="K2" s="105" t="s">
        <v>0</v>
      </c>
      <c r="L2" s="105"/>
    </row>
    <row r="3" spans="1:14" ht="60.75" thickBot="1" x14ac:dyDescent="0.3">
      <c r="A3" s="14" t="s">
        <v>1</v>
      </c>
      <c r="B3" s="14" t="s">
        <v>2</v>
      </c>
      <c r="C3" s="15" t="s">
        <v>3</v>
      </c>
      <c r="D3" s="15" t="s">
        <v>4</v>
      </c>
      <c r="E3" s="16" t="s">
        <v>5</v>
      </c>
      <c r="F3" s="17" t="s">
        <v>6</v>
      </c>
      <c r="G3" s="18" t="s">
        <v>462</v>
      </c>
      <c r="H3" s="18" t="s">
        <v>457</v>
      </c>
      <c r="I3" s="18" t="s">
        <v>456</v>
      </c>
      <c r="J3" s="17" t="s">
        <v>6</v>
      </c>
      <c r="K3" s="18" t="s">
        <v>337</v>
      </c>
      <c r="L3" s="18" t="s">
        <v>336</v>
      </c>
    </row>
    <row r="4" spans="1:14" x14ac:dyDescent="0.25">
      <c r="A4" s="19" t="s">
        <v>7</v>
      </c>
      <c r="B4" s="43" t="s">
        <v>8</v>
      </c>
      <c r="C4" s="21" t="s">
        <v>9</v>
      </c>
      <c r="D4" s="22" t="s">
        <v>10</v>
      </c>
      <c r="E4" s="21" t="s">
        <v>11</v>
      </c>
      <c r="F4" s="22" t="s">
        <v>145</v>
      </c>
      <c r="G4" s="22" t="s">
        <v>145</v>
      </c>
      <c r="H4" s="22" t="s">
        <v>145</v>
      </c>
      <c r="I4" s="22" t="s">
        <v>145</v>
      </c>
      <c r="J4" s="23">
        <v>7.0009419894486325E-3</v>
      </c>
      <c r="K4" s="22" t="s">
        <v>150</v>
      </c>
      <c r="L4" s="44" t="s">
        <v>239</v>
      </c>
    </row>
    <row r="5" spans="1:14" x14ac:dyDescent="0.25">
      <c r="A5" s="25" t="s">
        <v>36</v>
      </c>
      <c r="B5" s="6" t="s">
        <v>8</v>
      </c>
      <c r="C5" s="8" t="s">
        <v>37</v>
      </c>
      <c r="D5" s="1" t="s">
        <v>38</v>
      </c>
      <c r="E5" s="8" t="s">
        <v>39</v>
      </c>
      <c r="F5" s="1" t="s">
        <v>145</v>
      </c>
      <c r="G5" s="1" t="s">
        <v>145</v>
      </c>
      <c r="H5" s="1" t="s">
        <v>145</v>
      </c>
      <c r="I5" s="1" t="s">
        <v>145</v>
      </c>
      <c r="J5" s="10">
        <v>1.9457736937391499E-3</v>
      </c>
      <c r="K5" s="1" t="s">
        <v>152</v>
      </c>
      <c r="L5" s="45" t="s">
        <v>153</v>
      </c>
    </row>
    <row r="6" spans="1:14" x14ac:dyDescent="0.25">
      <c r="A6" s="25" t="s">
        <v>13</v>
      </c>
      <c r="B6" s="6" t="s">
        <v>14</v>
      </c>
      <c r="C6" s="8" t="s">
        <v>15</v>
      </c>
      <c r="D6" s="1" t="s">
        <v>16</v>
      </c>
      <c r="E6" s="8" t="s">
        <v>17</v>
      </c>
      <c r="F6" s="1" t="s">
        <v>145</v>
      </c>
      <c r="G6" s="1" t="s">
        <v>145</v>
      </c>
      <c r="H6" s="1" t="s">
        <v>145</v>
      </c>
      <c r="I6" s="1" t="s">
        <v>145</v>
      </c>
      <c r="J6" s="10">
        <v>2.69979606326019E-3</v>
      </c>
      <c r="K6" s="1" t="s">
        <v>150</v>
      </c>
      <c r="L6" s="45" t="s">
        <v>154</v>
      </c>
    </row>
    <row r="7" spans="1:14" x14ac:dyDescent="0.25">
      <c r="A7" s="25" t="s">
        <v>44</v>
      </c>
      <c r="B7" s="6" t="s">
        <v>28</v>
      </c>
      <c r="C7" s="8" t="s">
        <v>45</v>
      </c>
      <c r="D7" s="1" t="s">
        <v>46</v>
      </c>
      <c r="E7" s="8" t="s">
        <v>47</v>
      </c>
      <c r="F7" s="1" t="s">
        <v>145</v>
      </c>
      <c r="G7" s="1" t="s">
        <v>145</v>
      </c>
      <c r="H7" s="1" t="s">
        <v>145</v>
      </c>
      <c r="I7" s="1" t="s">
        <v>145</v>
      </c>
      <c r="J7" s="10">
        <v>2.69979606326019E-3</v>
      </c>
      <c r="K7" s="1" t="s">
        <v>158</v>
      </c>
      <c r="L7" s="45" t="s">
        <v>159</v>
      </c>
    </row>
    <row r="8" spans="1:14" x14ac:dyDescent="0.25">
      <c r="A8" s="25" t="s">
        <v>22</v>
      </c>
      <c r="B8" s="6" t="s">
        <v>23</v>
      </c>
      <c r="C8" s="8" t="s">
        <v>24</v>
      </c>
      <c r="D8" s="1" t="s">
        <v>25</v>
      </c>
      <c r="E8" s="8" t="s">
        <v>26</v>
      </c>
      <c r="F8" s="1" t="s">
        <v>145</v>
      </c>
      <c r="G8" s="1" t="s">
        <v>145</v>
      </c>
      <c r="H8" s="1" t="s">
        <v>145</v>
      </c>
      <c r="I8" s="1" t="s">
        <v>145</v>
      </c>
      <c r="J8" s="10">
        <v>1.1743382301172599E-2</v>
      </c>
      <c r="K8" s="1" t="s">
        <v>150</v>
      </c>
      <c r="L8" s="45" t="s">
        <v>154</v>
      </c>
    </row>
    <row r="9" spans="1:14" x14ac:dyDescent="0.25">
      <c r="A9" s="25" t="s">
        <v>171</v>
      </c>
      <c r="B9" s="6" t="s">
        <v>8</v>
      </c>
      <c r="C9" s="8" t="s">
        <v>172</v>
      </c>
      <c r="D9" s="1" t="s">
        <v>173</v>
      </c>
      <c r="E9" s="8" t="s">
        <v>174</v>
      </c>
      <c r="F9" s="1" t="s">
        <v>145</v>
      </c>
      <c r="G9" s="1" t="s">
        <v>145</v>
      </c>
      <c r="H9" s="1" t="s">
        <v>145</v>
      </c>
      <c r="I9" s="1" t="s">
        <v>145</v>
      </c>
      <c r="J9" s="10">
        <v>2.84597369163106E-2</v>
      </c>
      <c r="K9" s="1" t="s">
        <v>240</v>
      </c>
      <c r="L9" s="45" t="s">
        <v>150</v>
      </c>
    </row>
    <row r="10" spans="1:14" x14ac:dyDescent="0.25">
      <c r="A10" s="25" t="s">
        <v>167</v>
      </c>
      <c r="B10" s="6" t="s">
        <v>8</v>
      </c>
      <c r="C10" s="8" t="s">
        <v>168</v>
      </c>
      <c r="D10" s="1" t="s">
        <v>169</v>
      </c>
      <c r="E10" s="8" t="s">
        <v>170</v>
      </c>
      <c r="F10" s="1" t="s">
        <v>145</v>
      </c>
      <c r="G10" s="1" t="s">
        <v>145</v>
      </c>
      <c r="H10" s="1" t="s">
        <v>145</v>
      </c>
      <c r="I10" s="1" t="s">
        <v>145</v>
      </c>
      <c r="J10" s="10">
        <v>4.6777349810472602E-3</v>
      </c>
      <c r="K10" s="1" t="s">
        <v>241</v>
      </c>
      <c r="L10" s="45" t="s">
        <v>150</v>
      </c>
    </row>
    <row r="11" spans="1:14" x14ac:dyDescent="0.25">
      <c r="A11" s="25" t="s">
        <v>18</v>
      </c>
      <c r="B11" s="6" t="s">
        <v>8</v>
      </c>
      <c r="C11" s="8" t="s">
        <v>19</v>
      </c>
      <c r="D11" s="1" t="s">
        <v>20</v>
      </c>
      <c r="E11" s="8" t="s">
        <v>21</v>
      </c>
      <c r="F11" s="1" t="s">
        <v>145</v>
      </c>
      <c r="G11" s="1" t="s">
        <v>145</v>
      </c>
      <c r="H11" s="1" t="s">
        <v>145</v>
      </c>
      <c r="I11" s="1" t="s">
        <v>145</v>
      </c>
      <c r="J11" s="10">
        <v>2.69979606326019E-3</v>
      </c>
      <c r="K11" s="1" t="s">
        <v>150</v>
      </c>
      <c r="L11" s="45" t="s">
        <v>242</v>
      </c>
    </row>
    <row r="12" spans="1:14" ht="15.75" thickBot="1" x14ac:dyDescent="0.3">
      <c r="A12" s="28" t="s">
        <v>27</v>
      </c>
      <c r="B12" s="46" t="s">
        <v>28</v>
      </c>
      <c r="C12" s="30" t="s">
        <v>29</v>
      </c>
      <c r="D12" s="31" t="s">
        <v>30</v>
      </c>
      <c r="E12" s="30" t="s">
        <v>31</v>
      </c>
      <c r="F12" s="31" t="s">
        <v>145</v>
      </c>
      <c r="G12" s="31" t="s">
        <v>145</v>
      </c>
      <c r="H12" s="31" t="s">
        <v>145</v>
      </c>
      <c r="I12" s="31" t="s">
        <v>145</v>
      </c>
      <c r="J12" s="32">
        <v>1.1743382301172599E-2</v>
      </c>
      <c r="K12" s="31" t="s">
        <v>150</v>
      </c>
      <c r="L12" s="47" t="s">
        <v>243</v>
      </c>
      <c r="N12" s="63"/>
    </row>
    <row r="13" spans="1:14" x14ac:dyDescent="0.25">
      <c r="A13" s="19" t="s">
        <v>175</v>
      </c>
      <c r="B13" s="24" t="s">
        <v>8</v>
      </c>
      <c r="C13" s="22" t="s">
        <v>176</v>
      </c>
      <c r="D13" s="22" t="s">
        <v>177</v>
      </c>
      <c r="E13" s="22" t="s">
        <v>178</v>
      </c>
      <c r="F13" s="35">
        <v>2.1000000000000001E-2</v>
      </c>
      <c r="G13" s="35">
        <v>1</v>
      </c>
      <c r="H13" s="36">
        <v>2</v>
      </c>
      <c r="I13" s="35">
        <f>1/H13</f>
        <v>0.5</v>
      </c>
      <c r="J13" s="22" t="s">
        <v>145</v>
      </c>
      <c r="K13" s="36">
        <v>6.1972371111111109</v>
      </c>
      <c r="L13" s="37">
        <v>6.5478815454545449</v>
      </c>
      <c r="N13" s="63"/>
    </row>
    <row r="14" spans="1:14" x14ac:dyDescent="0.25">
      <c r="A14" s="25" t="s">
        <v>179</v>
      </c>
      <c r="B14" t="s">
        <v>8</v>
      </c>
      <c r="C14" s="1" t="s">
        <v>180</v>
      </c>
      <c r="D14" s="1" t="s">
        <v>181</v>
      </c>
      <c r="E14" s="1" t="s">
        <v>182</v>
      </c>
      <c r="F14" s="7">
        <v>2.1000000000000001E-2</v>
      </c>
      <c r="G14" s="7">
        <v>1.23</v>
      </c>
      <c r="H14" s="11">
        <v>2.3456698984637581</v>
      </c>
      <c r="I14" s="11">
        <f>1/H14</f>
        <v>0.4263174458839783</v>
      </c>
      <c r="J14" s="1" t="s">
        <v>145</v>
      </c>
      <c r="K14" s="11">
        <v>9.0664257499999987</v>
      </c>
      <c r="L14" s="38">
        <v>9.4685575000000011</v>
      </c>
      <c r="N14" s="63"/>
    </row>
    <row r="15" spans="1:14" x14ac:dyDescent="0.25">
      <c r="A15" s="25" t="s">
        <v>183</v>
      </c>
      <c r="B15" t="s">
        <v>8</v>
      </c>
      <c r="C15" s="1" t="s">
        <v>184</v>
      </c>
      <c r="D15" s="1" t="s">
        <v>185</v>
      </c>
      <c r="E15" s="1" t="s">
        <v>60</v>
      </c>
      <c r="F15" s="7">
        <v>4.4999999999999998E-2</v>
      </c>
      <c r="G15" s="7">
        <v>1.85</v>
      </c>
      <c r="H15" s="11">
        <v>3.6050018504433217</v>
      </c>
      <c r="I15" s="11">
        <f t="shared" ref="I15:I28" si="0">1/H15</f>
        <v>0.27739236801696121</v>
      </c>
      <c r="J15" s="1" t="s">
        <v>145</v>
      </c>
      <c r="K15" s="11">
        <v>7.8356146666666673</v>
      </c>
      <c r="L15" s="38">
        <v>8.3509124166666666</v>
      </c>
      <c r="N15" s="63"/>
    </row>
    <row r="16" spans="1:14" x14ac:dyDescent="0.25">
      <c r="A16" s="25" t="s">
        <v>186</v>
      </c>
      <c r="B16" t="s">
        <v>8</v>
      </c>
      <c r="C16" s="1" t="s">
        <v>187</v>
      </c>
      <c r="D16" s="1" t="s">
        <v>188</v>
      </c>
      <c r="E16" s="1" t="s">
        <v>189</v>
      </c>
      <c r="F16" s="7">
        <v>2.4E-2</v>
      </c>
      <c r="G16" s="7">
        <v>1.74</v>
      </c>
      <c r="H16" s="11">
        <v>3.3403516777134779</v>
      </c>
      <c r="I16" s="11">
        <f t="shared" si="0"/>
        <v>0.29936967615473214</v>
      </c>
      <c r="J16" s="1" t="s">
        <v>145</v>
      </c>
      <c r="K16" s="11">
        <v>7.3468445833333336</v>
      </c>
      <c r="L16" s="38">
        <v>7.7429890833333337</v>
      </c>
      <c r="N16" s="63"/>
    </row>
    <row r="17" spans="1:14" x14ac:dyDescent="0.25">
      <c r="A17" s="25" t="s">
        <v>190</v>
      </c>
      <c r="B17" t="s">
        <v>14</v>
      </c>
      <c r="C17" s="1" t="s">
        <v>191</v>
      </c>
      <c r="D17" s="1" t="s">
        <v>192</v>
      </c>
      <c r="E17" s="1" t="s">
        <v>193</v>
      </c>
      <c r="F17" s="7">
        <v>2.5000000000000001E-2</v>
      </c>
      <c r="G17" s="7">
        <v>1.63</v>
      </c>
      <c r="H17" s="11">
        <v>3.0951299870847802</v>
      </c>
      <c r="I17" s="11">
        <f t="shared" si="0"/>
        <v>0.32308820765937302</v>
      </c>
      <c r="J17" s="1" t="s">
        <v>145</v>
      </c>
      <c r="K17" s="11">
        <v>6.8992814166666649</v>
      </c>
      <c r="L17" s="38">
        <v>7.396113166666666</v>
      </c>
      <c r="N17" s="63"/>
    </row>
    <row r="18" spans="1:14" x14ac:dyDescent="0.25">
      <c r="A18" s="25" t="s">
        <v>194</v>
      </c>
      <c r="B18" t="s">
        <v>8</v>
      </c>
      <c r="C18" s="1" t="s">
        <v>195</v>
      </c>
      <c r="D18" s="1" t="s">
        <v>196</v>
      </c>
      <c r="E18" s="1" t="s">
        <v>197</v>
      </c>
      <c r="F18" s="7">
        <v>4.9000000000000002E-2</v>
      </c>
      <c r="G18" s="7">
        <v>-2.37</v>
      </c>
      <c r="H18" s="11">
        <v>0.19344562419279868</v>
      </c>
      <c r="I18" s="11">
        <f t="shared" si="0"/>
        <v>5.1694113225499709</v>
      </c>
      <c r="J18" s="1" t="s">
        <v>145</v>
      </c>
      <c r="K18" s="11">
        <v>7.4297971666666669</v>
      </c>
      <c r="L18" s="38">
        <v>6.9391566666666682</v>
      </c>
      <c r="N18" s="63"/>
    </row>
    <row r="19" spans="1:14" x14ac:dyDescent="0.25">
      <c r="A19" s="25" t="s">
        <v>198</v>
      </c>
      <c r="B19" t="s">
        <v>8</v>
      </c>
      <c r="C19" s="1" t="s">
        <v>199</v>
      </c>
      <c r="D19" s="1" t="s">
        <v>200</v>
      </c>
      <c r="E19" s="1" t="s">
        <v>201</v>
      </c>
      <c r="F19" s="7">
        <v>2.1999999999999999E-2</v>
      </c>
      <c r="G19" s="7">
        <v>1.7</v>
      </c>
      <c r="H19" s="11">
        <v>3.2490095854249419</v>
      </c>
      <c r="I19" s="11">
        <f t="shared" si="0"/>
        <v>0.30778610333622908</v>
      </c>
      <c r="J19" s="1" t="s">
        <v>145</v>
      </c>
      <c r="K19" s="11">
        <v>7.1604530833333344</v>
      </c>
      <c r="L19" s="38">
        <v>7.6303798333333317</v>
      </c>
      <c r="N19" s="63"/>
    </row>
    <row r="20" spans="1:14" x14ac:dyDescent="0.25">
      <c r="A20" s="25" t="s">
        <v>202</v>
      </c>
      <c r="B20" t="s">
        <v>8</v>
      </c>
      <c r="C20" s="1" t="s">
        <v>203</v>
      </c>
      <c r="D20" s="1" t="s">
        <v>204</v>
      </c>
      <c r="E20" s="1" t="s">
        <v>205</v>
      </c>
      <c r="F20" s="7">
        <v>2.9000000000000001E-2</v>
      </c>
      <c r="G20" s="7">
        <v>-1.55</v>
      </c>
      <c r="H20" s="11">
        <v>0.34151006418859881</v>
      </c>
      <c r="I20" s="11">
        <f t="shared" si="0"/>
        <v>2.9281713918912513</v>
      </c>
      <c r="J20" s="1" t="s">
        <v>145</v>
      </c>
      <c r="K20" s="11">
        <v>7.1670764166666663</v>
      </c>
      <c r="L20" s="38">
        <v>6.5907875000000002</v>
      </c>
      <c r="N20" s="63"/>
    </row>
    <row r="21" spans="1:14" x14ac:dyDescent="0.25">
      <c r="A21" s="25" t="s">
        <v>206</v>
      </c>
      <c r="B21" t="s">
        <v>8</v>
      </c>
      <c r="C21" s="1" t="s">
        <v>207</v>
      </c>
      <c r="D21" s="1" t="s">
        <v>208</v>
      </c>
      <c r="E21" s="1" t="s">
        <v>39</v>
      </c>
      <c r="F21" s="7">
        <v>9.4000000000000004E-3</v>
      </c>
      <c r="G21" s="7">
        <v>-2.82</v>
      </c>
      <c r="H21" s="11">
        <v>0.14161048566197482</v>
      </c>
      <c r="I21" s="11">
        <f t="shared" si="0"/>
        <v>7.0616239703252397</v>
      </c>
      <c r="J21" s="1" t="s">
        <v>145</v>
      </c>
      <c r="K21" s="11">
        <v>7.3199272500000001</v>
      </c>
      <c r="L21" s="38">
        <v>6.619263222222223</v>
      </c>
      <c r="N21" s="63"/>
    </row>
    <row r="22" spans="1:14" x14ac:dyDescent="0.25">
      <c r="A22" s="25" t="s">
        <v>209</v>
      </c>
      <c r="B22" t="s">
        <v>8</v>
      </c>
      <c r="C22" s="1" t="s">
        <v>210</v>
      </c>
      <c r="D22" s="1" t="s">
        <v>211</v>
      </c>
      <c r="E22" s="1" t="s">
        <v>212</v>
      </c>
      <c r="F22" s="7">
        <v>4.9000000000000002E-2</v>
      </c>
      <c r="G22" s="7">
        <v>-1.57</v>
      </c>
      <c r="H22" s="11">
        <v>0.3368083942164225</v>
      </c>
      <c r="I22" s="11">
        <f t="shared" si="0"/>
        <v>2.9690471412580988</v>
      </c>
      <c r="J22" s="1" t="s">
        <v>145</v>
      </c>
      <c r="K22" s="11">
        <v>7.8375155000000012</v>
      </c>
      <c r="L22" s="38">
        <v>7.4486627499999996</v>
      </c>
      <c r="N22" s="63"/>
    </row>
    <row r="23" spans="1:14" x14ac:dyDescent="0.25">
      <c r="A23" s="25" t="s">
        <v>213</v>
      </c>
      <c r="B23" t="s">
        <v>28</v>
      </c>
      <c r="C23" s="1" t="s">
        <v>214</v>
      </c>
      <c r="D23" s="1" t="s">
        <v>215</v>
      </c>
      <c r="E23" s="1" t="s">
        <v>119</v>
      </c>
      <c r="F23" s="7">
        <v>2.1999999999999999E-2</v>
      </c>
      <c r="G23" s="7">
        <v>1.73</v>
      </c>
      <c r="H23" s="11">
        <v>3.3172781832577671</v>
      </c>
      <c r="I23" s="11">
        <f t="shared" si="0"/>
        <v>0.30145195692269006</v>
      </c>
      <c r="J23" s="1" t="s">
        <v>145</v>
      </c>
      <c r="K23" s="11">
        <v>7.2265190833333328</v>
      </c>
      <c r="L23" s="38">
        <v>7.6068119166666675</v>
      </c>
      <c r="N23" s="63"/>
    </row>
    <row r="24" spans="1:14" x14ac:dyDescent="0.25">
      <c r="A24" s="25" t="s">
        <v>216</v>
      </c>
      <c r="B24" t="s">
        <v>8</v>
      </c>
      <c r="C24" s="1" t="s">
        <v>217</v>
      </c>
      <c r="D24" s="1" t="s">
        <v>218</v>
      </c>
      <c r="E24" s="1" t="s">
        <v>219</v>
      </c>
      <c r="F24" s="7">
        <v>4.2999999999999997E-2</v>
      </c>
      <c r="G24" s="7">
        <v>-1.32</v>
      </c>
      <c r="H24" s="11">
        <v>0.400534938794811</v>
      </c>
      <c r="I24" s="11">
        <f t="shared" si="0"/>
        <v>2.4966610978032242</v>
      </c>
      <c r="J24" s="1" t="s">
        <v>145</v>
      </c>
      <c r="K24" s="11">
        <v>8.2520629166666666</v>
      </c>
      <c r="L24" s="38">
        <v>7.9054720833333318</v>
      </c>
      <c r="N24" s="63"/>
    </row>
    <row r="25" spans="1:14" x14ac:dyDescent="0.25">
      <c r="A25" s="25" t="s">
        <v>220</v>
      </c>
      <c r="B25" t="s">
        <v>14</v>
      </c>
      <c r="C25" s="1" t="s">
        <v>221</v>
      </c>
      <c r="D25" s="1" t="s">
        <v>222</v>
      </c>
      <c r="E25" s="1" t="s">
        <v>223</v>
      </c>
      <c r="F25" s="7">
        <v>3.7999999999999999E-2</v>
      </c>
      <c r="G25" s="7">
        <v>1.88</v>
      </c>
      <c r="H25" s="11">
        <v>3.6807506024995007</v>
      </c>
      <c r="I25" s="11">
        <f t="shared" si="0"/>
        <v>0.2716837156315145</v>
      </c>
      <c r="J25" s="1" t="s">
        <v>145</v>
      </c>
      <c r="K25" s="11">
        <v>6.2095339166666674</v>
      </c>
      <c r="L25" s="38">
        <v>6.8690207500000007</v>
      </c>
      <c r="N25" s="63"/>
    </row>
    <row r="26" spans="1:14" x14ac:dyDescent="0.25">
      <c r="A26" s="25" t="s">
        <v>224</v>
      </c>
      <c r="B26" t="s">
        <v>8</v>
      </c>
      <c r="C26" s="1" t="s">
        <v>225</v>
      </c>
      <c r="D26" s="1" t="s">
        <v>226</v>
      </c>
      <c r="E26" s="1" t="s">
        <v>126</v>
      </c>
      <c r="F26" s="7">
        <v>3.5000000000000003E-2</v>
      </c>
      <c r="G26" s="7">
        <v>2.75</v>
      </c>
      <c r="H26" s="11">
        <v>6.7271713220297178</v>
      </c>
      <c r="I26" s="11">
        <f t="shared" si="0"/>
        <v>0.1486508893753401</v>
      </c>
      <c r="J26" s="1" t="s">
        <v>145</v>
      </c>
      <c r="K26" s="11">
        <v>6.8712165000000001</v>
      </c>
      <c r="L26" s="38">
        <v>7.4726675833333323</v>
      </c>
      <c r="N26" s="63"/>
    </row>
    <row r="27" spans="1:14" x14ac:dyDescent="0.25">
      <c r="A27" s="25" t="s">
        <v>227</v>
      </c>
      <c r="B27" t="s">
        <v>8</v>
      </c>
      <c r="C27" s="1" t="s">
        <v>228</v>
      </c>
      <c r="D27" s="1" t="s">
        <v>229</v>
      </c>
      <c r="E27" s="1" t="s">
        <v>230</v>
      </c>
      <c r="F27" s="7">
        <v>4.5999999999999999E-2</v>
      </c>
      <c r="G27" s="7">
        <v>-2.15</v>
      </c>
      <c r="H27" s="11">
        <v>0.22531261565270755</v>
      </c>
      <c r="I27" s="11">
        <f t="shared" si="0"/>
        <v>4.4382778882713803</v>
      </c>
      <c r="J27" s="1" t="s">
        <v>145</v>
      </c>
      <c r="K27" s="11">
        <v>7.4433706666666675</v>
      </c>
      <c r="L27" s="38">
        <v>6.9412770833333335</v>
      </c>
      <c r="N27" s="63"/>
    </row>
    <row r="28" spans="1:14" x14ac:dyDescent="0.25">
      <c r="A28" s="25" t="s">
        <v>231</v>
      </c>
      <c r="B28" t="s">
        <v>8</v>
      </c>
      <c r="C28" s="1" t="s">
        <v>232</v>
      </c>
      <c r="D28" s="1" t="s">
        <v>233</v>
      </c>
      <c r="E28" s="1" t="s">
        <v>234</v>
      </c>
      <c r="F28" s="7">
        <v>0.04</v>
      </c>
      <c r="G28" s="7">
        <v>1.3</v>
      </c>
      <c r="H28" s="11">
        <v>2.4622888266898331</v>
      </c>
      <c r="I28" s="11">
        <f t="shared" si="0"/>
        <v>0.40612619817811768</v>
      </c>
      <c r="J28" s="1" t="s">
        <v>145</v>
      </c>
      <c r="K28" s="11">
        <v>8.3603581666666695</v>
      </c>
      <c r="L28" s="38">
        <v>8.7811637500000028</v>
      </c>
      <c r="N28" s="63"/>
    </row>
    <row r="29" spans="1:14" ht="15.75" thickBot="1" x14ac:dyDescent="0.3">
      <c r="A29" s="28" t="s">
        <v>235</v>
      </c>
      <c r="B29" s="33" t="s">
        <v>8</v>
      </c>
      <c r="C29" s="31" t="s">
        <v>236</v>
      </c>
      <c r="D29" s="31" t="s">
        <v>237</v>
      </c>
      <c r="E29" s="31" t="s">
        <v>238</v>
      </c>
      <c r="F29" s="40">
        <v>2.1000000000000001E-2</v>
      </c>
      <c r="G29" s="40">
        <v>-3.43</v>
      </c>
      <c r="H29" s="41">
        <v>9.2782723164315559E-2</v>
      </c>
      <c r="I29" s="41">
        <f>1/H29</f>
        <v>10.777868614925524</v>
      </c>
      <c r="J29" s="31" t="s">
        <v>145</v>
      </c>
      <c r="K29" s="41">
        <v>7.200075916666667</v>
      </c>
      <c r="L29" s="42">
        <v>6.6866932000000006</v>
      </c>
      <c r="N29" s="63"/>
    </row>
    <row r="30" spans="1:14" x14ac:dyDescent="0.25">
      <c r="H30" s="70"/>
      <c r="I30" s="11"/>
    </row>
  </sheetData>
  <sortState ref="A4:L12">
    <sortCondition ref="D4:D12"/>
  </sortState>
  <mergeCells count="3">
    <mergeCell ref="F2:G2"/>
    <mergeCell ref="K2:L2"/>
    <mergeCell ref="A2:E2"/>
  </mergeCells>
  <conditionalFormatting sqref="D2:D3">
    <cfRule type="duplicateValues" dxfId="3" priority="1"/>
  </conditionalFormatting>
  <conditionalFormatting sqref="D13:D29">
    <cfRule type="duplicateValues" dxfId="2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selection activeCell="N7" sqref="N7"/>
    </sheetView>
  </sheetViews>
  <sheetFormatPr baseColWidth="10" defaultRowHeight="15" x14ac:dyDescent="0.25"/>
  <cols>
    <col min="1" max="1" width="66.140625" bestFit="1" customWidth="1"/>
    <col min="2" max="2" width="26.140625" bestFit="1" customWidth="1"/>
    <col min="3" max="3" width="15.140625" bestFit="1" customWidth="1"/>
    <col min="4" max="4" width="13.42578125" bestFit="1" customWidth="1"/>
    <col min="14" max="14" width="12" bestFit="1" customWidth="1"/>
  </cols>
  <sheetData>
    <row r="1" spans="1:14" ht="20.25" x14ac:dyDescent="0.25">
      <c r="A1" s="85" t="s">
        <v>533</v>
      </c>
    </row>
    <row r="2" spans="1:14" x14ac:dyDescent="0.25">
      <c r="A2" s="2"/>
      <c r="B2" s="2"/>
      <c r="C2" s="2"/>
      <c r="D2" s="2"/>
      <c r="E2" s="3"/>
      <c r="F2" s="105" t="s">
        <v>244</v>
      </c>
      <c r="G2" s="105"/>
      <c r="H2" s="4"/>
      <c r="I2" s="4"/>
      <c r="J2" s="87" t="s">
        <v>534</v>
      </c>
      <c r="K2" s="105" t="s">
        <v>0</v>
      </c>
      <c r="L2" s="105"/>
    </row>
    <row r="3" spans="1:14" ht="60.75" thickBot="1" x14ac:dyDescent="0.3">
      <c r="A3" s="15" t="s">
        <v>1</v>
      </c>
      <c r="B3" s="15" t="s">
        <v>2</v>
      </c>
      <c r="C3" s="15" t="s">
        <v>3</v>
      </c>
      <c r="D3" s="15" t="s">
        <v>4</v>
      </c>
      <c r="E3" s="16" t="s">
        <v>5</v>
      </c>
      <c r="F3" s="17" t="s">
        <v>6</v>
      </c>
      <c r="G3" s="18" t="s">
        <v>464</v>
      </c>
      <c r="H3" s="18" t="s">
        <v>459</v>
      </c>
      <c r="I3" s="18" t="s">
        <v>458</v>
      </c>
      <c r="J3" s="17" t="s">
        <v>6</v>
      </c>
      <c r="K3" s="18" t="s">
        <v>147</v>
      </c>
      <c r="L3" s="18" t="s">
        <v>337</v>
      </c>
    </row>
    <row r="4" spans="1:14" x14ac:dyDescent="0.25">
      <c r="A4" s="19" t="s">
        <v>7</v>
      </c>
      <c r="B4" s="20" t="s">
        <v>8</v>
      </c>
      <c r="C4" s="21" t="s">
        <v>9</v>
      </c>
      <c r="D4" s="22" t="s">
        <v>10</v>
      </c>
      <c r="E4" s="21" t="s">
        <v>11</v>
      </c>
      <c r="F4" s="21" t="s">
        <v>145</v>
      </c>
      <c r="G4" s="49" t="s">
        <v>145</v>
      </c>
      <c r="H4" s="21" t="s">
        <v>145</v>
      </c>
      <c r="I4" s="49" t="s">
        <v>145</v>
      </c>
      <c r="J4" s="23">
        <v>7.0009419894486325E-3</v>
      </c>
      <c r="K4" s="91" t="s">
        <v>154</v>
      </c>
      <c r="L4" s="44" t="s">
        <v>150</v>
      </c>
    </row>
    <row r="5" spans="1:14" x14ac:dyDescent="0.25">
      <c r="A5" s="25" t="s">
        <v>253</v>
      </c>
      <c r="B5" s="93" t="s">
        <v>14</v>
      </c>
      <c r="C5" s="94" t="s">
        <v>254</v>
      </c>
      <c r="D5" s="95" t="s">
        <v>255</v>
      </c>
      <c r="E5" s="94" t="s">
        <v>256</v>
      </c>
      <c r="F5" s="94" t="s">
        <v>145</v>
      </c>
      <c r="G5" s="99" t="s">
        <v>145</v>
      </c>
      <c r="H5" s="94" t="s">
        <v>145</v>
      </c>
      <c r="I5" s="99" t="s">
        <v>145</v>
      </c>
      <c r="J5" s="96">
        <v>1.1743382301172599E-2</v>
      </c>
      <c r="K5" s="95" t="s">
        <v>150</v>
      </c>
      <c r="L5" s="90" t="s">
        <v>537</v>
      </c>
    </row>
    <row r="6" spans="1:14" x14ac:dyDescent="0.25">
      <c r="A6" s="25" t="s">
        <v>249</v>
      </c>
      <c r="B6" s="93" t="s">
        <v>250</v>
      </c>
      <c r="C6" s="94" t="s">
        <v>251</v>
      </c>
      <c r="D6" s="95" t="s">
        <v>252</v>
      </c>
      <c r="E6" s="94" t="s">
        <v>26</v>
      </c>
      <c r="F6" s="94" t="s">
        <v>145</v>
      </c>
      <c r="G6" s="99" t="s">
        <v>145</v>
      </c>
      <c r="H6" s="94" t="s">
        <v>145</v>
      </c>
      <c r="I6" s="99" t="s">
        <v>145</v>
      </c>
      <c r="J6" s="96">
        <v>4.5500263896358403E-2</v>
      </c>
      <c r="K6" s="95" t="s">
        <v>338</v>
      </c>
      <c r="L6" s="90" t="s">
        <v>541</v>
      </c>
    </row>
    <row r="7" spans="1:14" x14ac:dyDescent="0.25">
      <c r="A7" s="25" t="s">
        <v>245</v>
      </c>
      <c r="B7" s="93" t="s">
        <v>8</v>
      </c>
      <c r="C7" s="94" t="s">
        <v>246</v>
      </c>
      <c r="D7" s="95" t="s">
        <v>247</v>
      </c>
      <c r="E7" s="94" t="s">
        <v>248</v>
      </c>
      <c r="F7" s="94" t="s">
        <v>145</v>
      </c>
      <c r="G7" s="99" t="s">
        <v>145</v>
      </c>
      <c r="H7" s="94" t="s">
        <v>145</v>
      </c>
      <c r="I7" s="99" t="s">
        <v>145</v>
      </c>
      <c r="J7" s="96">
        <v>1.1743382301172599E-2</v>
      </c>
      <c r="K7" s="88" t="s">
        <v>542</v>
      </c>
      <c r="L7" s="45" t="s">
        <v>150</v>
      </c>
    </row>
    <row r="8" spans="1:14" x14ac:dyDescent="0.25">
      <c r="A8" s="25" t="s">
        <v>257</v>
      </c>
      <c r="B8" s="93" t="s">
        <v>8</v>
      </c>
      <c r="C8" s="94" t="s">
        <v>258</v>
      </c>
      <c r="D8" s="95" t="s">
        <v>259</v>
      </c>
      <c r="E8" s="94" t="s">
        <v>64</v>
      </c>
      <c r="F8" s="94" t="s">
        <v>145</v>
      </c>
      <c r="G8" s="99" t="s">
        <v>145</v>
      </c>
      <c r="H8" s="94" t="s">
        <v>145</v>
      </c>
      <c r="I8" s="99" t="s">
        <v>145</v>
      </c>
      <c r="J8" s="96">
        <v>1.1743382301172599E-2</v>
      </c>
      <c r="K8" s="95" t="s">
        <v>150</v>
      </c>
      <c r="L8" s="90" t="s">
        <v>538</v>
      </c>
    </row>
    <row r="9" spans="1:14" x14ac:dyDescent="0.25">
      <c r="A9" s="25" t="s">
        <v>48</v>
      </c>
      <c r="B9" s="93" t="s">
        <v>28</v>
      </c>
      <c r="C9" s="94" t="s">
        <v>49</v>
      </c>
      <c r="D9" s="95" t="s">
        <v>50</v>
      </c>
      <c r="E9" s="94" t="s">
        <v>51</v>
      </c>
      <c r="F9" s="94" t="s">
        <v>145</v>
      </c>
      <c r="G9" s="99" t="s">
        <v>145</v>
      </c>
      <c r="H9" s="94" t="s">
        <v>145</v>
      </c>
      <c r="I9" s="99" t="s">
        <v>145</v>
      </c>
      <c r="J9" s="96">
        <v>2.84597369163106E-2</v>
      </c>
      <c r="K9" s="95" t="s">
        <v>150</v>
      </c>
      <c r="L9" s="45" t="s">
        <v>342</v>
      </c>
    </row>
    <row r="10" spans="1:14" x14ac:dyDescent="0.25">
      <c r="A10" s="25" t="s">
        <v>40</v>
      </c>
      <c r="B10" s="93" t="s">
        <v>14</v>
      </c>
      <c r="C10" s="94" t="s">
        <v>41</v>
      </c>
      <c r="D10" s="95" t="s">
        <v>42</v>
      </c>
      <c r="E10" s="94" t="s">
        <v>43</v>
      </c>
      <c r="F10" s="94" t="s">
        <v>145</v>
      </c>
      <c r="G10" s="99" t="s">
        <v>145</v>
      </c>
      <c r="H10" s="94" t="s">
        <v>145</v>
      </c>
      <c r="I10" s="99" t="s">
        <v>145</v>
      </c>
      <c r="J10" s="96">
        <v>2.84597369163106E-2</v>
      </c>
      <c r="K10" s="95" t="s">
        <v>150</v>
      </c>
      <c r="L10" s="45" t="s">
        <v>343</v>
      </c>
    </row>
    <row r="11" spans="1:14" ht="15.75" thickBot="1" x14ac:dyDescent="0.3">
      <c r="A11" s="28" t="s">
        <v>260</v>
      </c>
      <c r="B11" s="29" t="s">
        <v>8</v>
      </c>
      <c r="C11" s="30" t="s">
        <v>261</v>
      </c>
      <c r="D11" s="31" t="s">
        <v>262</v>
      </c>
      <c r="E11" s="30" t="s">
        <v>263</v>
      </c>
      <c r="F11" s="30" t="s">
        <v>145</v>
      </c>
      <c r="G11" s="50" t="s">
        <v>145</v>
      </c>
      <c r="H11" s="30" t="s">
        <v>145</v>
      </c>
      <c r="I11" s="50" t="s">
        <v>145</v>
      </c>
      <c r="J11" s="32">
        <v>2.69979606326019E-3</v>
      </c>
      <c r="K11" s="31" t="s">
        <v>344</v>
      </c>
      <c r="L11" s="47" t="s">
        <v>345</v>
      </c>
      <c r="N11" s="63"/>
    </row>
    <row r="12" spans="1:14" x14ac:dyDescent="0.25">
      <c r="A12" s="51" t="s">
        <v>264</v>
      </c>
      <c r="B12" s="52" t="s">
        <v>8</v>
      </c>
      <c r="C12" s="52" t="s">
        <v>265</v>
      </c>
      <c r="D12" s="52" t="s">
        <v>145</v>
      </c>
      <c r="E12" s="52" t="s">
        <v>223</v>
      </c>
      <c r="F12" s="52">
        <v>3.3000000000000002E-2</v>
      </c>
      <c r="G12" s="52">
        <v>2.25</v>
      </c>
      <c r="H12" s="53">
        <v>4.756828460010885</v>
      </c>
      <c r="I12" s="53">
        <f>1/H12</f>
        <v>0.2102241038134286</v>
      </c>
      <c r="J12" s="52" t="s">
        <v>145</v>
      </c>
      <c r="K12" s="53">
        <v>8.8672690000000021</v>
      </c>
      <c r="L12" s="54">
        <v>9.6173887500000017</v>
      </c>
      <c r="N12" s="63"/>
    </row>
    <row r="13" spans="1:14" x14ac:dyDescent="0.25">
      <c r="A13" s="55" t="s">
        <v>266</v>
      </c>
      <c r="B13" s="56" t="s">
        <v>250</v>
      </c>
      <c r="C13" s="56" t="s">
        <v>267</v>
      </c>
      <c r="D13" s="56" t="s">
        <v>145</v>
      </c>
      <c r="E13" s="56" t="s">
        <v>268</v>
      </c>
      <c r="F13" s="56">
        <v>2.9000000000000001E-2</v>
      </c>
      <c r="G13" s="56">
        <v>2.9</v>
      </c>
      <c r="H13" s="57">
        <v>7.4642639322944611</v>
      </c>
      <c r="I13" s="57">
        <f>1/H13</f>
        <v>0.13397168281703661</v>
      </c>
      <c r="J13" s="56" t="s">
        <v>145</v>
      </c>
      <c r="K13" s="57">
        <v>7.4189626666666664</v>
      </c>
      <c r="L13" s="58">
        <v>7.9534875833333318</v>
      </c>
      <c r="N13" s="63"/>
    </row>
    <row r="14" spans="1:14" x14ac:dyDescent="0.25">
      <c r="A14" s="55" t="s">
        <v>269</v>
      </c>
      <c r="B14" s="56" t="s">
        <v>270</v>
      </c>
      <c r="C14" s="56" t="s">
        <v>271</v>
      </c>
      <c r="D14" s="56" t="s">
        <v>145</v>
      </c>
      <c r="E14" s="56" t="s">
        <v>21</v>
      </c>
      <c r="F14" s="56">
        <v>1.4999999999999999E-2</v>
      </c>
      <c r="G14" s="56">
        <v>2.54</v>
      </c>
      <c r="H14" s="57">
        <v>5.8158900692812443</v>
      </c>
      <c r="I14" s="57">
        <f t="shared" ref="I14:I39" si="0">1/H14</f>
        <v>0.1719427272674679</v>
      </c>
      <c r="J14" s="56" t="s">
        <v>145</v>
      </c>
      <c r="K14" s="57">
        <v>7.34650275</v>
      </c>
      <c r="L14" s="58">
        <v>7.9458715833333349</v>
      </c>
      <c r="N14" s="63"/>
    </row>
    <row r="15" spans="1:14" x14ac:dyDescent="0.25">
      <c r="A15" s="55" t="s">
        <v>272</v>
      </c>
      <c r="B15" s="56" t="s">
        <v>8</v>
      </c>
      <c r="C15" s="56" t="s">
        <v>273</v>
      </c>
      <c r="D15" s="56" t="s">
        <v>274</v>
      </c>
      <c r="E15" s="56" t="s">
        <v>119</v>
      </c>
      <c r="F15" s="56">
        <v>2.7E-2</v>
      </c>
      <c r="G15" s="56">
        <v>-1</v>
      </c>
      <c r="H15" s="57">
        <v>0.5</v>
      </c>
      <c r="I15" s="57">
        <f t="shared" si="0"/>
        <v>2</v>
      </c>
      <c r="J15" s="56" t="s">
        <v>145</v>
      </c>
      <c r="K15" s="57">
        <v>6.8601252499999994</v>
      </c>
      <c r="L15" s="58">
        <v>6.7330937500000001</v>
      </c>
      <c r="N15" s="63"/>
    </row>
    <row r="16" spans="1:14" x14ac:dyDescent="0.25">
      <c r="A16" s="55" t="s">
        <v>275</v>
      </c>
      <c r="B16" s="56" t="s">
        <v>8</v>
      </c>
      <c r="C16" s="56" t="s">
        <v>276</v>
      </c>
      <c r="D16" s="56" t="s">
        <v>277</v>
      </c>
      <c r="E16" s="56" t="s">
        <v>278</v>
      </c>
      <c r="F16" s="56">
        <v>4.7E-2</v>
      </c>
      <c r="G16" s="56">
        <v>1.73</v>
      </c>
      <c r="H16" s="57">
        <v>3.3172781832577671</v>
      </c>
      <c r="I16" s="57">
        <f t="shared" si="0"/>
        <v>0.30145195692269006</v>
      </c>
      <c r="J16" s="56" t="s">
        <v>145</v>
      </c>
      <c r="K16" s="57">
        <v>7.2701676666666684</v>
      </c>
      <c r="L16" s="58">
        <v>7.7914430000000001</v>
      </c>
      <c r="N16" s="63"/>
    </row>
    <row r="17" spans="1:14" x14ac:dyDescent="0.25">
      <c r="A17" s="55" t="s">
        <v>279</v>
      </c>
      <c r="B17" s="56" t="s">
        <v>8</v>
      </c>
      <c r="C17" s="56" t="s">
        <v>280</v>
      </c>
      <c r="D17" s="56" t="s">
        <v>281</v>
      </c>
      <c r="E17" s="56" t="s">
        <v>268</v>
      </c>
      <c r="F17" s="56">
        <v>1.7000000000000001E-2</v>
      </c>
      <c r="G17" s="56">
        <v>2.41</v>
      </c>
      <c r="H17" s="57">
        <v>5.3147432563860493</v>
      </c>
      <c r="I17" s="57">
        <f t="shared" si="0"/>
        <v>0.18815584342638331</v>
      </c>
      <c r="J17" s="56" t="s">
        <v>145</v>
      </c>
      <c r="K17" s="57">
        <v>6.2008420909090916</v>
      </c>
      <c r="L17" s="58">
        <v>6.9309853333333322</v>
      </c>
      <c r="N17" s="63"/>
    </row>
    <row r="18" spans="1:14" x14ac:dyDescent="0.25">
      <c r="A18" s="55" t="s">
        <v>61</v>
      </c>
      <c r="B18" s="56" t="s">
        <v>8</v>
      </c>
      <c r="C18" s="56" t="s">
        <v>62</v>
      </c>
      <c r="D18" s="56" t="s">
        <v>63</v>
      </c>
      <c r="E18" s="56" t="s">
        <v>64</v>
      </c>
      <c r="F18" s="56">
        <v>2.9000000000000001E-2</v>
      </c>
      <c r="G18" s="56">
        <v>1.4</v>
      </c>
      <c r="H18" s="57">
        <v>2.6390158215457884</v>
      </c>
      <c r="I18" s="57">
        <f t="shared" si="0"/>
        <v>0.37892914162759955</v>
      </c>
      <c r="J18" s="56" t="s">
        <v>145</v>
      </c>
      <c r="K18" s="57">
        <v>6.5093204999999985</v>
      </c>
      <c r="L18" s="58">
        <v>7.0362439999999999</v>
      </c>
      <c r="N18" s="63"/>
    </row>
    <row r="19" spans="1:14" x14ac:dyDescent="0.25">
      <c r="A19" s="55" t="s">
        <v>282</v>
      </c>
      <c r="B19" s="56" t="s">
        <v>8</v>
      </c>
      <c r="C19" s="56" t="s">
        <v>283</v>
      </c>
      <c r="D19" s="56" t="s">
        <v>284</v>
      </c>
      <c r="E19" s="56" t="s">
        <v>68</v>
      </c>
      <c r="F19" s="56">
        <v>4.4999999999999998E-2</v>
      </c>
      <c r="G19" s="56">
        <v>2.19</v>
      </c>
      <c r="H19" s="57">
        <v>4.5630548634736954</v>
      </c>
      <c r="I19" s="57">
        <f t="shared" si="0"/>
        <v>0.21915143032900872</v>
      </c>
      <c r="J19" s="56" t="s">
        <v>145</v>
      </c>
      <c r="K19" s="57">
        <v>8.7368059999999996</v>
      </c>
      <c r="L19" s="58">
        <v>9.4622521666666657</v>
      </c>
      <c r="N19" s="63"/>
    </row>
    <row r="20" spans="1:14" x14ac:dyDescent="0.25">
      <c r="A20" s="55" t="s">
        <v>285</v>
      </c>
      <c r="B20" s="56" t="s">
        <v>286</v>
      </c>
      <c r="C20" s="56" t="s">
        <v>287</v>
      </c>
      <c r="D20" s="56" t="s">
        <v>288</v>
      </c>
      <c r="E20" s="56" t="s">
        <v>126</v>
      </c>
      <c r="F20" s="56">
        <v>4.8000000000000001E-2</v>
      </c>
      <c r="G20" s="56">
        <v>2.27</v>
      </c>
      <c r="H20" s="57">
        <v>4.8232313107630427</v>
      </c>
      <c r="I20" s="57">
        <f t="shared" si="0"/>
        <v>0.20732988645361039</v>
      </c>
      <c r="J20" s="56" t="s">
        <v>145</v>
      </c>
      <c r="K20" s="57">
        <v>8.5552494166666655</v>
      </c>
      <c r="L20" s="58">
        <v>9.3049564166666645</v>
      </c>
      <c r="N20" s="63"/>
    </row>
    <row r="21" spans="1:14" x14ac:dyDescent="0.25">
      <c r="A21" s="55" t="s">
        <v>289</v>
      </c>
      <c r="B21" s="56" t="s">
        <v>290</v>
      </c>
      <c r="C21" s="56" t="s">
        <v>291</v>
      </c>
      <c r="D21" s="56" t="s">
        <v>292</v>
      </c>
      <c r="E21" s="56" t="s">
        <v>223</v>
      </c>
      <c r="F21" s="56">
        <v>0.03</v>
      </c>
      <c r="G21" s="56">
        <v>2.3199999999999998</v>
      </c>
      <c r="H21" s="57">
        <v>4.9933221956064484</v>
      </c>
      <c r="I21" s="57">
        <f t="shared" si="0"/>
        <v>0.2002674693974055</v>
      </c>
      <c r="J21" s="56" t="s">
        <v>145</v>
      </c>
      <c r="K21" s="57">
        <v>8.8662880833333322</v>
      </c>
      <c r="L21" s="58">
        <v>9.6171138333333328</v>
      </c>
      <c r="N21" s="63"/>
    </row>
    <row r="22" spans="1:14" x14ac:dyDescent="0.25">
      <c r="A22" s="55" t="s">
        <v>293</v>
      </c>
      <c r="B22" s="56" t="s">
        <v>8</v>
      </c>
      <c r="C22" s="56" t="s">
        <v>294</v>
      </c>
      <c r="D22" s="56" t="s">
        <v>295</v>
      </c>
      <c r="E22" s="56" t="s">
        <v>234</v>
      </c>
      <c r="F22" s="56">
        <v>2.3E-2</v>
      </c>
      <c r="G22" s="56">
        <v>2.39</v>
      </c>
      <c r="H22" s="57">
        <v>5.2415736154334551</v>
      </c>
      <c r="I22" s="57">
        <f t="shared" si="0"/>
        <v>0.19078240112006981</v>
      </c>
      <c r="J22" s="56" t="s">
        <v>145</v>
      </c>
      <c r="K22" s="57">
        <v>9.1145144166666654</v>
      </c>
      <c r="L22" s="58">
        <v>9.8925500000000017</v>
      </c>
      <c r="N22" s="63"/>
    </row>
    <row r="23" spans="1:14" x14ac:dyDescent="0.25">
      <c r="A23" s="55" t="s">
        <v>296</v>
      </c>
      <c r="B23" s="56" t="s">
        <v>8</v>
      </c>
      <c r="C23" s="56" t="s">
        <v>297</v>
      </c>
      <c r="D23" s="56" t="s">
        <v>298</v>
      </c>
      <c r="E23" s="56" t="s">
        <v>299</v>
      </c>
      <c r="F23" s="56">
        <v>1.7000000000000001E-2</v>
      </c>
      <c r="G23" s="56">
        <v>2.0099999999999998</v>
      </c>
      <c r="H23" s="57">
        <v>4.0278222002268755</v>
      </c>
      <c r="I23" s="57">
        <f t="shared" si="0"/>
        <v>0.24827312385925895</v>
      </c>
      <c r="J23" s="56" t="s">
        <v>145</v>
      </c>
      <c r="K23" s="57">
        <v>7.6985512500000004</v>
      </c>
      <c r="L23" s="58">
        <v>8.189317083333334</v>
      </c>
      <c r="N23" s="63"/>
    </row>
    <row r="24" spans="1:14" x14ac:dyDescent="0.25">
      <c r="A24" s="55" t="s">
        <v>300</v>
      </c>
      <c r="B24" s="56" t="s">
        <v>14</v>
      </c>
      <c r="C24" s="56" t="s">
        <v>301</v>
      </c>
      <c r="D24" s="56" t="s">
        <v>302</v>
      </c>
      <c r="E24" s="56" t="s">
        <v>303</v>
      </c>
      <c r="F24" s="56">
        <v>1.9E-2</v>
      </c>
      <c r="G24" s="56">
        <v>1.01</v>
      </c>
      <c r="H24" s="57">
        <v>2.0139111001134378</v>
      </c>
      <c r="I24" s="57">
        <f t="shared" si="0"/>
        <v>0.49654624771851791</v>
      </c>
      <c r="J24" s="56" t="s">
        <v>145</v>
      </c>
      <c r="K24" s="57">
        <v>6.9926637499999993</v>
      </c>
      <c r="L24" s="58">
        <v>7.3302005833333324</v>
      </c>
      <c r="N24" s="63"/>
    </row>
    <row r="25" spans="1:14" x14ac:dyDescent="0.25">
      <c r="A25" s="55" t="s">
        <v>304</v>
      </c>
      <c r="B25" s="56" t="s">
        <v>8</v>
      </c>
      <c r="C25" s="56" t="s">
        <v>305</v>
      </c>
      <c r="D25" s="56" t="s">
        <v>306</v>
      </c>
      <c r="E25" s="56" t="s">
        <v>193</v>
      </c>
      <c r="F25" s="56">
        <v>4.2000000000000003E-2</v>
      </c>
      <c r="G25" s="56">
        <v>2.19</v>
      </c>
      <c r="H25" s="57">
        <v>4.5630548634736954</v>
      </c>
      <c r="I25" s="57">
        <f t="shared" si="0"/>
        <v>0.21915143032900872</v>
      </c>
      <c r="J25" s="56" t="s">
        <v>145</v>
      </c>
      <c r="K25" s="57">
        <v>8.7161594166666667</v>
      </c>
      <c r="L25" s="58">
        <v>9.4442558333333331</v>
      </c>
      <c r="N25" s="63"/>
    </row>
    <row r="26" spans="1:14" x14ac:dyDescent="0.25">
      <c r="A26" s="55" t="s">
        <v>307</v>
      </c>
      <c r="B26" s="56" t="s">
        <v>8</v>
      </c>
      <c r="C26" s="56" t="s">
        <v>308</v>
      </c>
      <c r="D26" s="56" t="s">
        <v>309</v>
      </c>
      <c r="E26" s="56" t="s">
        <v>310</v>
      </c>
      <c r="F26" s="56">
        <v>1.4E-2</v>
      </c>
      <c r="G26" s="56">
        <v>2.2000000000000002</v>
      </c>
      <c r="H26" s="57">
        <v>4.5947934199881422</v>
      </c>
      <c r="I26" s="57">
        <f t="shared" si="0"/>
        <v>0.21763764082403092</v>
      </c>
      <c r="J26" s="56" t="s">
        <v>145</v>
      </c>
      <c r="K26" s="57">
        <v>6.7109405833333327</v>
      </c>
      <c r="L26" s="58">
        <v>7.4104065000000006</v>
      </c>
      <c r="N26" s="63"/>
    </row>
    <row r="27" spans="1:14" x14ac:dyDescent="0.25">
      <c r="A27" s="55" t="s">
        <v>89</v>
      </c>
      <c r="B27" s="56" t="s">
        <v>8</v>
      </c>
      <c r="C27" s="56" t="s">
        <v>90</v>
      </c>
      <c r="D27" s="56" t="s">
        <v>91</v>
      </c>
      <c r="E27" s="56" t="s">
        <v>92</v>
      </c>
      <c r="F27" s="56">
        <v>3.0999999999999999E-3</v>
      </c>
      <c r="G27" s="56">
        <v>1.47</v>
      </c>
      <c r="H27" s="57">
        <v>2.7702189362218501</v>
      </c>
      <c r="I27" s="57">
        <f t="shared" si="0"/>
        <v>0.36098229888062394</v>
      </c>
      <c r="J27" s="56" t="s">
        <v>145</v>
      </c>
      <c r="K27" s="57">
        <v>6.8035930833333333</v>
      </c>
      <c r="L27" s="58">
        <v>7.0931742499999997</v>
      </c>
      <c r="N27" s="63"/>
    </row>
    <row r="28" spans="1:14" x14ac:dyDescent="0.25">
      <c r="A28" s="55" t="s">
        <v>97</v>
      </c>
      <c r="B28" s="56" t="s">
        <v>8</v>
      </c>
      <c r="C28" s="56" t="s">
        <v>98</v>
      </c>
      <c r="D28" s="56" t="s">
        <v>99</v>
      </c>
      <c r="E28" s="56" t="s">
        <v>100</v>
      </c>
      <c r="F28" s="56">
        <v>2.5999999999999999E-2</v>
      </c>
      <c r="G28" s="56">
        <v>2.02</v>
      </c>
      <c r="H28" s="57">
        <v>4.0558379191601173</v>
      </c>
      <c r="I28" s="57">
        <f t="shared" si="0"/>
        <v>0.24655817612333975</v>
      </c>
      <c r="J28" s="56" t="s">
        <v>145</v>
      </c>
      <c r="K28" s="57">
        <v>6.3756112499999995</v>
      </c>
      <c r="L28" s="58">
        <v>6.9275768333333323</v>
      </c>
      <c r="N28" s="63"/>
    </row>
    <row r="29" spans="1:14" x14ac:dyDescent="0.25">
      <c r="A29" s="55" t="s">
        <v>311</v>
      </c>
      <c r="B29" s="56" t="s">
        <v>8</v>
      </c>
      <c r="C29" s="56" t="s">
        <v>312</v>
      </c>
      <c r="D29" s="56" t="s">
        <v>313</v>
      </c>
      <c r="E29" s="56" t="s">
        <v>314</v>
      </c>
      <c r="F29" s="56">
        <v>2.8000000000000001E-2</v>
      </c>
      <c r="G29" s="48">
        <v>2.48</v>
      </c>
      <c r="H29" s="68">
        <v>5.5789746654016223</v>
      </c>
      <c r="I29" s="57">
        <f t="shared" si="0"/>
        <v>0.17924440600197841</v>
      </c>
      <c r="J29" s="56" t="s">
        <v>145</v>
      </c>
      <c r="K29" s="57">
        <v>5.7572103333333331</v>
      </c>
      <c r="L29" s="58">
        <v>6.2870037500000002</v>
      </c>
      <c r="N29" s="63"/>
    </row>
    <row r="30" spans="1:14" x14ac:dyDescent="0.25">
      <c r="A30" s="55" t="s">
        <v>315</v>
      </c>
      <c r="B30" s="56" t="s">
        <v>8</v>
      </c>
      <c r="C30" s="56" t="s">
        <v>316</v>
      </c>
      <c r="D30" s="56" t="s">
        <v>317</v>
      </c>
      <c r="E30" s="56" t="s">
        <v>318</v>
      </c>
      <c r="F30" s="56">
        <v>1.9E-2</v>
      </c>
      <c r="G30" s="48">
        <v>3.04</v>
      </c>
      <c r="H30" s="68">
        <v>8.2249106132485323</v>
      </c>
      <c r="I30" s="57">
        <f t="shared" si="0"/>
        <v>0.12158186842653569</v>
      </c>
      <c r="J30" s="56" t="s">
        <v>145</v>
      </c>
      <c r="K30" s="57">
        <v>6.296969857142857</v>
      </c>
      <c r="L30" s="58">
        <v>7.102528666666668</v>
      </c>
      <c r="N30" s="63"/>
    </row>
    <row r="31" spans="1:14" x14ac:dyDescent="0.25">
      <c r="A31" s="55" t="s">
        <v>108</v>
      </c>
      <c r="B31" s="56" t="s">
        <v>8</v>
      </c>
      <c r="C31" s="56" t="s">
        <v>109</v>
      </c>
      <c r="D31" s="56" t="s">
        <v>110</v>
      </c>
      <c r="E31" s="56" t="s">
        <v>111</v>
      </c>
      <c r="F31" s="56">
        <v>2.1999999999999999E-2</v>
      </c>
      <c r="G31" s="56">
        <v>1.51</v>
      </c>
      <c r="H31" s="57">
        <v>2.8481003911941434</v>
      </c>
      <c r="I31" s="57">
        <f t="shared" si="0"/>
        <v>0.35111121893449931</v>
      </c>
      <c r="J31" s="56" t="s">
        <v>145</v>
      </c>
      <c r="K31" s="57">
        <v>6.6101247499999998</v>
      </c>
      <c r="L31" s="58">
        <v>6.9531141666666665</v>
      </c>
      <c r="N31" s="63"/>
    </row>
    <row r="32" spans="1:14" x14ac:dyDescent="0.25">
      <c r="A32" s="55" t="s">
        <v>319</v>
      </c>
      <c r="B32" s="56" t="s">
        <v>8</v>
      </c>
      <c r="C32" s="56" t="s">
        <v>320</v>
      </c>
      <c r="D32" s="56" t="s">
        <v>321</v>
      </c>
      <c r="E32" s="56" t="s">
        <v>193</v>
      </c>
      <c r="F32" s="56">
        <v>7.6E-3</v>
      </c>
      <c r="G32" s="56">
        <v>1.46</v>
      </c>
      <c r="H32" s="57">
        <v>2.7510836362794882</v>
      </c>
      <c r="I32" s="57">
        <f t="shared" si="0"/>
        <v>0.36349312933007755</v>
      </c>
      <c r="J32" s="56" t="s">
        <v>145</v>
      </c>
      <c r="K32" s="57">
        <v>7.4988942499999993</v>
      </c>
      <c r="L32" s="58">
        <v>8.0177161666666663</v>
      </c>
      <c r="N32" s="63"/>
    </row>
    <row r="33" spans="1:14" x14ac:dyDescent="0.25">
      <c r="A33" s="55" t="s">
        <v>322</v>
      </c>
      <c r="B33" s="56" t="s">
        <v>8</v>
      </c>
      <c r="C33" s="56" t="s">
        <v>323</v>
      </c>
      <c r="D33" s="56" t="s">
        <v>324</v>
      </c>
      <c r="E33" s="56" t="s">
        <v>325</v>
      </c>
      <c r="F33" s="56">
        <v>2.8000000000000001E-2</v>
      </c>
      <c r="G33" s="56">
        <v>2.37</v>
      </c>
      <c r="H33" s="57">
        <v>5.1694113225499709</v>
      </c>
      <c r="I33" s="57">
        <f t="shared" si="0"/>
        <v>0.19344562419279868</v>
      </c>
      <c r="J33" s="56" t="s">
        <v>145</v>
      </c>
      <c r="K33" s="57">
        <v>7.3723919166666674</v>
      </c>
      <c r="L33" s="58">
        <v>8.0227699166666682</v>
      </c>
      <c r="N33" s="63"/>
    </row>
    <row r="34" spans="1:14" x14ac:dyDescent="0.25">
      <c r="A34" s="55" t="s">
        <v>120</v>
      </c>
      <c r="B34" s="56" t="s">
        <v>14</v>
      </c>
      <c r="C34" s="56" t="s">
        <v>121</v>
      </c>
      <c r="D34" s="56" t="s">
        <v>122</v>
      </c>
      <c r="E34" s="56" t="s">
        <v>119</v>
      </c>
      <c r="F34" s="56">
        <v>4.4999999999999997E-3</v>
      </c>
      <c r="G34" s="56">
        <v>1.69</v>
      </c>
      <c r="H34" s="57">
        <v>3.2265670368885053</v>
      </c>
      <c r="I34" s="57">
        <f t="shared" si="0"/>
        <v>0.30992692498474661</v>
      </c>
      <c r="J34" s="56" t="s">
        <v>145</v>
      </c>
      <c r="K34" s="57">
        <v>6.4875509999999998</v>
      </c>
      <c r="L34" s="58">
        <v>6.9341214999999998</v>
      </c>
      <c r="N34" s="63"/>
    </row>
    <row r="35" spans="1:14" x14ac:dyDescent="0.25">
      <c r="A35" s="55" t="s">
        <v>123</v>
      </c>
      <c r="B35" s="56" t="s">
        <v>14</v>
      </c>
      <c r="C35" s="56" t="s">
        <v>124</v>
      </c>
      <c r="D35" s="56" t="s">
        <v>125</v>
      </c>
      <c r="E35" s="56" t="s">
        <v>126</v>
      </c>
      <c r="F35" s="56">
        <v>9.1000000000000004E-3</v>
      </c>
      <c r="G35" s="56">
        <v>1.94</v>
      </c>
      <c r="H35" s="57">
        <v>3.8370564773010583</v>
      </c>
      <c r="I35" s="57">
        <f t="shared" si="0"/>
        <v>0.2606164402102803</v>
      </c>
      <c r="J35" s="56" t="s">
        <v>145</v>
      </c>
      <c r="K35" s="57">
        <v>6.5443832500000001</v>
      </c>
      <c r="L35" s="58">
        <v>7.071692416666667</v>
      </c>
      <c r="N35" s="63"/>
    </row>
    <row r="36" spans="1:14" x14ac:dyDescent="0.25">
      <c r="A36" s="55" t="s">
        <v>326</v>
      </c>
      <c r="B36" s="56" t="s">
        <v>8</v>
      </c>
      <c r="C36" s="56" t="s">
        <v>327</v>
      </c>
      <c r="D36" s="56" t="s">
        <v>328</v>
      </c>
      <c r="E36" s="56" t="s">
        <v>68</v>
      </c>
      <c r="F36" s="56">
        <v>2.3E-2</v>
      </c>
      <c r="G36" s="56">
        <v>2.73</v>
      </c>
      <c r="H36" s="57">
        <v>6.634556366515536</v>
      </c>
      <c r="I36" s="57">
        <f t="shared" si="0"/>
        <v>0.150725978461345</v>
      </c>
      <c r="J36" s="56" t="s">
        <v>145</v>
      </c>
      <c r="K36" s="57">
        <v>6.2328993333333349</v>
      </c>
      <c r="L36" s="58">
        <v>7.0221952499999993</v>
      </c>
      <c r="N36" s="63"/>
    </row>
    <row r="37" spans="1:14" x14ac:dyDescent="0.25">
      <c r="A37" s="55" t="s">
        <v>329</v>
      </c>
      <c r="B37" s="56" t="s">
        <v>8</v>
      </c>
      <c r="C37" s="56" t="s">
        <v>330</v>
      </c>
      <c r="D37" s="56" t="s">
        <v>331</v>
      </c>
      <c r="E37" s="56" t="s">
        <v>92</v>
      </c>
      <c r="F37" s="56">
        <v>3.9E-2</v>
      </c>
      <c r="G37" s="56">
        <v>1.01</v>
      </c>
      <c r="H37" s="57">
        <v>2.0139111001134378</v>
      </c>
      <c r="I37" s="57">
        <f t="shared" si="0"/>
        <v>0.49654624771851791</v>
      </c>
      <c r="J37" s="56" t="s">
        <v>145</v>
      </c>
      <c r="K37" s="57">
        <v>6.2525483999999993</v>
      </c>
      <c r="L37" s="58">
        <v>6.6736929000000007</v>
      </c>
      <c r="N37" s="63"/>
    </row>
    <row r="38" spans="1:14" x14ac:dyDescent="0.25">
      <c r="A38" s="55" t="s">
        <v>332</v>
      </c>
      <c r="B38" s="56" t="s">
        <v>28</v>
      </c>
      <c r="C38" s="56" t="s">
        <v>139</v>
      </c>
      <c r="D38" s="56" t="s">
        <v>140</v>
      </c>
      <c r="E38" s="56" t="s">
        <v>100</v>
      </c>
      <c r="F38" s="56">
        <v>5.7000000000000002E-3</v>
      </c>
      <c r="G38" s="48">
        <v>2.92</v>
      </c>
      <c r="H38" s="68">
        <v>7.5684611738047698</v>
      </c>
      <c r="I38" s="57">
        <f t="shared" si="0"/>
        <v>0.13212725507017251</v>
      </c>
      <c r="J38" s="56" t="s">
        <v>145</v>
      </c>
      <c r="K38" s="57">
        <v>6.709019333333333</v>
      </c>
      <c r="L38" s="58">
        <v>7.4622673333333323</v>
      </c>
      <c r="N38" s="63"/>
    </row>
    <row r="39" spans="1:14" x14ac:dyDescent="0.25">
      <c r="A39" s="55" t="s">
        <v>235</v>
      </c>
      <c r="B39" s="56" t="s">
        <v>8</v>
      </c>
      <c r="C39" s="56" t="s">
        <v>236</v>
      </c>
      <c r="D39" s="56" t="s">
        <v>237</v>
      </c>
      <c r="E39" s="56" t="s">
        <v>238</v>
      </c>
      <c r="F39" s="56">
        <v>1.0999999999999999E-2</v>
      </c>
      <c r="G39" s="56">
        <v>2.5</v>
      </c>
      <c r="H39" s="57">
        <v>5.6568542494923815</v>
      </c>
      <c r="I39" s="57">
        <f t="shared" si="0"/>
        <v>0.17677669529663684</v>
      </c>
      <c r="J39" s="56" t="s">
        <v>145</v>
      </c>
      <c r="K39" s="57">
        <v>6.747985625000001</v>
      </c>
      <c r="L39" s="58">
        <v>7.2744521666666673</v>
      </c>
      <c r="N39" s="63"/>
    </row>
    <row r="40" spans="1:14" ht="15.75" thickBot="1" x14ac:dyDescent="0.3">
      <c r="A40" s="59" t="s">
        <v>333</v>
      </c>
      <c r="B40" s="60" t="s">
        <v>334</v>
      </c>
      <c r="C40" s="60" t="s">
        <v>335</v>
      </c>
      <c r="D40" s="60" t="s">
        <v>145</v>
      </c>
      <c r="E40" s="60" t="s">
        <v>234</v>
      </c>
      <c r="F40" s="60">
        <v>2.9000000000000001E-2</v>
      </c>
      <c r="G40" s="60">
        <v>1.89</v>
      </c>
      <c r="H40" s="61">
        <v>3.7063522475614832</v>
      </c>
      <c r="I40" s="61">
        <f>1/H40</f>
        <v>0.26980705912610681</v>
      </c>
      <c r="J40" s="60" t="s">
        <v>145</v>
      </c>
      <c r="K40" s="61">
        <v>8.7363784166666676</v>
      </c>
      <c r="L40" s="62">
        <v>9.3479689999999991</v>
      </c>
      <c r="N40" s="63"/>
    </row>
  </sheetData>
  <sortState ref="A4:L11">
    <sortCondition ref="D4:D11"/>
  </sortState>
  <mergeCells count="2">
    <mergeCell ref="F2:G2"/>
    <mergeCell ref="K2:L2"/>
  </mergeCells>
  <conditionalFormatting sqref="C12:C40 C2:C3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selection activeCell="K11" sqref="K11:L11"/>
    </sheetView>
  </sheetViews>
  <sheetFormatPr baseColWidth="10" defaultRowHeight="15" x14ac:dyDescent="0.25"/>
  <cols>
    <col min="1" max="1" width="80.42578125" bestFit="1" customWidth="1"/>
    <col min="2" max="2" width="13.42578125" style="1" bestFit="1" customWidth="1"/>
    <col min="3" max="3" width="15.140625" style="1" bestFit="1" customWidth="1"/>
    <col min="4" max="4" width="13.42578125" style="1" bestFit="1" customWidth="1"/>
    <col min="5" max="6" width="11.42578125" style="1"/>
    <col min="7" max="7" width="13.28515625" style="1" bestFit="1" customWidth="1"/>
    <col min="8" max="9" width="13.28515625" style="1" customWidth="1"/>
    <col min="11" max="11" width="12.42578125" bestFit="1" customWidth="1"/>
    <col min="12" max="12" width="11.42578125" bestFit="1" customWidth="1"/>
    <col min="15" max="15" width="12" bestFit="1" customWidth="1"/>
  </cols>
  <sheetData>
    <row r="1" spans="1:14" ht="20.25" x14ac:dyDescent="0.25">
      <c r="A1" s="85" t="s">
        <v>536</v>
      </c>
    </row>
    <row r="2" spans="1:14" x14ac:dyDescent="0.25">
      <c r="A2" s="2"/>
      <c r="B2" s="12"/>
      <c r="C2" s="12"/>
      <c r="D2" s="12"/>
      <c r="E2" s="13"/>
      <c r="F2" s="105" t="s">
        <v>346</v>
      </c>
      <c r="G2" s="105"/>
      <c r="H2" s="4"/>
      <c r="I2" s="4"/>
      <c r="J2" s="87" t="s">
        <v>534</v>
      </c>
      <c r="K2" s="105" t="s">
        <v>0</v>
      </c>
      <c r="L2" s="105"/>
    </row>
    <row r="3" spans="1:14" ht="45.75" thickBot="1" x14ac:dyDescent="0.3">
      <c r="A3" s="15" t="s">
        <v>1</v>
      </c>
      <c r="B3" s="15" t="s">
        <v>2</v>
      </c>
      <c r="C3" s="15" t="s">
        <v>3</v>
      </c>
      <c r="D3" s="15" t="s">
        <v>4</v>
      </c>
      <c r="E3" s="16" t="s">
        <v>5</v>
      </c>
      <c r="F3" s="17" t="s">
        <v>6</v>
      </c>
      <c r="G3" s="18" t="s">
        <v>465</v>
      </c>
      <c r="H3" s="18" t="s">
        <v>461</v>
      </c>
      <c r="I3" s="18" t="s">
        <v>460</v>
      </c>
      <c r="J3" s="17" t="s">
        <v>6</v>
      </c>
      <c r="K3" s="18" t="s">
        <v>148</v>
      </c>
      <c r="L3" s="18" t="s">
        <v>336</v>
      </c>
    </row>
    <row r="4" spans="1:14" x14ac:dyDescent="0.25">
      <c r="A4" s="19" t="s">
        <v>253</v>
      </c>
      <c r="B4" s="20" t="s">
        <v>14</v>
      </c>
      <c r="C4" s="21" t="s">
        <v>254</v>
      </c>
      <c r="D4" s="22" t="s">
        <v>255</v>
      </c>
      <c r="E4" s="21" t="s">
        <v>256</v>
      </c>
      <c r="F4" s="21" t="s">
        <v>145</v>
      </c>
      <c r="G4" s="49" t="s">
        <v>145</v>
      </c>
      <c r="H4" s="49" t="s">
        <v>145</v>
      </c>
      <c r="I4" s="49" t="s">
        <v>145</v>
      </c>
      <c r="J4" s="23">
        <v>1.1743382301172599E-2</v>
      </c>
      <c r="K4" s="22" t="s">
        <v>447</v>
      </c>
      <c r="L4" s="44" t="s">
        <v>448</v>
      </c>
    </row>
    <row r="5" spans="1:14" x14ac:dyDescent="0.25">
      <c r="A5" s="25" t="s">
        <v>249</v>
      </c>
      <c r="B5" s="5" t="s">
        <v>250</v>
      </c>
      <c r="C5" s="8" t="s">
        <v>251</v>
      </c>
      <c r="D5" s="1" t="s">
        <v>252</v>
      </c>
      <c r="E5" s="8" t="s">
        <v>26</v>
      </c>
      <c r="F5" s="8" t="s">
        <v>145</v>
      </c>
      <c r="G5" s="9" t="s">
        <v>145</v>
      </c>
      <c r="H5" s="9" t="s">
        <v>145</v>
      </c>
      <c r="I5" s="9" t="s">
        <v>145</v>
      </c>
      <c r="J5" s="10">
        <v>4.5500263896358403E-2</v>
      </c>
      <c r="K5" s="1" t="s">
        <v>155</v>
      </c>
      <c r="L5" s="45" t="s">
        <v>339</v>
      </c>
    </row>
    <row r="6" spans="1:14" x14ac:dyDescent="0.25">
      <c r="A6" s="25" t="s">
        <v>245</v>
      </c>
      <c r="B6" s="5" t="s">
        <v>8</v>
      </c>
      <c r="C6" s="8" t="s">
        <v>246</v>
      </c>
      <c r="D6" s="1" t="s">
        <v>247</v>
      </c>
      <c r="E6" s="8" t="s">
        <v>248</v>
      </c>
      <c r="F6" s="8" t="s">
        <v>145</v>
      </c>
      <c r="G6" s="9" t="s">
        <v>145</v>
      </c>
      <c r="H6" s="9" t="s">
        <v>145</v>
      </c>
      <c r="I6" s="9" t="s">
        <v>145</v>
      </c>
      <c r="J6" s="10">
        <v>1.1743382301172599E-2</v>
      </c>
      <c r="K6" s="1" t="s">
        <v>449</v>
      </c>
      <c r="L6" s="45" t="s">
        <v>340</v>
      </c>
    </row>
    <row r="7" spans="1:14" x14ac:dyDescent="0.25">
      <c r="A7" s="25" t="s">
        <v>257</v>
      </c>
      <c r="B7" s="5" t="s">
        <v>8</v>
      </c>
      <c r="C7" s="8" t="s">
        <v>258</v>
      </c>
      <c r="D7" s="1" t="s">
        <v>259</v>
      </c>
      <c r="E7" s="8" t="s">
        <v>64</v>
      </c>
      <c r="F7" s="8" t="s">
        <v>145</v>
      </c>
      <c r="G7" s="9" t="s">
        <v>145</v>
      </c>
      <c r="H7" s="9" t="s">
        <v>145</v>
      </c>
      <c r="I7" s="9" t="s">
        <v>145</v>
      </c>
      <c r="J7" s="10">
        <v>1.1743382301172599E-2</v>
      </c>
      <c r="K7" s="1" t="s">
        <v>450</v>
      </c>
      <c r="L7" s="45" t="s">
        <v>341</v>
      </c>
    </row>
    <row r="8" spans="1:14" x14ac:dyDescent="0.25">
      <c r="A8" s="25" t="s">
        <v>32</v>
      </c>
      <c r="B8" s="5" t="s">
        <v>8</v>
      </c>
      <c r="C8" s="8" t="s">
        <v>33</v>
      </c>
      <c r="D8" s="1" t="s">
        <v>34</v>
      </c>
      <c r="E8" s="8" t="s">
        <v>35</v>
      </c>
      <c r="F8" s="8" t="s">
        <v>145</v>
      </c>
      <c r="G8" s="9" t="s">
        <v>145</v>
      </c>
      <c r="H8" s="9" t="s">
        <v>145</v>
      </c>
      <c r="I8" s="9" t="s">
        <v>145</v>
      </c>
      <c r="J8" s="10">
        <v>2.84597369163106E-2</v>
      </c>
      <c r="K8" s="1" t="s">
        <v>155</v>
      </c>
      <c r="L8" s="45" t="s">
        <v>156</v>
      </c>
    </row>
    <row r="9" spans="1:14" x14ac:dyDescent="0.25">
      <c r="A9" s="25" t="s">
        <v>171</v>
      </c>
      <c r="B9" s="5" t="s">
        <v>8</v>
      </c>
      <c r="C9" s="8" t="s">
        <v>172</v>
      </c>
      <c r="D9" s="1" t="s">
        <v>173</v>
      </c>
      <c r="E9" s="8" t="s">
        <v>174</v>
      </c>
      <c r="F9" s="8" t="s">
        <v>145</v>
      </c>
      <c r="G9" s="9" t="s">
        <v>145</v>
      </c>
      <c r="H9" s="9" t="s">
        <v>145</v>
      </c>
      <c r="I9" s="9" t="s">
        <v>145</v>
      </c>
      <c r="J9" s="10">
        <v>2.84597369163106E-2</v>
      </c>
      <c r="K9" s="1" t="s">
        <v>451</v>
      </c>
      <c r="L9" s="45" t="s">
        <v>150</v>
      </c>
    </row>
    <row r="10" spans="1:14" x14ac:dyDescent="0.25">
      <c r="A10" s="25" t="s">
        <v>167</v>
      </c>
      <c r="B10" s="5" t="s">
        <v>8</v>
      </c>
      <c r="C10" s="8" t="s">
        <v>168</v>
      </c>
      <c r="D10" s="1" t="s">
        <v>169</v>
      </c>
      <c r="E10" s="8" t="s">
        <v>170</v>
      </c>
      <c r="F10" s="8" t="s">
        <v>145</v>
      </c>
      <c r="G10" s="9" t="s">
        <v>145</v>
      </c>
      <c r="H10" s="9" t="s">
        <v>145</v>
      </c>
      <c r="I10" s="9" t="s">
        <v>145</v>
      </c>
      <c r="J10" s="10">
        <v>4.6777349810472602E-3</v>
      </c>
      <c r="K10" s="1" t="s">
        <v>452</v>
      </c>
      <c r="L10" s="45" t="s">
        <v>150</v>
      </c>
    </row>
    <row r="11" spans="1:14" ht="15.75" thickBot="1" x14ac:dyDescent="0.3">
      <c r="A11" s="28" t="s">
        <v>260</v>
      </c>
      <c r="B11" s="29" t="s">
        <v>8</v>
      </c>
      <c r="C11" s="30" t="s">
        <v>261</v>
      </c>
      <c r="D11" s="31" t="s">
        <v>262</v>
      </c>
      <c r="E11" s="30" t="s">
        <v>263</v>
      </c>
      <c r="F11" s="30" t="s">
        <v>145</v>
      </c>
      <c r="G11" s="50" t="s">
        <v>145</v>
      </c>
      <c r="H11" s="50" t="s">
        <v>145</v>
      </c>
      <c r="I11" s="50" t="s">
        <v>145</v>
      </c>
      <c r="J11" s="32">
        <v>2.69979606326019E-3</v>
      </c>
      <c r="K11" s="31" t="s">
        <v>453</v>
      </c>
      <c r="L11" s="47" t="s">
        <v>150</v>
      </c>
      <c r="N11" s="63"/>
    </row>
    <row r="12" spans="1:14" x14ac:dyDescent="0.25">
      <c r="A12" s="19" t="s">
        <v>347</v>
      </c>
      <c r="B12" s="22" t="s">
        <v>28</v>
      </c>
      <c r="C12" s="22" t="s">
        <v>348</v>
      </c>
      <c r="D12" s="22" t="s">
        <v>349</v>
      </c>
      <c r="E12" s="22" t="s">
        <v>350</v>
      </c>
      <c r="F12" s="35">
        <v>5.7000000000000002E-3</v>
      </c>
      <c r="G12" s="35">
        <v>-3.27</v>
      </c>
      <c r="H12" s="36">
        <v>0.10366494322680517</v>
      </c>
      <c r="I12" s="36">
        <v>9.6464626215260871</v>
      </c>
      <c r="J12" s="35" t="s">
        <v>145</v>
      </c>
      <c r="K12" s="36">
        <v>7.0405656363636373</v>
      </c>
      <c r="L12" s="37">
        <v>6.3025697272727266</v>
      </c>
      <c r="N12" s="63"/>
    </row>
    <row r="13" spans="1:14" x14ac:dyDescent="0.25">
      <c r="A13" s="25" t="s">
        <v>351</v>
      </c>
      <c r="B13" s="1" t="s">
        <v>8</v>
      </c>
      <c r="C13" s="1" t="s">
        <v>352</v>
      </c>
      <c r="D13" s="1" t="s">
        <v>353</v>
      </c>
      <c r="E13" s="1" t="s">
        <v>354</v>
      </c>
      <c r="F13" s="7">
        <v>4.2999999999999997E-2</v>
      </c>
      <c r="G13" s="7">
        <v>-1.53</v>
      </c>
      <c r="H13" s="11">
        <v>0.34627736702773115</v>
      </c>
      <c r="I13" s="11">
        <v>2.8878583910449924</v>
      </c>
      <c r="J13" s="7" t="s">
        <v>145</v>
      </c>
      <c r="K13" s="11">
        <v>8.23596318181818</v>
      </c>
      <c r="L13" s="38">
        <v>7.8684891666666665</v>
      </c>
      <c r="N13" s="63"/>
    </row>
    <row r="14" spans="1:14" x14ac:dyDescent="0.25">
      <c r="A14" s="25" t="s">
        <v>179</v>
      </c>
      <c r="B14" s="1" t="s">
        <v>8</v>
      </c>
      <c r="C14" s="1" t="s">
        <v>180</v>
      </c>
      <c r="D14" s="1" t="s">
        <v>181</v>
      </c>
      <c r="E14" s="1" t="s">
        <v>182</v>
      </c>
      <c r="F14" s="7">
        <v>7.4999999999999997E-3</v>
      </c>
      <c r="G14" s="7">
        <v>1.31</v>
      </c>
      <c r="H14" s="11">
        <v>2.4794153998779733</v>
      </c>
      <c r="I14" s="11">
        <v>0.40332087961106311</v>
      </c>
      <c r="J14" s="7" t="s">
        <v>145</v>
      </c>
      <c r="K14" s="11">
        <v>8.9343067272727286</v>
      </c>
      <c r="L14" s="38">
        <v>9.3786589166666641</v>
      </c>
      <c r="N14" s="63"/>
    </row>
    <row r="15" spans="1:14" x14ac:dyDescent="0.25">
      <c r="A15" s="25" t="s">
        <v>355</v>
      </c>
      <c r="B15" s="1" t="s">
        <v>8</v>
      </c>
      <c r="C15" s="1" t="s">
        <v>356</v>
      </c>
      <c r="D15" s="1" t="s">
        <v>357</v>
      </c>
      <c r="E15" s="1" t="s">
        <v>325</v>
      </c>
      <c r="F15" s="7">
        <v>2.1999999999999999E-2</v>
      </c>
      <c r="G15" s="7">
        <v>-1.59</v>
      </c>
      <c r="H15" s="11">
        <v>0.33217145352412786</v>
      </c>
      <c r="I15" s="11">
        <v>3.0104934948221347</v>
      </c>
      <c r="J15" s="7" t="s">
        <v>145</v>
      </c>
      <c r="K15" s="11">
        <v>8.7458175454545444</v>
      </c>
      <c r="L15" s="38">
        <v>8.3580249166666665</v>
      </c>
      <c r="N15" s="63"/>
    </row>
    <row r="16" spans="1:14" x14ac:dyDescent="0.25">
      <c r="A16" s="25" t="s">
        <v>358</v>
      </c>
      <c r="B16" s="1" t="s">
        <v>8</v>
      </c>
      <c r="C16" s="1" t="s">
        <v>359</v>
      </c>
      <c r="D16" s="1" t="s">
        <v>360</v>
      </c>
      <c r="E16" s="1" t="s">
        <v>361</v>
      </c>
      <c r="F16" s="7">
        <v>1.6E-2</v>
      </c>
      <c r="G16" s="7">
        <v>-1.45</v>
      </c>
      <c r="H16" s="11">
        <v>0.3660214239864063</v>
      </c>
      <c r="I16" s="11">
        <v>2.7320805135087913</v>
      </c>
      <c r="J16" s="7" t="s">
        <v>145</v>
      </c>
      <c r="K16" s="11">
        <v>8.9564540000000008</v>
      </c>
      <c r="L16" s="38">
        <v>8.5528661666666661</v>
      </c>
      <c r="N16" s="63"/>
    </row>
    <row r="17" spans="1:14" x14ac:dyDescent="0.25">
      <c r="A17" s="25" t="s">
        <v>186</v>
      </c>
      <c r="B17" s="1" t="s">
        <v>8</v>
      </c>
      <c r="C17" s="1" t="s">
        <v>187</v>
      </c>
      <c r="D17" s="1" t="s">
        <v>188</v>
      </c>
      <c r="E17" s="1" t="s">
        <v>189</v>
      </c>
      <c r="F17" s="7">
        <v>4.2000000000000003E-2</v>
      </c>
      <c r="G17" s="7">
        <v>1.99</v>
      </c>
      <c r="H17" s="11">
        <v>3.9723699817481442</v>
      </c>
      <c r="I17" s="11">
        <v>0.25173888751417967</v>
      </c>
      <c r="J17" s="7" t="s">
        <v>145</v>
      </c>
      <c r="K17" s="11">
        <v>7.1103636363636378</v>
      </c>
      <c r="L17" s="38">
        <v>7.6675689166666672</v>
      </c>
      <c r="N17" s="63"/>
    </row>
    <row r="18" spans="1:14" x14ac:dyDescent="0.25">
      <c r="A18" s="25" t="s">
        <v>362</v>
      </c>
      <c r="B18" s="1" t="s">
        <v>8</v>
      </c>
      <c r="C18" s="1" t="s">
        <v>363</v>
      </c>
      <c r="D18" s="1" t="s">
        <v>364</v>
      </c>
      <c r="E18" s="1" t="s">
        <v>365</v>
      </c>
      <c r="F18" s="7">
        <v>1.7000000000000001E-2</v>
      </c>
      <c r="G18" s="7">
        <v>-1.1200000000000001</v>
      </c>
      <c r="H18" s="11">
        <v>0.46009382531243748</v>
      </c>
      <c r="I18" s="11">
        <v>2.1734697250521164</v>
      </c>
      <c r="J18" s="7" t="s">
        <v>145</v>
      </c>
      <c r="K18" s="11">
        <v>6.3170244545454546</v>
      </c>
      <c r="L18" s="38">
        <v>6.0048361428571431</v>
      </c>
      <c r="N18" s="63"/>
    </row>
    <row r="19" spans="1:14" x14ac:dyDescent="0.25">
      <c r="A19" s="25" t="s">
        <v>366</v>
      </c>
      <c r="B19" s="1" t="s">
        <v>8</v>
      </c>
      <c r="C19" s="1" t="s">
        <v>367</v>
      </c>
      <c r="D19" s="1" t="s">
        <v>368</v>
      </c>
      <c r="E19" s="1" t="s">
        <v>248</v>
      </c>
      <c r="F19" s="7">
        <v>2.5999999999999999E-2</v>
      </c>
      <c r="G19" s="7">
        <v>-1.79</v>
      </c>
      <c r="H19" s="11">
        <v>0.28917204597632185</v>
      </c>
      <c r="I19" s="11">
        <v>3.4581489252314608</v>
      </c>
      <c r="J19" s="7" t="s">
        <v>145</v>
      </c>
      <c r="K19" s="11">
        <v>8.6525309090909115</v>
      </c>
      <c r="L19" s="38">
        <v>8.1045299166666656</v>
      </c>
      <c r="N19" s="63"/>
    </row>
    <row r="20" spans="1:14" x14ac:dyDescent="0.25">
      <c r="A20" s="25" t="s">
        <v>369</v>
      </c>
      <c r="B20" s="1" t="s">
        <v>8</v>
      </c>
      <c r="C20" s="1" t="s">
        <v>370</v>
      </c>
      <c r="D20" s="1" t="s">
        <v>371</v>
      </c>
      <c r="E20" s="1" t="s">
        <v>372</v>
      </c>
      <c r="F20" s="7">
        <v>5.7999999999999996E-3</v>
      </c>
      <c r="G20" s="7">
        <v>-1.25</v>
      </c>
      <c r="H20" s="11">
        <v>0.4204482076268572</v>
      </c>
      <c r="I20" s="11">
        <v>2.3784142300054425</v>
      </c>
      <c r="J20" s="7" t="s">
        <v>145</v>
      </c>
      <c r="K20" s="11">
        <v>8.174325818181817</v>
      </c>
      <c r="L20" s="38">
        <v>7.7901683333333338</v>
      </c>
      <c r="N20" s="63"/>
    </row>
    <row r="21" spans="1:14" x14ac:dyDescent="0.25">
      <c r="A21" s="25" t="s">
        <v>373</v>
      </c>
      <c r="B21" s="1" t="s">
        <v>8</v>
      </c>
      <c r="C21" s="1" t="s">
        <v>374</v>
      </c>
      <c r="D21" s="1" t="s">
        <v>375</v>
      </c>
      <c r="E21" s="1" t="s">
        <v>256</v>
      </c>
      <c r="F21" s="7">
        <v>2.3E-2</v>
      </c>
      <c r="G21" s="7">
        <v>-3.28</v>
      </c>
      <c r="H21" s="11">
        <v>0.10294887715844661</v>
      </c>
      <c r="I21" s="11">
        <v>9.7135590751603775</v>
      </c>
      <c r="J21" s="7" t="s">
        <v>145</v>
      </c>
      <c r="K21" s="11">
        <v>6.8112173636363647</v>
      </c>
      <c r="L21" s="38">
        <v>6.2112902500000002</v>
      </c>
      <c r="N21" s="63"/>
    </row>
    <row r="22" spans="1:14" x14ac:dyDescent="0.25">
      <c r="A22" s="25" t="s">
        <v>376</v>
      </c>
      <c r="B22" s="1" t="s">
        <v>8</v>
      </c>
      <c r="C22" s="1" t="s">
        <v>377</v>
      </c>
      <c r="D22" s="1" t="s">
        <v>378</v>
      </c>
      <c r="E22" s="1" t="s">
        <v>350</v>
      </c>
      <c r="F22" s="7">
        <v>0.05</v>
      </c>
      <c r="G22" s="7">
        <v>-1.34</v>
      </c>
      <c r="H22" s="11">
        <v>0.39502065593168856</v>
      </c>
      <c r="I22" s="11">
        <v>2.5315131879405599</v>
      </c>
      <c r="J22" s="7" t="s">
        <v>145</v>
      </c>
      <c r="K22" s="11">
        <v>7.5705725454545449</v>
      </c>
      <c r="L22" s="38">
        <v>7.0759923333333328</v>
      </c>
      <c r="N22" s="63"/>
    </row>
    <row r="23" spans="1:14" x14ac:dyDescent="0.25">
      <c r="A23" s="25" t="s">
        <v>379</v>
      </c>
      <c r="B23" s="1" t="s">
        <v>8</v>
      </c>
      <c r="C23" s="1" t="s">
        <v>380</v>
      </c>
      <c r="D23" s="1" t="s">
        <v>381</v>
      </c>
      <c r="E23" s="1" t="s">
        <v>354</v>
      </c>
      <c r="F23" s="7">
        <v>1.2999999999999999E-2</v>
      </c>
      <c r="G23" s="7">
        <v>-1.18</v>
      </c>
      <c r="H23" s="11">
        <v>0.44135149814532748</v>
      </c>
      <c r="I23" s="11">
        <v>2.2657677705915971</v>
      </c>
      <c r="J23" s="7" t="s">
        <v>145</v>
      </c>
      <c r="K23" s="11">
        <v>10.291312727272727</v>
      </c>
      <c r="L23" s="38">
        <v>9.9490273333333334</v>
      </c>
      <c r="N23" s="63"/>
    </row>
    <row r="24" spans="1:14" x14ac:dyDescent="0.25">
      <c r="A24" s="25" t="s">
        <v>382</v>
      </c>
      <c r="B24" s="1" t="s">
        <v>14</v>
      </c>
      <c r="C24" s="1" t="s">
        <v>383</v>
      </c>
      <c r="D24" s="1" t="s">
        <v>384</v>
      </c>
      <c r="E24" s="1" t="s">
        <v>385</v>
      </c>
      <c r="F24" s="7">
        <v>3.1E-2</v>
      </c>
      <c r="G24" s="7">
        <v>-1.04</v>
      </c>
      <c r="H24" s="11">
        <v>0.48632747370614265</v>
      </c>
      <c r="I24" s="11">
        <v>2.0562276533121335</v>
      </c>
      <c r="J24" s="7" t="s">
        <v>145</v>
      </c>
      <c r="K24" s="11">
        <v>7.7401008181818183</v>
      </c>
      <c r="L24" s="38">
        <v>7.5327103333333332</v>
      </c>
      <c r="N24" s="63"/>
    </row>
    <row r="25" spans="1:14" x14ac:dyDescent="0.25">
      <c r="A25" s="25" t="s">
        <v>386</v>
      </c>
      <c r="B25" s="1" t="s">
        <v>8</v>
      </c>
      <c r="C25" s="1" t="s">
        <v>387</v>
      </c>
      <c r="D25" s="1" t="s">
        <v>388</v>
      </c>
      <c r="E25" s="1" t="s">
        <v>389</v>
      </c>
      <c r="F25" s="7">
        <v>1.4E-2</v>
      </c>
      <c r="G25" s="7">
        <v>-2.2200000000000002</v>
      </c>
      <c r="H25" s="11">
        <v>0.21464135910943832</v>
      </c>
      <c r="I25" s="11">
        <v>4.6589343458738259</v>
      </c>
      <c r="J25" s="7" t="s">
        <v>145</v>
      </c>
      <c r="K25" s="11">
        <v>9.6474289090909089</v>
      </c>
      <c r="L25" s="38">
        <v>9.1438197499999987</v>
      </c>
      <c r="N25" s="63"/>
    </row>
    <row r="26" spans="1:14" x14ac:dyDescent="0.25">
      <c r="A26" s="25" t="s">
        <v>390</v>
      </c>
      <c r="B26" s="1" t="s">
        <v>8</v>
      </c>
      <c r="C26" s="1" t="s">
        <v>391</v>
      </c>
      <c r="D26" s="1" t="s">
        <v>392</v>
      </c>
      <c r="E26" s="1" t="s">
        <v>170</v>
      </c>
      <c r="F26" s="7">
        <v>4.3E-3</v>
      </c>
      <c r="G26" s="7">
        <v>-2.83</v>
      </c>
      <c r="H26" s="11">
        <v>0.14063231058610115</v>
      </c>
      <c r="I26" s="11">
        <v>7.1107414493325631</v>
      </c>
      <c r="J26" s="7" t="s">
        <v>145</v>
      </c>
      <c r="K26" s="11">
        <v>7.1390413636363652</v>
      </c>
      <c r="L26" s="38">
        <v>6.5982172727272719</v>
      </c>
      <c r="N26" s="63"/>
    </row>
    <row r="27" spans="1:14" x14ac:dyDescent="0.25">
      <c r="A27" s="25" t="s">
        <v>393</v>
      </c>
      <c r="B27" s="1" t="s">
        <v>8</v>
      </c>
      <c r="C27" s="1" t="s">
        <v>394</v>
      </c>
      <c r="D27" s="1" t="s">
        <v>395</v>
      </c>
      <c r="E27" s="1" t="s">
        <v>396</v>
      </c>
      <c r="F27" s="7">
        <v>1.4E-2</v>
      </c>
      <c r="G27" s="7">
        <v>-2.1800000000000002</v>
      </c>
      <c r="H27" s="11">
        <v>0.22067574907266366</v>
      </c>
      <c r="I27" s="11">
        <v>4.5315355411831959</v>
      </c>
      <c r="J27" s="7" t="s">
        <v>145</v>
      </c>
      <c r="K27" s="11">
        <v>8.0963810000000009</v>
      </c>
      <c r="L27" s="38">
        <v>7.4523252500000003</v>
      </c>
      <c r="N27" s="63"/>
    </row>
    <row r="28" spans="1:14" x14ac:dyDescent="0.25">
      <c r="A28" s="25" t="s">
        <v>69</v>
      </c>
      <c r="B28" s="1" t="s">
        <v>8</v>
      </c>
      <c r="C28" s="1" t="s">
        <v>70</v>
      </c>
      <c r="D28" s="1" t="s">
        <v>71</v>
      </c>
      <c r="E28" s="1" t="s">
        <v>72</v>
      </c>
      <c r="F28" s="7">
        <v>3.6999999999999998E-2</v>
      </c>
      <c r="G28" s="7">
        <v>-2.79</v>
      </c>
      <c r="H28" s="11">
        <v>0.14458602298816087</v>
      </c>
      <c r="I28" s="11">
        <v>6.9162978504629242</v>
      </c>
      <c r="J28" s="7" t="s">
        <v>145</v>
      </c>
      <c r="K28" s="11">
        <v>6.9653504000000002</v>
      </c>
      <c r="L28" s="38">
        <v>6.3957914999999987</v>
      </c>
      <c r="N28" s="63"/>
    </row>
    <row r="29" spans="1:14" x14ac:dyDescent="0.25">
      <c r="A29" s="25" t="s">
        <v>202</v>
      </c>
      <c r="B29" s="1" t="s">
        <v>8</v>
      </c>
      <c r="C29" s="1" t="s">
        <v>203</v>
      </c>
      <c r="D29" s="1" t="s">
        <v>204</v>
      </c>
      <c r="E29" s="1" t="s">
        <v>205</v>
      </c>
      <c r="F29" s="7">
        <v>9.5E-4</v>
      </c>
      <c r="G29" s="7">
        <v>-4.0199999999999996</v>
      </c>
      <c r="H29" s="11">
        <v>6.163954403083495E-2</v>
      </c>
      <c r="I29" s="11">
        <v>16.223351676640466</v>
      </c>
      <c r="J29" s="7" t="s">
        <v>145</v>
      </c>
      <c r="K29" s="11">
        <v>7.7908457272727274</v>
      </c>
      <c r="L29" s="38">
        <v>6.5359593333333343</v>
      </c>
      <c r="N29" s="63"/>
    </row>
    <row r="30" spans="1:14" x14ac:dyDescent="0.25">
      <c r="A30" s="25" t="s">
        <v>397</v>
      </c>
      <c r="B30" s="1" t="s">
        <v>8</v>
      </c>
      <c r="C30" s="1" t="s">
        <v>398</v>
      </c>
      <c r="D30" s="1" t="s">
        <v>399</v>
      </c>
      <c r="E30" s="1" t="s">
        <v>400</v>
      </c>
      <c r="F30" s="7">
        <v>1.7999999999999999E-2</v>
      </c>
      <c r="G30" s="7">
        <v>-2.76</v>
      </c>
      <c r="H30" s="11">
        <v>0.14762408267869129</v>
      </c>
      <c r="I30" s="11">
        <v>6.7739624989002181</v>
      </c>
      <c r="J30" s="7" t="s">
        <v>145</v>
      </c>
      <c r="K30" s="11">
        <v>7.2562665999999991</v>
      </c>
      <c r="L30" s="38">
        <v>6.4937759090909104</v>
      </c>
      <c r="N30" s="63"/>
    </row>
    <row r="31" spans="1:14" x14ac:dyDescent="0.25">
      <c r="A31" s="25" t="s">
        <v>209</v>
      </c>
      <c r="B31" s="1" t="s">
        <v>8</v>
      </c>
      <c r="C31" s="1" t="s">
        <v>210</v>
      </c>
      <c r="D31" s="1" t="s">
        <v>211</v>
      </c>
      <c r="E31" s="1" t="s">
        <v>212</v>
      </c>
      <c r="F31" s="7">
        <v>2.1999999999999999E-2</v>
      </c>
      <c r="G31" s="7">
        <v>-1.83</v>
      </c>
      <c r="H31" s="11">
        <v>0.28126462117220224</v>
      </c>
      <c r="I31" s="11">
        <v>3.555370724666282</v>
      </c>
      <c r="J31" s="7" t="s">
        <v>145</v>
      </c>
      <c r="K31" s="11">
        <v>7.8949829090909081</v>
      </c>
      <c r="L31" s="38">
        <v>7.3838195833333335</v>
      </c>
      <c r="N31" s="63"/>
    </row>
    <row r="32" spans="1:14" x14ac:dyDescent="0.25">
      <c r="A32" s="25" t="s">
        <v>401</v>
      </c>
      <c r="B32" s="1" t="s">
        <v>8</v>
      </c>
      <c r="C32" s="1" t="s">
        <v>402</v>
      </c>
      <c r="D32" s="1" t="s">
        <v>403</v>
      </c>
      <c r="E32" s="1" t="s">
        <v>350</v>
      </c>
      <c r="F32" s="7">
        <v>4.2999999999999997E-2</v>
      </c>
      <c r="G32" s="7">
        <v>-1.23</v>
      </c>
      <c r="H32" s="11">
        <v>0.4263174458839783</v>
      </c>
      <c r="I32" s="11">
        <v>2.3456698984637581</v>
      </c>
      <c r="J32" s="7" t="s">
        <v>145</v>
      </c>
      <c r="K32" s="11">
        <v>7.6793914545454536</v>
      </c>
      <c r="L32" s="38">
        <v>7.3767112499999996</v>
      </c>
      <c r="N32" s="63"/>
    </row>
    <row r="33" spans="1:14" x14ac:dyDescent="0.25">
      <c r="A33" s="25" t="s">
        <v>404</v>
      </c>
      <c r="B33" s="1" t="s">
        <v>8</v>
      </c>
      <c r="C33" s="1" t="s">
        <v>405</v>
      </c>
      <c r="D33" s="1" t="s">
        <v>406</v>
      </c>
      <c r="E33" s="1" t="s">
        <v>365</v>
      </c>
      <c r="F33" s="7">
        <v>3.4000000000000002E-2</v>
      </c>
      <c r="G33" s="7">
        <v>1.28</v>
      </c>
      <c r="H33" s="11">
        <v>2.4283897687900939</v>
      </c>
      <c r="I33" s="11">
        <v>0.41179550863378656</v>
      </c>
      <c r="J33" s="7" t="s">
        <v>145</v>
      </c>
      <c r="K33" s="11">
        <v>7.1776053636363635</v>
      </c>
      <c r="L33" s="38">
        <v>7.5909976666666674</v>
      </c>
      <c r="N33" s="63"/>
    </row>
    <row r="34" spans="1:14" x14ac:dyDescent="0.25">
      <c r="A34" s="25" t="s">
        <v>407</v>
      </c>
      <c r="B34" s="1" t="s">
        <v>408</v>
      </c>
      <c r="C34" s="1" t="s">
        <v>409</v>
      </c>
      <c r="D34" s="1" t="s">
        <v>410</v>
      </c>
      <c r="E34" s="1" t="s">
        <v>248</v>
      </c>
      <c r="F34" s="7">
        <v>1.4999999999999999E-2</v>
      </c>
      <c r="G34" s="7">
        <v>-1.66</v>
      </c>
      <c r="H34" s="11">
        <v>0.31643914849256993</v>
      </c>
      <c r="I34" s="11">
        <v>3.1601652474535094</v>
      </c>
      <c r="J34" s="7" t="s">
        <v>145</v>
      </c>
      <c r="K34" s="11">
        <v>8.625232636363636</v>
      </c>
      <c r="L34" s="38">
        <v>8.2338184999999999</v>
      </c>
      <c r="N34" s="63"/>
    </row>
    <row r="35" spans="1:14" x14ac:dyDescent="0.25">
      <c r="A35" s="25" t="s">
        <v>411</v>
      </c>
      <c r="B35" s="1" t="s">
        <v>8</v>
      </c>
      <c r="C35" s="1" t="s">
        <v>412</v>
      </c>
      <c r="D35" s="1" t="s">
        <v>413</v>
      </c>
      <c r="E35" s="1" t="s">
        <v>361</v>
      </c>
      <c r="F35" s="7">
        <v>3.5000000000000003E-2</v>
      </c>
      <c r="G35" s="7">
        <v>-1.85</v>
      </c>
      <c r="H35" s="11">
        <v>0.27739236801696121</v>
      </c>
      <c r="I35" s="11">
        <v>3.6050018504433217</v>
      </c>
      <c r="J35" s="7" t="s">
        <v>145</v>
      </c>
      <c r="K35" s="11">
        <v>6.3252567272727278</v>
      </c>
      <c r="L35" s="38">
        <v>6.1256304999999998</v>
      </c>
      <c r="N35" s="63"/>
    </row>
    <row r="36" spans="1:14" x14ac:dyDescent="0.25">
      <c r="A36" s="25" t="s">
        <v>414</v>
      </c>
      <c r="B36" s="1" t="s">
        <v>8</v>
      </c>
      <c r="C36" s="1" t="s">
        <v>415</v>
      </c>
      <c r="D36" s="1" t="s">
        <v>416</v>
      </c>
      <c r="E36" s="1" t="s">
        <v>88</v>
      </c>
      <c r="F36" s="7">
        <v>4.3E-3</v>
      </c>
      <c r="G36" s="7">
        <v>-1.07</v>
      </c>
      <c r="H36" s="11">
        <v>0.47631899902196867</v>
      </c>
      <c r="I36" s="11">
        <v>2.0994333672461347</v>
      </c>
      <c r="J36" s="7" t="s">
        <v>145</v>
      </c>
      <c r="K36" s="11">
        <v>6.5211432727272731</v>
      </c>
      <c r="L36" s="38">
        <v>6.205743</v>
      </c>
      <c r="N36" s="63"/>
    </row>
    <row r="37" spans="1:14" x14ac:dyDescent="0.25">
      <c r="A37" s="25" t="s">
        <v>417</v>
      </c>
      <c r="B37" s="1" t="s">
        <v>8</v>
      </c>
      <c r="C37" s="1" t="s">
        <v>418</v>
      </c>
      <c r="D37" s="1" t="s">
        <v>419</v>
      </c>
      <c r="E37" s="1" t="s">
        <v>420</v>
      </c>
      <c r="F37" s="7">
        <v>3.5000000000000003E-2</v>
      </c>
      <c r="G37" s="7">
        <v>-1.54</v>
      </c>
      <c r="H37" s="11">
        <v>0.34388545453493591</v>
      </c>
      <c r="I37" s="11">
        <v>2.9079450346406213</v>
      </c>
      <c r="J37" s="7" t="s">
        <v>145</v>
      </c>
      <c r="K37" s="11">
        <v>8.8824470000000009</v>
      </c>
      <c r="L37" s="38">
        <v>8.4830074999999994</v>
      </c>
      <c r="N37" s="63"/>
    </row>
    <row r="38" spans="1:14" x14ac:dyDescent="0.25">
      <c r="A38" s="25" t="s">
        <v>421</v>
      </c>
      <c r="B38" s="1" t="s">
        <v>8</v>
      </c>
      <c r="C38" s="1" t="s">
        <v>422</v>
      </c>
      <c r="D38" s="1" t="s">
        <v>423</v>
      </c>
      <c r="E38" s="1" t="s">
        <v>39</v>
      </c>
      <c r="F38" s="7">
        <v>3.5999999999999997E-2</v>
      </c>
      <c r="G38" s="7">
        <v>-1.96</v>
      </c>
      <c r="H38" s="11">
        <v>0.25702845666401664</v>
      </c>
      <c r="I38" s="11">
        <v>3.8906197896491421</v>
      </c>
      <c r="J38" s="7" t="s">
        <v>145</v>
      </c>
      <c r="K38" s="11">
        <v>6.6757459999999993</v>
      </c>
      <c r="L38" s="38">
        <v>5.9585730000000003</v>
      </c>
      <c r="N38" s="63"/>
    </row>
    <row r="39" spans="1:14" x14ac:dyDescent="0.25">
      <c r="A39" s="25" t="s">
        <v>104</v>
      </c>
      <c r="B39" s="1" t="s">
        <v>8</v>
      </c>
      <c r="C39" s="1" t="s">
        <v>105</v>
      </c>
      <c r="D39" s="1" t="s">
        <v>106</v>
      </c>
      <c r="E39" s="1" t="s">
        <v>107</v>
      </c>
      <c r="F39" s="7">
        <v>1.6E-2</v>
      </c>
      <c r="G39" s="7">
        <v>-1.84</v>
      </c>
      <c r="H39" s="11">
        <v>0.27932178451805495</v>
      </c>
      <c r="I39" s="11">
        <v>3.5801002837118903</v>
      </c>
      <c r="J39" s="7" t="s">
        <v>145</v>
      </c>
      <c r="K39" s="11">
        <v>7.3304198181818183</v>
      </c>
      <c r="L39" s="38">
        <v>6.8883405833333322</v>
      </c>
      <c r="N39" s="63"/>
    </row>
    <row r="40" spans="1:14" x14ac:dyDescent="0.25">
      <c r="A40" s="25" t="s">
        <v>224</v>
      </c>
      <c r="B40" s="1" t="s">
        <v>8</v>
      </c>
      <c r="C40" s="1" t="s">
        <v>225</v>
      </c>
      <c r="D40" s="1" t="s">
        <v>226</v>
      </c>
      <c r="E40" s="1" t="s">
        <v>126</v>
      </c>
      <c r="F40" s="7">
        <v>4.4999999999999998E-2</v>
      </c>
      <c r="G40" s="7">
        <v>1.55</v>
      </c>
      <c r="H40" s="11">
        <v>2.9281713918912513</v>
      </c>
      <c r="I40" s="11">
        <v>0.34151006418859881</v>
      </c>
      <c r="J40" s="7" t="s">
        <v>145</v>
      </c>
      <c r="K40" s="11">
        <v>6.9573803636363634</v>
      </c>
      <c r="L40" s="38">
        <v>7.4036991666666667</v>
      </c>
      <c r="N40" s="63"/>
    </row>
    <row r="41" spans="1:14" x14ac:dyDescent="0.25">
      <c r="A41" s="25" t="s">
        <v>424</v>
      </c>
      <c r="B41" s="1" t="s">
        <v>28</v>
      </c>
      <c r="C41" s="1" t="s">
        <v>425</v>
      </c>
      <c r="D41" s="1" t="s">
        <v>426</v>
      </c>
      <c r="E41" s="1" t="s">
        <v>178</v>
      </c>
      <c r="F41" s="7">
        <v>2.2000000000000001E-4</v>
      </c>
      <c r="G41" s="7">
        <v>-2.95</v>
      </c>
      <c r="H41" s="11">
        <v>0.12940811548017214</v>
      </c>
      <c r="I41" s="11">
        <v>7.7274906313987675</v>
      </c>
      <c r="J41" s="7" t="s">
        <v>145</v>
      </c>
      <c r="K41" s="11">
        <v>7.0941178181818172</v>
      </c>
      <c r="L41" s="38">
        <v>6.3041632727272718</v>
      </c>
      <c r="N41" s="63"/>
    </row>
    <row r="42" spans="1:14" x14ac:dyDescent="0.25">
      <c r="A42" s="25" t="s">
        <v>427</v>
      </c>
      <c r="B42" s="1" t="s">
        <v>8</v>
      </c>
      <c r="C42" s="1" t="s">
        <v>428</v>
      </c>
      <c r="D42" s="1" t="s">
        <v>429</v>
      </c>
      <c r="E42" s="1" t="s">
        <v>303</v>
      </c>
      <c r="F42" s="7">
        <v>3.7999999999999999E-2</v>
      </c>
      <c r="G42" s="7">
        <v>-1.36</v>
      </c>
      <c r="H42" s="11">
        <v>0.38958228983024984</v>
      </c>
      <c r="I42" s="11">
        <v>2.566851795125809</v>
      </c>
      <c r="J42" s="7" t="s">
        <v>145</v>
      </c>
      <c r="K42" s="11">
        <v>8.3324789999999993</v>
      </c>
      <c r="L42" s="38">
        <v>8.0538709999999991</v>
      </c>
      <c r="N42" s="63"/>
    </row>
    <row r="43" spans="1:14" x14ac:dyDescent="0.25">
      <c r="A43" s="25" t="s">
        <v>430</v>
      </c>
      <c r="B43" s="1" t="s">
        <v>8</v>
      </c>
      <c r="C43" s="1" t="s">
        <v>431</v>
      </c>
      <c r="D43" s="1" t="s">
        <v>432</v>
      </c>
      <c r="E43" s="1" t="s">
        <v>133</v>
      </c>
      <c r="F43" s="7">
        <v>9.9000000000000008E-3</v>
      </c>
      <c r="G43" s="7">
        <v>-1.73</v>
      </c>
      <c r="H43" s="11">
        <v>0.30145195692269006</v>
      </c>
      <c r="I43" s="11">
        <v>3.3172781832577671</v>
      </c>
      <c r="J43" s="7" t="s">
        <v>145</v>
      </c>
      <c r="K43" s="11">
        <v>8.4860959999999999</v>
      </c>
      <c r="L43" s="38">
        <v>8.0375089166666669</v>
      </c>
      <c r="N43" s="63"/>
    </row>
    <row r="44" spans="1:14" x14ac:dyDescent="0.25">
      <c r="A44" s="25" t="s">
        <v>433</v>
      </c>
      <c r="B44" s="1" t="s">
        <v>8</v>
      </c>
      <c r="C44" s="1" t="s">
        <v>434</v>
      </c>
      <c r="D44" s="1" t="s">
        <v>435</v>
      </c>
      <c r="E44" s="1" t="s">
        <v>39</v>
      </c>
      <c r="F44" s="7">
        <v>0.04</v>
      </c>
      <c r="G44" s="7">
        <v>-2.14</v>
      </c>
      <c r="H44" s="11">
        <v>0.22687978882929014</v>
      </c>
      <c r="I44" s="11">
        <v>4.4076204635064444</v>
      </c>
      <c r="J44" s="7" t="s">
        <v>145</v>
      </c>
      <c r="K44" s="11">
        <v>6.8962295454545464</v>
      </c>
      <c r="L44" s="38">
        <v>6.3067971666666658</v>
      </c>
      <c r="N44" s="63"/>
    </row>
    <row r="45" spans="1:14" x14ac:dyDescent="0.25">
      <c r="A45" s="25" t="s">
        <v>436</v>
      </c>
      <c r="B45" s="1" t="s">
        <v>8</v>
      </c>
      <c r="C45" s="1" t="s">
        <v>131</v>
      </c>
      <c r="D45" s="1" t="s">
        <v>132</v>
      </c>
      <c r="E45" s="1" t="s">
        <v>133</v>
      </c>
      <c r="F45" s="7">
        <v>2.5999999999999999E-3</v>
      </c>
      <c r="G45" s="7">
        <v>-2.1800000000000002</v>
      </c>
      <c r="H45" s="11">
        <v>0.22067574907266366</v>
      </c>
      <c r="I45" s="11">
        <v>4.5315355411831959</v>
      </c>
      <c r="J45" s="7" t="s">
        <v>145</v>
      </c>
      <c r="K45" s="11">
        <v>7.0379284545454537</v>
      </c>
      <c r="L45" s="38">
        <v>6.4793660833333329</v>
      </c>
      <c r="N45" s="63"/>
    </row>
    <row r="46" spans="1:14" x14ac:dyDescent="0.25">
      <c r="A46" s="25" t="s">
        <v>437</v>
      </c>
      <c r="B46" s="1" t="s">
        <v>8</v>
      </c>
      <c r="C46" s="1" t="s">
        <v>438</v>
      </c>
      <c r="D46" s="1" t="s">
        <v>439</v>
      </c>
      <c r="E46" s="1" t="s">
        <v>310</v>
      </c>
      <c r="F46" s="7">
        <v>2.5000000000000001E-2</v>
      </c>
      <c r="G46" s="7" t="s">
        <v>12</v>
      </c>
      <c r="H46" s="11" t="s">
        <v>145</v>
      </c>
      <c r="I46" s="11" t="s">
        <v>145</v>
      </c>
      <c r="J46" s="7" t="s">
        <v>145</v>
      </c>
      <c r="K46" s="11">
        <v>6.8140439999999991</v>
      </c>
      <c r="L46" s="38">
        <v>5.7682535000000001</v>
      </c>
      <c r="N46" s="63"/>
    </row>
    <row r="47" spans="1:14" x14ac:dyDescent="0.25">
      <c r="A47" s="25" t="s">
        <v>227</v>
      </c>
      <c r="B47" s="1" t="s">
        <v>8</v>
      </c>
      <c r="C47" s="1" t="s">
        <v>228</v>
      </c>
      <c r="D47" s="1" t="s">
        <v>229</v>
      </c>
      <c r="E47" s="1" t="s">
        <v>230</v>
      </c>
      <c r="F47" s="7">
        <v>2.5000000000000001E-2</v>
      </c>
      <c r="G47" s="7">
        <v>-2.39</v>
      </c>
      <c r="H47" s="11">
        <v>0.19078240112006981</v>
      </c>
      <c r="I47" s="11">
        <v>5.2415736154334551</v>
      </c>
      <c r="J47" s="7" t="s">
        <v>145</v>
      </c>
      <c r="K47" s="11">
        <v>7.5471547272727264</v>
      </c>
      <c r="L47" s="38">
        <v>6.8833432500000002</v>
      </c>
      <c r="N47" s="63"/>
    </row>
    <row r="48" spans="1:14" x14ac:dyDescent="0.25">
      <c r="A48" s="25" t="s">
        <v>440</v>
      </c>
      <c r="B48" s="1" t="s">
        <v>8</v>
      </c>
      <c r="C48" s="1" t="s">
        <v>441</v>
      </c>
      <c r="D48" s="1" t="s">
        <v>442</v>
      </c>
      <c r="E48" s="1" t="s">
        <v>72</v>
      </c>
      <c r="F48" s="7">
        <v>2.4E-2</v>
      </c>
      <c r="G48" s="7">
        <v>-2.3199999999999998</v>
      </c>
      <c r="H48" s="11">
        <v>0.2002674693974055</v>
      </c>
      <c r="I48" s="11">
        <v>4.9933221956064484</v>
      </c>
      <c r="J48" s="7" t="s">
        <v>145</v>
      </c>
      <c r="K48" s="11">
        <v>6.6707893636363629</v>
      </c>
      <c r="L48" s="38">
        <v>6.2049156363636371</v>
      </c>
      <c r="N48" s="63"/>
    </row>
    <row r="49" spans="1:14" x14ac:dyDescent="0.25">
      <c r="A49" s="25" t="s">
        <v>231</v>
      </c>
      <c r="B49" s="1" t="s">
        <v>8</v>
      </c>
      <c r="C49" s="1" t="s">
        <v>232</v>
      </c>
      <c r="D49" s="1" t="s">
        <v>233</v>
      </c>
      <c r="E49" s="1" t="s">
        <v>234</v>
      </c>
      <c r="F49" s="7">
        <v>4.2999999999999997E-2</v>
      </c>
      <c r="G49" s="7">
        <v>1.1299999999999999</v>
      </c>
      <c r="H49" s="11">
        <v>2.1885874025214789</v>
      </c>
      <c r="I49" s="11">
        <v>0.4569157251147003</v>
      </c>
      <c r="J49" s="7" t="s">
        <v>145</v>
      </c>
      <c r="K49" s="11">
        <v>8.3329086363636371</v>
      </c>
      <c r="L49" s="38">
        <v>8.6940850833333325</v>
      </c>
      <c r="N49" s="63"/>
    </row>
    <row r="50" spans="1:14" x14ac:dyDescent="0.25">
      <c r="A50" s="25" t="s">
        <v>443</v>
      </c>
      <c r="B50" s="1" t="s">
        <v>14</v>
      </c>
      <c r="C50" s="1" t="s">
        <v>444</v>
      </c>
      <c r="E50" s="1" t="s">
        <v>26</v>
      </c>
      <c r="F50" s="7">
        <v>1.7000000000000001E-2</v>
      </c>
      <c r="G50" s="7">
        <v>1.34</v>
      </c>
      <c r="H50" s="11">
        <v>2.5315131879405599</v>
      </c>
      <c r="I50" s="11">
        <v>0.39502065593168856</v>
      </c>
      <c r="J50" s="7" t="s">
        <v>145</v>
      </c>
      <c r="K50" s="11">
        <v>7.8486696363636357</v>
      </c>
      <c r="L50" s="38">
        <v>8.2085721666666664</v>
      </c>
      <c r="N50" s="63"/>
    </row>
    <row r="51" spans="1:14" ht="15.75" thickBot="1" x14ac:dyDescent="0.3">
      <c r="A51" s="28" t="s">
        <v>445</v>
      </c>
      <c r="B51" s="31" t="s">
        <v>8</v>
      </c>
      <c r="C51" s="31" t="s">
        <v>446</v>
      </c>
      <c r="D51" s="31"/>
      <c r="E51" s="31" t="s">
        <v>92</v>
      </c>
      <c r="F51" s="40">
        <v>1.2999999999999999E-2</v>
      </c>
      <c r="G51" s="40">
        <v>-2.2799999999999998</v>
      </c>
      <c r="H51" s="41">
        <v>0.20589775431689331</v>
      </c>
      <c r="I51" s="41">
        <v>4.856779537580187</v>
      </c>
      <c r="J51" s="40" t="s">
        <v>145</v>
      </c>
      <c r="K51" s="41">
        <v>7.4050422727272727</v>
      </c>
      <c r="L51" s="42">
        <v>6.9700753000000004</v>
      </c>
      <c r="N51" s="63"/>
    </row>
  </sheetData>
  <sortState ref="A4:L11">
    <sortCondition ref="D4:D11"/>
  </sortState>
  <mergeCells count="2">
    <mergeCell ref="F2:G2"/>
    <mergeCell ref="K2:L2"/>
  </mergeCells>
  <conditionalFormatting sqref="D12:D51 D2:D3 C4:C5 C7:C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R0R50WF0WF50</vt:lpstr>
      <vt:lpstr>R0vsR50</vt:lpstr>
      <vt:lpstr>WF0vsWF50</vt:lpstr>
      <vt:lpstr>R0vsWF0</vt:lpstr>
      <vt:lpstr>R50vsWF50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Lebachelier</dc:creator>
  <cp:lastModifiedBy>Marie-Emilie Lebachelier-De-La-Riviere</cp:lastModifiedBy>
  <dcterms:created xsi:type="dcterms:W3CDTF">2024-01-22T09:58:51Z</dcterms:created>
  <dcterms:modified xsi:type="dcterms:W3CDTF">2024-11-07T09:43:05Z</dcterms:modified>
</cp:coreProperties>
</file>