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:\ALA of bioinformation\"/>
    </mc:Choice>
  </mc:AlternateContent>
  <xr:revisionPtr revIDLastSave="0" documentId="13_ncr:1_{B242858D-CD96-46DB-B49E-2DC310CCC618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Fig5 supplementary data" sheetId="5" r:id="rId1"/>
    <sheet name="Fig6 supplementary data" sheetId="8" r:id="rId2"/>
    <sheet name="Fig7 supplementary dat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J96" i="1" l="1"/>
  <c r="BK96" i="1"/>
  <c r="BL96" i="1"/>
  <c r="BM96" i="1"/>
  <c r="BN96" i="1"/>
  <c r="BO96" i="1"/>
  <c r="BP96" i="1"/>
  <c r="BQ96" i="1"/>
  <c r="BJ97" i="1"/>
  <c r="BK97" i="1"/>
  <c r="BL97" i="1"/>
  <c r="BM97" i="1"/>
  <c r="BN97" i="1"/>
  <c r="BO97" i="1"/>
  <c r="BP97" i="1"/>
  <c r="BQ97" i="1"/>
  <c r="BJ98" i="1"/>
  <c r="BK98" i="1"/>
  <c r="BL98" i="1"/>
  <c r="BM98" i="1"/>
  <c r="BN98" i="1"/>
  <c r="BO98" i="1"/>
  <c r="BP98" i="1"/>
  <c r="BQ98" i="1"/>
  <c r="BJ99" i="1"/>
  <c r="BK99" i="1"/>
  <c r="BL99" i="1"/>
  <c r="BM99" i="1"/>
  <c r="BN99" i="1"/>
  <c r="BP99" i="1"/>
  <c r="BQ99" i="1"/>
  <c r="BJ100" i="1"/>
  <c r="BK100" i="1"/>
  <c r="BL100" i="1"/>
  <c r="BM100" i="1"/>
  <c r="BN100" i="1"/>
  <c r="BO100" i="1"/>
  <c r="BP100" i="1"/>
  <c r="BQ100" i="1"/>
  <c r="BJ101" i="1"/>
  <c r="BK101" i="1"/>
  <c r="BL101" i="1"/>
  <c r="BM101" i="1"/>
  <c r="BN101" i="1"/>
  <c r="BO101" i="1"/>
  <c r="BP101" i="1"/>
  <c r="BQ101" i="1"/>
  <c r="BJ102" i="1"/>
  <c r="BK102" i="1"/>
  <c r="BL102" i="1"/>
  <c r="BM102" i="1"/>
  <c r="BN102" i="1"/>
  <c r="BO102" i="1"/>
  <c r="BP102" i="1"/>
  <c r="BQ102" i="1"/>
  <c r="BJ103" i="1"/>
  <c r="BK103" i="1"/>
  <c r="BL103" i="1"/>
  <c r="BM103" i="1"/>
  <c r="BN103" i="1"/>
  <c r="BO103" i="1"/>
  <c r="BP103" i="1"/>
  <c r="BQ103" i="1"/>
  <c r="BJ104" i="1"/>
  <c r="BK104" i="1"/>
  <c r="BL104" i="1"/>
  <c r="BM104" i="1"/>
  <c r="BN104" i="1"/>
  <c r="BO104" i="1"/>
  <c r="BP104" i="1"/>
  <c r="BQ104" i="1"/>
  <c r="BJ105" i="1"/>
  <c r="BK105" i="1"/>
  <c r="BL105" i="1"/>
  <c r="BM105" i="1"/>
  <c r="BN105" i="1"/>
  <c r="BO105" i="1"/>
  <c r="BP105" i="1"/>
  <c r="BQ105" i="1"/>
  <c r="BJ107" i="1"/>
  <c r="BK107" i="1"/>
  <c r="BL107" i="1"/>
  <c r="BM107" i="1"/>
  <c r="BN107" i="1"/>
  <c r="BO107" i="1"/>
  <c r="BP107" i="1"/>
  <c r="BQ107" i="1"/>
  <c r="BJ108" i="1"/>
  <c r="BK108" i="1"/>
  <c r="BL108" i="1"/>
  <c r="BM108" i="1"/>
  <c r="BN108" i="1"/>
  <c r="BO108" i="1"/>
  <c r="BP108" i="1"/>
  <c r="BQ108" i="1"/>
  <c r="BJ109" i="1"/>
  <c r="BK109" i="1"/>
  <c r="BL109" i="1"/>
  <c r="BM109" i="1"/>
  <c r="BN109" i="1"/>
  <c r="BO109" i="1"/>
  <c r="BP109" i="1"/>
  <c r="BQ109" i="1"/>
  <c r="BJ110" i="1"/>
  <c r="BK110" i="1"/>
  <c r="BL110" i="1"/>
  <c r="BM110" i="1"/>
  <c r="BN110" i="1"/>
  <c r="BO110" i="1"/>
  <c r="BP110" i="1"/>
  <c r="BQ110" i="1"/>
  <c r="BJ111" i="1"/>
  <c r="BK111" i="1"/>
  <c r="BL111" i="1"/>
  <c r="BM111" i="1"/>
  <c r="BN111" i="1"/>
  <c r="BO111" i="1"/>
  <c r="BP111" i="1"/>
  <c r="BQ111" i="1"/>
  <c r="BJ112" i="1"/>
  <c r="BK112" i="1"/>
  <c r="BL112" i="1"/>
  <c r="BM112" i="1"/>
  <c r="BN112" i="1"/>
  <c r="BO112" i="1"/>
  <c r="BP112" i="1"/>
  <c r="BQ112" i="1"/>
  <c r="BJ113" i="1"/>
  <c r="BK113" i="1"/>
  <c r="BL113" i="1"/>
  <c r="BM113" i="1"/>
  <c r="BN113" i="1"/>
  <c r="BO113" i="1"/>
  <c r="BP113" i="1"/>
  <c r="BQ113" i="1"/>
  <c r="BJ114" i="1"/>
  <c r="BK114" i="1"/>
  <c r="BL114" i="1"/>
  <c r="BM114" i="1"/>
  <c r="BN114" i="1"/>
  <c r="BO114" i="1"/>
  <c r="BP114" i="1"/>
  <c r="BQ114" i="1"/>
  <c r="BJ115" i="1"/>
  <c r="BK115" i="1"/>
  <c r="BL115" i="1"/>
  <c r="BM115" i="1"/>
  <c r="BN115" i="1"/>
  <c r="BO115" i="1"/>
  <c r="BP115" i="1"/>
  <c r="BQ115" i="1"/>
  <c r="BJ116" i="1"/>
  <c r="BK116" i="1"/>
  <c r="BL116" i="1"/>
  <c r="BM116" i="1"/>
  <c r="BN116" i="1"/>
  <c r="BO116" i="1"/>
  <c r="BP116" i="1"/>
  <c r="BQ116" i="1"/>
  <c r="BJ117" i="1"/>
  <c r="BK117" i="1"/>
  <c r="BL117" i="1"/>
  <c r="BM117" i="1"/>
  <c r="BN117" i="1"/>
  <c r="BO117" i="1"/>
  <c r="BP117" i="1"/>
  <c r="BQ117" i="1"/>
  <c r="BJ118" i="1"/>
  <c r="BK118" i="1"/>
  <c r="BL118" i="1"/>
  <c r="BM118" i="1"/>
  <c r="BN118" i="1"/>
  <c r="BO118" i="1"/>
  <c r="BP118" i="1"/>
  <c r="BQ118" i="1"/>
  <c r="BJ119" i="1"/>
  <c r="BK119" i="1"/>
  <c r="BL119" i="1"/>
  <c r="BM119" i="1"/>
  <c r="BN119" i="1"/>
  <c r="BO119" i="1"/>
  <c r="BP119" i="1"/>
  <c r="BQ119" i="1"/>
  <c r="BJ120" i="1"/>
  <c r="BK120" i="1"/>
  <c r="BL120" i="1"/>
  <c r="BM120" i="1"/>
  <c r="BN120" i="1"/>
  <c r="BO120" i="1"/>
  <c r="BP120" i="1"/>
  <c r="BQ120" i="1"/>
  <c r="BJ121" i="1"/>
  <c r="BK121" i="1"/>
  <c r="BL121" i="1"/>
  <c r="BM121" i="1"/>
  <c r="BN121" i="1"/>
  <c r="BO121" i="1"/>
  <c r="BP121" i="1"/>
  <c r="BQ121" i="1"/>
  <c r="BJ122" i="1"/>
  <c r="BK122" i="1"/>
  <c r="BL122" i="1"/>
  <c r="BM122" i="1"/>
  <c r="BN122" i="1"/>
  <c r="BO122" i="1"/>
  <c r="BP122" i="1"/>
  <c r="BQ122" i="1"/>
  <c r="R34" i="1"/>
  <c r="Q34" i="1"/>
  <c r="T60" i="1"/>
  <c r="S60" i="1"/>
  <c r="R60" i="1"/>
  <c r="Q60" i="1"/>
  <c r="T30" i="1"/>
  <c r="S30" i="1"/>
  <c r="R30" i="1"/>
  <c r="Q30" i="1"/>
  <c r="T59" i="1"/>
  <c r="S59" i="1"/>
  <c r="R59" i="1"/>
  <c r="Q59" i="1"/>
  <c r="T29" i="1"/>
  <c r="S29" i="1"/>
  <c r="R29" i="1"/>
  <c r="Q29" i="1"/>
  <c r="T58" i="1"/>
  <c r="S58" i="1"/>
  <c r="R58" i="1"/>
  <c r="Q58" i="1"/>
  <c r="T28" i="1"/>
  <c r="S28" i="1"/>
  <c r="R28" i="1"/>
  <c r="Q28" i="1"/>
  <c r="T57" i="1"/>
  <c r="S57" i="1"/>
  <c r="R57" i="1"/>
  <c r="Q57" i="1"/>
  <c r="T27" i="1"/>
  <c r="S27" i="1"/>
  <c r="R27" i="1"/>
  <c r="Q27" i="1"/>
  <c r="T56" i="1"/>
  <c r="S56" i="1"/>
  <c r="R56" i="1"/>
  <c r="Q56" i="1"/>
  <c r="T26" i="1"/>
  <c r="S26" i="1"/>
  <c r="R26" i="1"/>
  <c r="Q26" i="1"/>
  <c r="T55" i="1"/>
  <c r="S55" i="1"/>
  <c r="R55" i="1"/>
  <c r="Q55" i="1"/>
  <c r="T25" i="1"/>
  <c r="S25" i="1"/>
  <c r="R25" i="1"/>
  <c r="Q25" i="1"/>
  <c r="T54" i="1"/>
  <c r="S54" i="1"/>
  <c r="R54" i="1"/>
  <c r="Q54" i="1"/>
  <c r="T24" i="1"/>
  <c r="S24" i="1"/>
  <c r="R24" i="1"/>
  <c r="Q24" i="1"/>
  <c r="T53" i="1"/>
  <c r="S53" i="1"/>
  <c r="R53" i="1"/>
  <c r="Q53" i="1"/>
  <c r="T23" i="1"/>
  <c r="S23" i="1"/>
  <c r="R23" i="1"/>
  <c r="Q23" i="1"/>
  <c r="T52" i="1"/>
  <c r="S52" i="1"/>
  <c r="R52" i="1"/>
  <c r="Q52" i="1"/>
  <c r="T22" i="1"/>
  <c r="S22" i="1"/>
  <c r="R22" i="1"/>
  <c r="Q22" i="1"/>
  <c r="T51" i="1"/>
  <c r="S51" i="1"/>
  <c r="R51" i="1"/>
  <c r="Q51" i="1"/>
  <c r="T21" i="1"/>
  <c r="S21" i="1"/>
  <c r="R21" i="1"/>
  <c r="Q21" i="1"/>
  <c r="T50" i="1"/>
  <c r="S50" i="1"/>
  <c r="R50" i="1"/>
  <c r="Q50" i="1"/>
  <c r="T20" i="1"/>
  <c r="S20" i="1"/>
  <c r="R20" i="1"/>
  <c r="Q20" i="1"/>
  <c r="T49" i="1"/>
  <c r="S49" i="1"/>
  <c r="R49" i="1"/>
  <c r="Q49" i="1"/>
  <c r="T19" i="1"/>
  <c r="S19" i="1"/>
  <c r="R19" i="1"/>
  <c r="Q19" i="1"/>
  <c r="T48" i="1"/>
  <c r="S48" i="1"/>
  <c r="R48" i="1"/>
  <c r="Q48" i="1"/>
  <c r="T18" i="1"/>
  <c r="S18" i="1"/>
  <c r="R18" i="1"/>
  <c r="Q18" i="1"/>
  <c r="T47" i="1"/>
  <c r="S47" i="1"/>
  <c r="R47" i="1"/>
  <c r="Q47" i="1"/>
  <c r="T17" i="1"/>
  <c r="S17" i="1"/>
  <c r="R17" i="1"/>
  <c r="Q17" i="1"/>
  <c r="T46" i="1"/>
  <c r="S46" i="1"/>
  <c r="R46" i="1"/>
  <c r="Q46" i="1"/>
  <c r="T16" i="1"/>
  <c r="S16" i="1"/>
  <c r="R16" i="1"/>
  <c r="Q16" i="1"/>
  <c r="T45" i="1"/>
  <c r="S45" i="1"/>
  <c r="R45" i="1"/>
  <c r="Q45" i="1"/>
  <c r="T15" i="1"/>
  <c r="S15" i="1"/>
  <c r="R15" i="1"/>
  <c r="Q15" i="1"/>
  <c r="T44" i="1"/>
  <c r="S44" i="1"/>
  <c r="R44" i="1"/>
  <c r="Q44" i="1"/>
  <c r="T14" i="1"/>
  <c r="S14" i="1"/>
  <c r="R14" i="1"/>
  <c r="Q14" i="1"/>
  <c r="T43" i="1"/>
  <c r="S43" i="1"/>
  <c r="R43" i="1"/>
  <c r="Q43" i="1"/>
  <c r="T13" i="1"/>
  <c r="S13" i="1"/>
  <c r="R13" i="1"/>
  <c r="Q13" i="1"/>
  <c r="T42" i="1"/>
  <c r="S42" i="1"/>
  <c r="R42" i="1"/>
  <c r="Q42" i="1"/>
  <c r="T12" i="1"/>
  <c r="S12" i="1"/>
  <c r="R12" i="1"/>
  <c r="Q12" i="1"/>
  <c r="T41" i="1"/>
  <c r="S41" i="1"/>
  <c r="R41" i="1"/>
  <c r="Q41" i="1"/>
  <c r="T11" i="1"/>
  <c r="S11" i="1"/>
  <c r="R11" i="1"/>
  <c r="Q11" i="1"/>
  <c r="T40" i="1"/>
  <c r="S40" i="1"/>
  <c r="R40" i="1"/>
  <c r="Q40" i="1"/>
  <c r="T10" i="1"/>
  <c r="S10" i="1"/>
  <c r="R10" i="1"/>
  <c r="Q10" i="1"/>
  <c r="T39" i="1"/>
  <c r="S39" i="1"/>
  <c r="R39" i="1"/>
  <c r="Q39" i="1"/>
  <c r="T9" i="1"/>
  <c r="S9" i="1"/>
  <c r="R9" i="1"/>
  <c r="Q9" i="1"/>
  <c r="T38" i="1"/>
  <c r="S38" i="1"/>
  <c r="R38" i="1"/>
  <c r="Q38" i="1"/>
  <c r="T8" i="1"/>
  <c r="S8" i="1"/>
  <c r="R8" i="1"/>
  <c r="Q8" i="1"/>
  <c r="T37" i="1"/>
  <c r="S37" i="1"/>
  <c r="R37" i="1"/>
  <c r="Q37" i="1"/>
  <c r="T7" i="1"/>
  <c r="S7" i="1"/>
  <c r="R7" i="1"/>
  <c r="Q7" i="1"/>
  <c r="T36" i="1"/>
  <c r="S36" i="1"/>
  <c r="R36" i="1"/>
  <c r="Q36" i="1"/>
  <c r="T6" i="1"/>
  <c r="S6" i="1"/>
  <c r="R6" i="1"/>
  <c r="Q6" i="1"/>
  <c r="T35" i="1"/>
  <c r="S35" i="1"/>
  <c r="R35" i="1"/>
  <c r="Q35" i="1"/>
  <c r="T5" i="1"/>
  <c r="S5" i="1"/>
  <c r="R5" i="1"/>
  <c r="Q5" i="1"/>
  <c r="T34" i="1"/>
  <c r="S34" i="1"/>
  <c r="T4" i="1"/>
  <c r="S4" i="1"/>
  <c r="R4" i="1"/>
  <c r="Q4" i="1"/>
  <c r="AI30" i="8" l="1"/>
  <c r="AH30" i="8"/>
  <c r="AG30" i="8"/>
  <c r="AF30" i="8"/>
  <c r="AE30" i="8"/>
  <c r="AD30" i="8"/>
  <c r="AC30" i="8"/>
  <c r="AB30" i="8"/>
  <c r="AA30" i="8"/>
  <c r="Z30" i="8"/>
  <c r="AI29" i="8"/>
  <c r="AH29" i="8"/>
  <c r="AG29" i="8"/>
  <c r="AF29" i="8"/>
  <c r="AE29" i="8"/>
  <c r="AD29" i="8"/>
  <c r="AC29" i="8"/>
  <c r="AB29" i="8"/>
  <c r="AA29" i="8"/>
  <c r="Z29" i="8"/>
  <c r="AI28" i="8"/>
  <c r="AH28" i="8"/>
  <c r="AG28" i="8"/>
  <c r="AF28" i="8"/>
  <c r="AE28" i="8"/>
  <c r="AD28" i="8"/>
  <c r="AC28" i="8"/>
  <c r="AB28" i="8"/>
  <c r="AA28" i="8"/>
  <c r="Z28" i="8"/>
  <c r="AI27" i="8"/>
  <c r="AH27" i="8"/>
  <c r="AG27" i="8"/>
  <c r="AF27" i="8"/>
  <c r="AE27" i="8"/>
  <c r="AD27" i="8"/>
  <c r="AC27" i="8"/>
  <c r="AB27" i="8"/>
  <c r="AA27" i="8"/>
  <c r="Z27" i="8"/>
  <c r="AI26" i="8"/>
  <c r="AH26" i="8"/>
  <c r="AG26" i="8"/>
  <c r="AF26" i="8"/>
  <c r="AE26" i="8"/>
  <c r="AD26" i="8"/>
  <c r="AC26" i="8"/>
  <c r="AB26" i="8"/>
  <c r="AA26" i="8"/>
  <c r="Z26" i="8"/>
  <c r="AI25" i="8"/>
  <c r="AH25" i="8"/>
  <c r="AG25" i="8"/>
  <c r="AF25" i="8"/>
  <c r="AE25" i="8"/>
  <c r="AD25" i="8"/>
  <c r="AC25" i="8"/>
  <c r="AB25" i="8"/>
  <c r="AA25" i="8"/>
  <c r="Z25" i="8"/>
  <c r="AI24" i="8"/>
  <c r="AH24" i="8"/>
  <c r="AG24" i="8"/>
  <c r="AF24" i="8"/>
  <c r="AE24" i="8"/>
  <c r="AD24" i="8"/>
  <c r="AC24" i="8"/>
  <c r="AB24" i="8"/>
  <c r="AA24" i="8"/>
  <c r="Z24" i="8"/>
  <c r="AI23" i="8"/>
  <c r="AH23" i="8"/>
  <c r="AG23" i="8"/>
  <c r="AF23" i="8"/>
  <c r="AE23" i="8"/>
  <c r="AD23" i="8"/>
  <c r="AC23" i="8"/>
  <c r="AB23" i="8"/>
  <c r="AA23" i="8"/>
  <c r="Z23" i="8"/>
  <c r="AI22" i="8"/>
  <c r="AH22" i="8"/>
  <c r="AG22" i="8"/>
  <c r="AF22" i="8"/>
  <c r="AE22" i="8"/>
  <c r="AD22" i="8"/>
  <c r="AC22" i="8"/>
  <c r="AB22" i="8"/>
  <c r="AA22" i="8"/>
  <c r="Z22" i="8"/>
  <c r="AI21" i="8"/>
  <c r="AH21" i="8"/>
  <c r="AG21" i="8"/>
  <c r="AF21" i="8"/>
  <c r="AE21" i="8"/>
  <c r="AD21" i="8"/>
  <c r="AC21" i="8"/>
  <c r="AB21" i="8"/>
  <c r="AA21" i="8"/>
  <c r="Z21" i="8"/>
  <c r="AI20" i="8"/>
  <c r="AH20" i="8"/>
  <c r="AG20" i="8"/>
  <c r="AF20" i="8"/>
  <c r="AE20" i="8"/>
  <c r="AD20" i="8"/>
  <c r="AC20" i="8"/>
  <c r="AB20" i="8"/>
  <c r="AA20" i="8"/>
  <c r="Z20" i="8"/>
  <c r="AI19" i="8"/>
  <c r="AH19" i="8"/>
  <c r="AG19" i="8"/>
  <c r="AF19" i="8"/>
  <c r="AE19" i="8"/>
  <c r="AD19" i="8"/>
  <c r="AC19" i="8"/>
  <c r="AB19" i="8"/>
  <c r="AA19" i="8"/>
  <c r="Z19" i="8"/>
  <c r="AI18" i="8"/>
  <c r="AH18" i="8"/>
  <c r="AG18" i="8"/>
  <c r="AF18" i="8"/>
  <c r="AE18" i="8"/>
  <c r="AD18" i="8"/>
  <c r="AC18" i="8"/>
  <c r="AB18" i="8"/>
  <c r="AA18" i="8"/>
  <c r="Z18" i="8"/>
  <c r="AI17" i="8"/>
  <c r="AH17" i="8"/>
  <c r="AG17" i="8"/>
  <c r="AF17" i="8"/>
  <c r="AE17" i="8"/>
  <c r="AD17" i="8"/>
  <c r="AC17" i="8"/>
  <c r="AB17" i="8"/>
  <c r="AA17" i="8"/>
  <c r="Z17" i="8"/>
  <c r="AI16" i="8"/>
  <c r="AH16" i="8"/>
  <c r="AG16" i="8"/>
  <c r="AF16" i="8"/>
  <c r="AE16" i="8"/>
  <c r="AD16" i="8"/>
  <c r="AC16" i="8"/>
  <c r="AB16" i="8"/>
  <c r="AA16" i="8"/>
  <c r="Z16" i="8"/>
  <c r="AI15" i="8"/>
  <c r="AH15" i="8"/>
  <c r="AG15" i="8"/>
  <c r="AF15" i="8"/>
  <c r="AE15" i="8"/>
  <c r="AD15" i="8"/>
  <c r="AC15" i="8"/>
  <c r="AB15" i="8"/>
  <c r="AA15" i="8"/>
  <c r="Z15" i="8"/>
  <c r="AI14" i="8"/>
  <c r="AH14" i="8"/>
  <c r="AG14" i="8"/>
  <c r="AF14" i="8"/>
  <c r="AE14" i="8"/>
  <c r="AD14" i="8"/>
  <c r="AC14" i="8"/>
  <c r="AB14" i="8"/>
  <c r="AA14" i="8"/>
  <c r="Z14" i="8"/>
  <c r="AI13" i="8"/>
  <c r="AH13" i="8"/>
  <c r="AG13" i="8"/>
  <c r="AF13" i="8"/>
  <c r="AE13" i="8"/>
  <c r="AD13" i="8"/>
  <c r="AC13" i="8"/>
  <c r="AB13" i="8"/>
  <c r="AA13" i="8"/>
  <c r="Z13" i="8"/>
  <c r="AI12" i="8"/>
  <c r="AH12" i="8"/>
  <c r="AG12" i="8"/>
  <c r="AF12" i="8"/>
  <c r="AE12" i="8"/>
  <c r="AD12" i="8"/>
  <c r="AC12" i="8"/>
  <c r="AB12" i="8"/>
  <c r="AA12" i="8"/>
  <c r="Z12" i="8"/>
  <c r="AI11" i="8"/>
  <c r="AH11" i="8"/>
  <c r="AG11" i="8"/>
  <c r="AF11" i="8"/>
  <c r="AE11" i="8"/>
  <c r="AD11" i="8"/>
  <c r="AC11" i="8"/>
  <c r="AB11" i="8"/>
  <c r="AA11" i="8"/>
  <c r="Z11" i="8"/>
  <c r="AI10" i="8"/>
  <c r="AH10" i="8"/>
  <c r="AG10" i="8"/>
  <c r="AF10" i="8"/>
  <c r="AE10" i="8"/>
  <c r="AD10" i="8"/>
  <c r="AC10" i="8"/>
  <c r="AB10" i="8"/>
  <c r="AA10" i="8"/>
  <c r="Z10" i="8"/>
  <c r="AI9" i="8"/>
  <c r="AH9" i="8"/>
  <c r="AG9" i="8"/>
  <c r="AF9" i="8"/>
  <c r="AE9" i="8"/>
  <c r="AD9" i="8"/>
  <c r="AC9" i="8"/>
  <c r="AB9" i="8"/>
  <c r="AA9" i="8"/>
  <c r="Z9" i="8"/>
  <c r="AI8" i="8"/>
  <c r="AH8" i="8"/>
  <c r="AG8" i="8"/>
  <c r="AF8" i="8"/>
  <c r="AE8" i="8"/>
  <c r="AD8" i="8"/>
  <c r="AC8" i="8"/>
  <c r="AB8" i="8"/>
  <c r="AA8" i="8"/>
  <c r="Z8" i="8"/>
  <c r="AI7" i="8"/>
  <c r="AH7" i="8"/>
  <c r="AG7" i="8"/>
  <c r="AF7" i="8"/>
  <c r="AE7" i="8"/>
  <c r="AD7" i="8"/>
  <c r="AC7" i="8"/>
  <c r="AB7" i="8"/>
  <c r="AA7" i="8"/>
  <c r="Z7" i="8"/>
  <c r="AI6" i="8"/>
  <c r="AH6" i="8"/>
  <c r="AG6" i="8"/>
  <c r="AF6" i="8"/>
  <c r="AE6" i="8"/>
  <c r="AD6" i="8"/>
  <c r="AC6" i="8"/>
  <c r="AB6" i="8"/>
  <c r="AA6" i="8"/>
  <c r="Z6" i="8"/>
  <c r="AI5" i="8"/>
  <c r="AH5" i="8"/>
  <c r="AG5" i="8"/>
  <c r="AF5" i="8"/>
  <c r="AE5" i="8"/>
  <c r="AD5" i="8"/>
  <c r="AC5" i="8"/>
  <c r="AB5" i="8"/>
  <c r="AA5" i="8"/>
  <c r="Z5" i="8"/>
  <c r="J95" i="8"/>
  <c r="K95" i="8"/>
  <c r="J96" i="8"/>
  <c r="K96" i="8"/>
  <c r="J97" i="8"/>
  <c r="K97" i="8"/>
  <c r="J98" i="8"/>
  <c r="K98" i="8"/>
  <c r="J99" i="8"/>
  <c r="K99" i="8"/>
  <c r="J100" i="8"/>
  <c r="K100" i="8"/>
  <c r="J101" i="8"/>
  <c r="K101" i="8"/>
  <c r="J102" i="8"/>
  <c r="K102" i="8"/>
  <c r="J103" i="8"/>
  <c r="K103" i="8"/>
  <c r="J104" i="8"/>
  <c r="K104" i="8"/>
  <c r="J105" i="8"/>
  <c r="K105" i="8"/>
  <c r="J106" i="8"/>
  <c r="K106" i="8"/>
  <c r="J107" i="8"/>
  <c r="K107" i="8"/>
  <c r="J108" i="8"/>
  <c r="K108" i="8"/>
  <c r="K94" i="8"/>
  <c r="J94" i="8"/>
  <c r="Z88" i="5"/>
  <c r="Y88" i="5"/>
  <c r="X88" i="5"/>
  <c r="W88" i="5"/>
  <c r="V88" i="5"/>
  <c r="U88" i="5"/>
  <c r="T88" i="5"/>
  <c r="Z87" i="5"/>
  <c r="Y87" i="5"/>
  <c r="X87" i="5"/>
  <c r="W87" i="5"/>
  <c r="V87" i="5"/>
  <c r="U87" i="5"/>
  <c r="T87" i="5"/>
  <c r="Z86" i="5"/>
  <c r="Y86" i="5"/>
  <c r="X86" i="5"/>
  <c r="W86" i="5"/>
  <c r="V86" i="5"/>
  <c r="U86" i="5"/>
  <c r="T86" i="5"/>
  <c r="Z85" i="5"/>
  <c r="Y85" i="5"/>
  <c r="X85" i="5"/>
  <c r="W85" i="5"/>
  <c r="V85" i="5"/>
  <c r="U85" i="5"/>
  <c r="T85" i="5"/>
  <c r="Z84" i="5"/>
  <c r="Y84" i="5"/>
  <c r="X84" i="5"/>
  <c r="W84" i="5"/>
  <c r="V84" i="5"/>
  <c r="U84" i="5"/>
  <c r="T84" i="5"/>
  <c r="Z83" i="5"/>
  <c r="Y83" i="5"/>
  <c r="X83" i="5"/>
  <c r="W83" i="5"/>
  <c r="V83" i="5"/>
  <c r="U83" i="5"/>
  <c r="T83" i="5"/>
  <c r="Z82" i="5"/>
  <c r="Y82" i="5"/>
  <c r="X82" i="5"/>
  <c r="W82" i="5"/>
  <c r="V82" i="5"/>
  <c r="U82" i="5"/>
  <c r="T82" i="5"/>
  <c r="Z81" i="5"/>
  <c r="Y81" i="5"/>
  <c r="X81" i="5"/>
  <c r="W81" i="5"/>
  <c r="V81" i="5"/>
  <c r="U81" i="5"/>
  <c r="T81" i="5"/>
  <c r="Z80" i="5"/>
  <c r="Y80" i="5"/>
  <c r="X80" i="5"/>
  <c r="W80" i="5"/>
  <c r="V80" i="5"/>
  <c r="U80" i="5"/>
  <c r="T80" i="5"/>
  <c r="Z79" i="5"/>
  <c r="Y79" i="5"/>
  <c r="X79" i="5"/>
  <c r="W79" i="5"/>
  <c r="V79" i="5"/>
  <c r="U79" i="5"/>
  <c r="T79" i="5"/>
  <c r="Z78" i="5"/>
  <c r="Y78" i="5"/>
  <c r="X78" i="5"/>
  <c r="W78" i="5"/>
  <c r="V78" i="5"/>
  <c r="U78" i="5"/>
  <c r="T78" i="5"/>
  <c r="Z77" i="5"/>
  <c r="Y77" i="5"/>
  <c r="X77" i="5"/>
  <c r="W77" i="5"/>
  <c r="V77" i="5"/>
  <c r="U77" i="5"/>
  <c r="T77" i="5"/>
  <c r="Z76" i="5"/>
  <c r="Y76" i="5"/>
  <c r="X76" i="5"/>
  <c r="W76" i="5"/>
  <c r="V76" i="5"/>
  <c r="U76" i="5"/>
  <c r="T76" i="5"/>
  <c r="Z75" i="5"/>
  <c r="Y75" i="5"/>
  <c r="X75" i="5"/>
  <c r="W75" i="5"/>
  <c r="V75" i="5"/>
  <c r="U75" i="5"/>
  <c r="T75" i="5"/>
  <c r="Z74" i="5"/>
  <c r="Y74" i="5"/>
  <c r="X74" i="5"/>
  <c r="W74" i="5"/>
  <c r="V74" i="5"/>
  <c r="U74" i="5"/>
  <c r="T74" i="5"/>
  <c r="Z73" i="5"/>
  <c r="Y73" i="5"/>
  <c r="X73" i="5"/>
  <c r="W73" i="5"/>
  <c r="V73" i="5"/>
  <c r="U73" i="5"/>
  <c r="T73" i="5"/>
  <c r="Z72" i="5"/>
  <c r="Y72" i="5"/>
  <c r="X72" i="5"/>
  <c r="W72" i="5"/>
  <c r="V72" i="5"/>
  <c r="U72" i="5"/>
  <c r="T72" i="5"/>
  <c r="Z71" i="5"/>
  <c r="Y71" i="5"/>
  <c r="X71" i="5"/>
  <c r="W71" i="5"/>
  <c r="V71" i="5"/>
  <c r="U71" i="5"/>
  <c r="T71" i="5"/>
  <c r="Z70" i="5"/>
  <c r="Y70" i="5"/>
  <c r="X70" i="5"/>
  <c r="W70" i="5"/>
  <c r="V70" i="5"/>
  <c r="U70" i="5"/>
  <c r="T70" i="5"/>
  <c r="Z69" i="5"/>
  <c r="Y69" i="5"/>
  <c r="X69" i="5"/>
  <c r="W69" i="5"/>
  <c r="V69" i="5"/>
  <c r="U69" i="5"/>
  <c r="T69" i="5"/>
  <c r="Z68" i="5"/>
  <c r="Y68" i="5"/>
  <c r="X68" i="5"/>
  <c r="W68" i="5"/>
  <c r="V68" i="5"/>
  <c r="U68" i="5"/>
  <c r="T68" i="5"/>
  <c r="Z67" i="5"/>
  <c r="Y67" i="5"/>
  <c r="X67" i="5"/>
  <c r="W67" i="5"/>
  <c r="V67" i="5"/>
  <c r="U67" i="5"/>
  <c r="T67" i="5"/>
  <c r="Z66" i="5"/>
  <c r="Y66" i="5"/>
  <c r="X66" i="5"/>
  <c r="W66" i="5"/>
  <c r="V66" i="5"/>
  <c r="U66" i="5"/>
  <c r="T66" i="5"/>
  <c r="Z65" i="5"/>
  <c r="Y65" i="5"/>
  <c r="X65" i="5"/>
  <c r="W65" i="5"/>
  <c r="V65" i="5"/>
  <c r="U65" i="5"/>
  <c r="T65" i="5"/>
  <c r="Z64" i="5"/>
  <c r="Y64" i="5"/>
  <c r="X64" i="5"/>
  <c r="W64" i="5"/>
  <c r="V64" i="5"/>
  <c r="U64" i="5"/>
  <c r="T64" i="5"/>
  <c r="Z63" i="5"/>
  <c r="Y63" i="5"/>
  <c r="X63" i="5"/>
  <c r="W63" i="5"/>
  <c r="V63" i="5"/>
  <c r="U63" i="5"/>
  <c r="T63" i="5"/>
  <c r="Z62" i="5"/>
  <c r="Y62" i="5"/>
  <c r="X62" i="5"/>
  <c r="W62" i="5"/>
  <c r="V62" i="5"/>
  <c r="U62" i="5"/>
  <c r="T62" i="5"/>
  <c r="U91" i="5"/>
  <c r="O66" i="1" l="1"/>
  <c r="P66" i="1"/>
  <c r="Q66" i="1"/>
  <c r="O67" i="1"/>
  <c r="P67" i="1"/>
  <c r="Q67" i="1"/>
  <c r="O68" i="1"/>
  <c r="P68" i="1"/>
  <c r="Q68" i="1"/>
  <c r="O69" i="1"/>
  <c r="P69" i="1"/>
  <c r="Q69" i="1"/>
  <c r="O70" i="1"/>
  <c r="P70" i="1"/>
  <c r="Q70" i="1"/>
  <c r="O71" i="1"/>
  <c r="P71" i="1"/>
  <c r="Q71" i="1"/>
  <c r="O72" i="1"/>
  <c r="P72" i="1"/>
  <c r="Q72" i="1"/>
  <c r="O73" i="1"/>
  <c r="P73" i="1"/>
  <c r="Q73" i="1"/>
  <c r="O74" i="1"/>
  <c r="P74" i="1"/>
  <c r="Q74" i="1"/>
  <c r="O75" i="1"/>
  <c r="P75" i="1"/>
  <c r="Q75" i="1"/>
  <c r="O76" i="1"/>
  <c r="P76" i="1"/>
  <c r="Q76" i="1"/>
  <c r="O77" i="1"/>
  <c r="P77" i="1"/>
  <c r="Q77" i="1"/>
  <c r="O78" i="1"/>
  <c r="P78" i="1"/>
  <c r="Q78" i="1"/>
  <c r="O79" i="1"/>
  <c r="P79" i="1"/>
  <c r="Q79" i="1"/>
  <c r="O80" i="1"/>
  <c r="P80" i="1"/>
  <c r="Q80" i="1"/>
  <c r="O81" i="1"/>
  <c r="P81" i="1"/>
  <c r="Q81" i="1"/>
  <c r="O82" i="1"/>
  <c r="P82" i="1"/>
  <c r="Q82" i="1"/>
  <c r="O83" i="1"/>
  <c r="P83" i="1"/>
  <c r="Q83" i="1"/>
  <c r="O84" i="1"/>
  <c r="P84" i="1"/>
  <c r="Q84" i="1"/>
  <c r="O85" i="1"/>
  <c r="P85" i="1"/>
  <c r="Q85" i="1"/>
  <c r="O86" i="1"/>
  <c r="P86" i="1"/>
  <c r="Q86" i="1"/>
  <c r="O87" i="1"/>
  <c r="P87" i="1"/>
  <c r="Q87" i="1"/>
  <c r="O88" i="1"/>
  <c r="P88" i="1"/>
  <c r="Q88" i="1"/>
  <c r="O89" i="1"/>
  <c r="P89" i="1"/>
  <c r="Q89" i="1"/>
  <c r="O90" i="1"/>
  <c r="P90" i="1"/>
  <c r="Q90" i="1"/>
  <c r="Q65" i="1"/>
  <c r="P65" i="1"/>
  <c r="O65" i="1"/>
  <c r="Y91" i="5"/>
  <c r="X91" i="5"/>
  <c r="W91" i="5"/>
  <c r="V91" i="5"/>
  <c r="U92" i="5"/>
  <c r="V92" i="5"/>
  <c r="W92" i="5"/>
  <c r="X92" i="5"/>
  <c r="Y92" i="5"/>
  <c r="U93" i="5"/>
  <c r="V93" i="5"/>
  <c r="W93" i="5"/>
  <c r="X93" i="5"/>
  <c r="Y93" i="5"/>
  <c r="U94" i="5"/>
  <c r="V94" i="5"/>
  <c r="W94" i="5"/>
  <c r="X94" i="5"/>
  <c r="Y94" i="5"/>
  <c r="U95" i="5"/>
  <c r="V95" i="5"/>
  <c r="W95" i="5"/>
  <c r="X95" i="5"/>
  <c r="Y95" i="5"/>
  <c r="U96" i="5"/>
  <c r="V96" i="5"/>
  <c r="W96" i="5"/>
  <c r="X96" i="5"/>
  <c r="Y96" i="5"/>
  <c r="U97" i="5"/>
  <c r="V97" i="5"/>
  <c r="W97" i="5"/>
  <c r="X97" i="5"/>
  <c r="Y97" i="5"/>
  <c r="U98" i="5"/>
  <c r="V98" i="5"/>
  <c r="W98" i="5"/>
  <c r="X98" i="5"/>
  <c r="Y98" i="5"/>
  <c r="U99" i="5"/>
  <c r="V99" i="5"/>
  <c r="W99" i="5"/>
  <c r="X99" i="5"/>
  <c r="Y99" i="5"/>
  <c r="U100" i="5"/>
  <c r="V100" i="5"/>
  <c r="W100" i="5"/>
  <c r="X100" i="5"/>
  <c r="Y100" i="5"/>
  <c r="U101" i="5"/>
  <c r="V101" i="5"/>
  <c r="W101" i="5"/>
  <c r="X101" i="5"/>
  <c r="Y101" i="5"/>
  <c r="U102" i="5"/>
  <c r="V102" i="5"/>
  <c r="W102" i="5"/>
  <c r="X102" i="5"/>
  <c r="Y102" i="5"/>
  <c r="U103" i="5"/>
  <c r="V103" i="5"/>
  <c r="W103" i="5"/>
  <c r="X103" i="5"/>
  <c r="Y103" i="5"/>
  <c r="U104" i="5"/>
  <c r="V104" i="5"/>
  <c r="W104" i="5"/>
  <c r="X104" i="5"/>
  <c r="Y104" i="5"/>
  <c r="U105" i="5"/>
  <c r="V105" i="5"/>
  <c r="W105" i="5"/>
  <c r="X105" i="5"/>
  <c r="Y105" i="5"/>
  <c r="U106" i="5"/>
  <c r="V106" i="5"/>
  <c r="W106" i="5"/>
  <c r="X106" i="5"/>
  <c r="Y106" i="5"/>
  <c r="U107" i="5"/>
  <c r="V107" i="5"/>
  <c r="W107" i="5"/>
  <c r="X107" i="5"/>
  <c r="Y107" i="5"/>
  <c r="U108" i="5"/>
  <c r="V108" i="5"/>
  <c r="W108" i="5"/>
  <c r="X108" i="5"/>
  <c r="Y108" i="5"/>
  <c r="U109" i="5"/>
  <c r="V109" i="5"/>
  <c r="W109" i="5"/>
  <c r="X109" i="5"/>
  <c r="Y109" i="5"/>
  <c r="U110" i="5"/>
  <c r="V110" i="5"/>
  <c r="W110" i="5"/>
  <c r="X110" i="5"/>
  <c r="Y110" i="5"/>
  <c r="U111" i="5"/>
  <c r="V111" i="5"/>
  <c r="W111" i="5"/>
  <c r="X111" i="5"/>
  <c r="Y111" i="5"/>
  <c r="U112" i="5"/>
  <c r="V112" i="5"/>
  <c r="W112" i="5"/>
  <c r="X112" i="5"/>
  <c r="Y112" i="5"/>
  <c r="U113" i="5"/>
  <c r="V113" i="5"/>
  <c r="W113" i="5"/>
  <c r="X113" i="5"/>
  <c r="Y113" i="5"/>
  <c r="U114" i="5"/>
  <c r="V114" i="5"/>
  <c r="W114" i="5"/>
  <c r="X114" i="5"/>
  <c r="Y114" i="5"/>
  <c r="U115" i="5"/>
  <c r="V115" i="5"/>
  <c r="W115" i="5"/>
  <c r="X115" i="5"/>
  <c r="Y115" i="5"/>
  <c r="U116" i="5"/>
  <c r="V116" i="5"/>
  <c r="W116" i="5"/>
  <c r="X116" i="5"/>
  <c r="Y116" i="5"/>
</calcChain>
</file>

<file path=xl/sharedStrings.xml><?xml version="1.0" encoding="utf-8"?>
<sst xmlns="http://schemas.openxmlformats.org/spreadsheetml/2006/main" count="1257" uniqueCount="334">
  <si>
    <t>Williams 82 Control</t>
  </si>
  <si>
    <t>Williams 82 dehydration 12hr</t>
  </si>
  <si>
    <t>Williams 82 dehydration 6hr</t>
  </si>
  <si>
    <t>Williams 82 Leaf Stage5</t>
  </si>
  <si>
    <t>Williams 82 Leaf Stage7</t>
  </si>
  <si>
    <t>Williams 82 Leaf Stage8</t>
  </si>
  <si>
    <t>GmALA1</t>
  </si>
  <si>
    <t>Glyma.13G348200.1</t>
    <phoneticPr fontId="2" type="noConversion"/>
  </si>
  <si>
    <t>Glyma13g42390</t>
    <phoneticPr fontId="2" type="noConversion"/>
  </si>
  <si>
    <t>GmALA2</t>
  </si>
  <si>
    <t>Glyma.06G208900.1</t>
  </si>
  <si>
    <t>Glyma06g23220</t>
    <phoneticPr fontId="2" type="noConversion"/>
  </si>
  <si>
    <t>GmALA3</t>
  </si>
  <si>
    <t>Glyma.15G025800.1</t>
  </si>
  <si>
    <t>Glyma15g02990</t>
    <phoneticPr fontId="2" type="noConversion"/>
  </si>
  <si>
    <t>GmALA4</t>
  </si>
  <si>
    <t>Glyma.04G166100.1</t>
  </si>
  <si>
    <t>Glyma04g33080</t>
    <phoneticPr fontId="2" type="noConversion"/>
  </si>
  <si>
    <t>GmALA5</t>
  </si>
  <si>
    <t>Glyma.05G015400.1</t>
    <phoneticPr fontId="2" type="noConversion"/>
  </si>
  <si>
    <t>Glyma05g07730</t>
    <phoneticPr fontId="2" type="noConversion"/>
  </si>
  <si>
    <t>GmALA6</t>
  </si>
  <si>
    <t>Glyma.08G268900.1</t>
  </si>
  <si>
    <t>Glyma08g36270</t>
    <phoneticPr fontId="2" type="noConversion"/>
  </si>
  <si>
    <t>GmALA7</t>
  </si>
  <si>
    <t>Glyma.17G123800.1</t>
  </si>
  <si>
    <t>Glyma17g13280</t>
    <phoneticPr fontId="2" type="noConversion"/>
  </si>
  <si>
    <t>GmALA8</t>
  </si>
  <si>
    <t>Glyma.04G144900.1</t>
  </si>
  <si>
    <t>Glyma18g22880</t>
    <phoneticPr fontId="2" type="noConversion"/>
  </si>
  <si>
    <t>GmALA9</t>
  </si>
  <si>
    <t>Glyma.18G129200.1</t>
  </si>
  <si>
    <t>Glyma18g16990</t>
    <phoneticPr fontId="2" type="noConversion"/>
  </si>
  <si>
    <t>GmALA10</t>
  </si>
  <si>
    <t>Glyma.06G196400.1</t>
  </si>
  <si>
    <t>Glyma06g21140</t>
    <phoneticPr fontId="2" type="noConversion"/>
  </si>
  <si>
    <t>GmALA11</t>
  </si>
  <si>
    <t xml:space="preserve">Glyma.04G129200.1 </t>
  </si>
  <si>
    <t>Glyma04g16040</t>
    <phoneticPr fontId="2" type="noConversion"/>
  </si>
  <si>
    <t>GmALA12</t>
  </si>
  <si>
    <t>Glyma.08G190400.1</t>
  </si>
  <si>
    <t>Glyma08g20330</t>
  </si>
  <si>
    <t>GmALA13</t>
  </si>
  <si>
    <t>Glyma.07G007700.1</t>
    <phoneticPr fontId="2" type="noConversion"/>
  </si>
  <si>
    <t>Glyma07g00980</t>
  </si>
  <si>
    <t>GmALA14</t>
  </si>
  <si>
    <t>Glyma.01G092900.1</t>
  </si>
  <si>
    <t>Glyma01g23140</t>
  </si>
  <si>
    <t>GmALA15</t>
  </si>
  <si>
    <t>Glyma.06G315100.1</t>
  </si>
  <si>
    <t>Glyma06g47300</t>
  </si>
  <si>
    <t>GmALA16</t>
  </si>
  <si>
    <t>Glyma.02G129500.1</t>
  </si>
  <si>
    <t>Glyma02g14350</t>
  </si>
  <si>
    <t>GmALA17</t>
  </si>
  <si>
    <t>Glyma.16G099700.1</t>
  </si>
  <si>
    <t>Glyma16g19180</t>
  </si>
  <si>
    <t>GmALA18</t>
  </si>
  <si>
    <t>Glyma.08G293900.1</t>
  </si>
  <si>
    <t>Glyma08g40530</t>
  </si>
  <si>
    <t>GmALA19</t>
  </si>
  <si>
    <t>Glyma.09G273900.1</t>
  </si>
  <si>
    <t>Glyma09g41040</t>
  </si>
  <si>
    <t>GmALA20</t>
  </si>
  <si>
    <t>Glyma.13G295100.1</t>
  </si>
  <si>
    <t>Glyma13g37090</t>
  </si>
  <si>
    <t>GmALA21</t>
  </si>
  <si>
    <t>Glyma.08G228800.1</t>
  </si>
  <si>
    <t>Glyma08g24580</t>
  </si>
  <si>
    <t>GmALA22</t>
  </si>
  <si>
    <t>Glyma.05G006800.1</t>
    <phoneticPr fontId="2" type="noConversion"/>
  </si>
  <si>
    <t>Glyma05g08630</t>
  </si>
  <si>
    <t>GmALA23</t>
  </si>
  <si>
    <t>Glyma.12G205800.1</t>
  </si>
  <si>
    <t>Glyma12g33340</t>
  </si>
  <si>
    <t>GmALA24</t>
  </si>
  <si>
    <t>Glyma.18G213100.1</t>
  </si>
  <si>
    <t>Glyma18g44550</t>
  </si>
  <si>
    <t>GmALA25</t>
  </si>
  <si>
    <t>Glyma.15G215400.1</t>
  </si>
  <si>
    <t>Glyma15g29860</t>
  </si>
  <si>
    <t>GmALA26</t>
  </si>
  <si>
    <t>Glyma.19G007400.1</t>
    <phoneticPr fontId="2" type="noConversion"/>
  </si>
  <si>
    <t>Glyma19g01010</t>
  </si>
  <si>
    <t>GmALA27</t>
  </si>
  <si>
    <t>Glyma.16G220100.1</t>
  </si>
  <si>
    <t>Glyma16g34610</t>
  </si>
  <si>
    <t xml:space="preserve"> 4 hr aphid exposure</t>
  </si>
  <si>
    <t xml:space="preserve"> 8 hr aphid exposure</t>
  </si>
  <si>
    <t xml:space="preserve"> 24 hr aphid exposure</t>
  </si>
  <si>
    <t xml:space="preserve"> 48 hr aphid exposure</t>
  </si>
  <si>
    <t>1 0</t>
  </si>
  <si>
    <t xml:space="preserve"> Control</t>
  </si>
  <si>
    <t>1h</t>
    <phoneticPr fontId="2" type="noConversion"/>
  </si>
  <si>
    <t>6h</t>
    <phoneticPr fontId="2" type="noConversion"/>
  </si>
  <si>
    <t>12h</t>
    <phoneticPr fontId="2" type="noConversion"/>
  </si>
  <si>
    <t>24h</t>
    <phoneticPr fontId="2" type="noConversion"/>
  </si>
  <si>
    <t>4h</t>
    <phoneticPr fontId="2" type="noConversion"/>
  </si>
  <si>
    <t>8h</t>
    <phoneticPr fontId="2" type="noConversion"/>
  </si>
  <si>
    <t>48h</t>
    <phoneticPr fontId="2" type="noConversion"/>
  </si>
  <si>
    <t>40min</t>
    <phoneticPr fontId="2" type="noConversion"/>
  </si>
  <si>
    <t>80min</t>
    <phoneticPr fontId="2" type="noConversion"/>
  </si>
  <si>
    <t>120min</t>
    <phoneticPr fontId="2" type="noConversion"/>
  </si>
  <si>
    <t>Williams cotyledon stage 2</t>
  </si>
  <si>
    <t>Williams cotyledon stage 3</t>
  </si>
  <si>
    <t>Williams cotyledon stage 4</t>
  </si>
  <si>
    <t>Williams cotyledon stage 5</t>
  </si>
  <si>
    <t>Williams cotyledon stage 6</t>
  </si>
  <si>
    <t>Williams cotyledon stage 7</t>
  </si>
  <si>
    <t>Glyma01g23140</t>
    <phoneticPr fontId="2" type="noConversion"/>
  </si>
  <si>
    <t>Williams 82 Leaf Stage1</t>
    <phoneticPr fontId="2" type="noConversion"/>
  </si>
  <si>
    <t xml:space="preserve"> Leaf1</t>
    <phoneticPr fontId="2" type="noConversion"/>
  </si>
  <si>
    <t xml:space="preserve"> Leaf2</t>
  </si>
  <si>
    <t xml:space="preserve"> Leaf3</t>
  </si>
  <si>
    <t xml:space="preserve"> Leaf4</t>
  </si>
  <si>
    <t xml:space="preserve"> Leaf5</t>
  </si>
  <si>
    <t>Williams 82 Leaf Stage3</t>
    <phoneticPr fontId="2" type="noConversion"/>
  </si>
  <si>
    <t>cotyledon 2</t>
  </si>
  <si>
    <t>cotyledon 3</t>
  </si>
  <si>
    <t>cotyledon 4</t>
  </si>
  <si>
    <t>cotyledon 5</t>
  </si>
  <si>
    <t>cotyledon 6</t>
  </si>
  <si>
    <t>cotyledon 7</t>
  </si>
  <si>
    <t xml:space="preserve"> 48 hr aphid exposure</t>
    <phoneticPr fontId="2" type="noConversion"/>
  </si>
  <si>
    <t>pod1</t>
    <phoneticPr fontId="2" type="noConversion"/>
  </si>
  <si>
    <t>pod2</t>
    <phoneticPr fontId="2" type="noConversion"/>
  </si>
  <si>
    <t>seed1</t>
    <phoneticPr fontId="2" type="noConversion"/>
  </si>
  <si>
    <t>40min</t>
  </si>
  <si>
    <t>80min</t>
  </si>
  <si>
    <t>120min</t>
  </si>
  <si>
    <t>Williams 82 dehydration 1hr</t>
    <phoneticPr fontId="2" type="noConversion"/>
  </si>
  <si>
    <t xml:space="preserve">Root hairs </t>
  </si>
  <si>
    <t xml:space="preserve">Root </t>
  </si>
  <si>
    <t>Nodule</t>
  </si>
  <si>
    <t xml:space="preserve">Stem </t>
  </si>
  <si>
    <t xml:space="preserve">Flower </t>
  </si>
  <si>
    <t>Leaves</t>
  </si>
  <si>
    <t xml:space="preserve">Sam </t>
  </si>
  <si>
    <t xml:space="preserve">Pod </t>
  </si>
  <si>
    <t>Seeds</t>
  </si>
  <si>
    <t>FO36-72 hpi</t>
    <phoneticPr fontId="6" type="noConversion"/>
  </si>
  <si>
    <t>FO36-96 hpi</t>
    <phoneticPr fontId="6" type="noConversion"/>
  </si>
  <si>
    <t>FO40-72 hpi</t>
    <phoneticPr fontId="6" type="noConversion"/>
  </si>
  <si>
    <t>FO40-96 hpi</t>
    <phoneticPr fontId="6" type="noConversion"/>
  </si>
  <si>
    <t>GmALA1</t>
    <phoneticPr fontId="6" type="noConversion"/>
  </si>
  <si>
    <t>GmALA26</t>
    <phoneticPr fontId="6" type="noConversion"/>
  </si>
  <si>
    <t>GmALA24</t>
    <phoneticPr fontId="6" type="noConversion"/>
  </si>
  <si>
    <t>GmALA27</t>
    <phoneticPr fontId="6" type="noConversion"/>
  </si>
  <si>
    <t>GmALA25</t>
    <phoneticPr fontId="6" type="noConversion"/>
  </si>
  <si>
    <t>GmALA20</t>
    <phoneticPr fontId="6" type="noConversion"/>
  </si>
  <si>
    <t>GmALA19</t>
    <phoneticPr fontId="6" type="noConversion"/>
  </si>
  <si>
    <t>GmALA21</t>
    <phoneticPr fontId="6" type="noConversion"/>
  </si>
  <si>
    <t>6HAI</t>
  </si>
  <si>
    <t>12HAI</t>
  </si>
  <si>
    <t>18HAI</t>
  </si>
  <si>
    <t>24HAI</t>
  </si>
  <si>
    <t>36HAI</t>
  </si>
  <si>
    <t>48HAI</t>
  </si>
  <si>
    <t>Glycine max uninoculated leaf (Control)</t>
  </si>
  <si>
    <t>Glycine max rust inoculated leaf (Treatment)</t>
  </si>
  <si>
    <t>Glyma08g20330</t>
    <phoneticPr fontId="2" type="noConversion"/>
  </si>
  <si>
    <t>Glyma07g00980</t>
    <phoneticPr fontId="2" type="noConversion"/>
  </si>
  <si>
    <t>Glyma06g47300</t>
    <phoneticPr fontId="2" type="noConversion"/>
  </si>
  <si>
    <t>Glyma02g14350</t>
    <phoneticPr fontId="2" type="noConversion"/>
  </si>
  <si>
    <t>Glyma16g19180</t>
    <phoneticPr fontId="2" type="noConversion"/>
  </si>
  <si>
    <t>Glyma08g40530</t>
    <phoneticPr fontId="2" type="noConversion"/>
  </si>
  <si>
    <t>Glyma09g41040</t>
    <phoneticPr fontId="2" type="noConversion"/>
  </si>
  <si>
    <t>Glyma13g37090</t>
    <phoneticPr fontId="2" type="noConversion"/>
  </si>
  <si>
    <t>Glyma08g24580</t>
    <phoneticPr fontId="2" type="noConversion"/>
  </si>
  <si>
    <t>Glyma05g08630</t>
    <phoneticPr fontId="2" type="noConversion"/>
  </si>
  <si>
    <t>Glyma12g33340</t>
    <phoneticPr fontId="2" type="noConversion"/>
  </si>
  <si>
    <t>Glyma18g44550</t>
    <phoneticPr fontId="2" type="noConversion"/>
  </si>
  <si>
    <t>Glyma15g29860</t>
    <phoneticPr fontId="2" type="noConversion"/>
  </si>
  <si>
    <t>Glyma19g01010</t>
    <phoneticPr fontId="2" type="noConversion"/>
  </si>
  <si>
    <t>Glyma16g34610</t>
    <phoneticPr fontId="2" type="noConversion"/>
  </si>
  <si>
    <t>pod3</t>
    <phoneticPr fontId="2" type="noConversion"/>
  </si>
  <si>
    <t>seed2</t>
  </si>
  <si>
    <t>seed3</t>
  </si>
  <si>
    <t>seed4</t>
  </si>
  <si>
    <t>seed5</t>
  </si>
  <si>
    <t>seed6</t>
  </si>
  <si>
    <t>seed7</t>
  </si>
  <si>
    <t>Glyma04g16040</t>
  </si>
  <si>
    <t>Glyma04g33080</t>
  </si>
  <si>
    <t>Glyma05g07730</t>
  </si>
  <si>
    <t>Glyma06g21140</t>
  </si>
  <si>
    <t>Glyma06g23220</t>
  </si>
  <si>
    <t>Glyma08g36270</t>
  </si>
  <si>
    <t>Glyma13g42390</t>
  </si>
  <si>
    <t>Glyma15g02990</t>
  </si>
  <si>
    <t>Glyma17g13280</t>
  </si>
  <si>
    <t>Glyma18g16990</t>
  </si>
  <si>
    <t>Glyma18g22880</t>
  </si>
  <si>
    <t>Glyma.06G208900.1</t>
    <phoneticPr fontId="2" type="noConversion"/>
  </si>
  <si>
    <t>1h</t>
    <phoneticPr fontId="2" type="noConversion"/>
  </si>
  <si>
    <t>24h</t>
    <phoneticPr fontId="2" type="noConversion"/>
  </si>
  <si>
    <t>Avererage</t>
  </si>
  <si>
    <t>Glyma.13G348200.1</t>
  </si>
  <si>
    <t>Glyma.05G015400.1</t>
  </si>
  <si>
    <t>Glyma.07G007700.1</t>
  </si>
  <si>
    <t>Glyma.05G006800.1</t>
  </si>
  <si>
    <t>Glyma.19G007400.1</t>
  </si>
  <si>
    <t>Root</t>
    <phoneticPr fontId="6" type="noConversion"/>
  </si>
  <si>
    <t>Nodule1</t>
    <phoneticPr fontId="6" type="noConversion"/>
  </si>
  <si>
    <t>Nodule2</t>
  </si>
  <si>
    <t>Nodule3</t>
  </si>
  <si>
    <t>Nodule4</t>
  </si>
  <si>
    <t>Nodule5</t>
  </si>
  <si>
    <t>Nodule6</t>
  </si>
  <si>
    <t>Glyma.13G348200</t>
    <phoneticPr fontId="6" type="noConversion"/>
  </si>
  <si>
    <t>GLYMA13G42390</t>
    <phoneticPr fontId="6" type="noConversion"/>
  </si>
  <si>
    <t>Glyma.06G196400</t>
    <phoneticPr fontId="6" type="noConversion"/>
  </si>
  <si>
    <t>GLYMA06G21140</t>
  </si>
  <si>
    <t xml:space="preserve">Glyma.04G129200 </t>
    <phoneticPr fontId="6" type="noConversion"/>
  </si>
  <si>
    <t>GLYMA04G16040</t>
  </si>
  <si>
    <t>Glyma.08G190400</t>
    <phoneticPr fontId="6" type="noConversion"/>
  </si>
  <si>
    <t>GLYMA08G20330</t>
  </si>
  <si>
    <t>Glyma.07G007700</t>
    <phoneticPr fontId="6" type="noConversion"/>
  </si>
  <si>
    <t>GLYMA07G00980</t>
  </si>
  <si>
    <t>Glyma.01G092900</t>
    <phoneticPr fontId="6" type="noConversion"/>
  </si>
  <si>
    <t>GLYMA01G23140</t>
  </si>
  <si>
    <t>Glyma.06G315100</t>
    <phoneticPr fontId="6" type="noConversion"/>
  </si>
  <si>
    <t>GLYMA06G47300</t>
    <phoneticPr fontId="6" type="noConversion"/>
  </si>
  <si>
    <t>Glyma.02G129500</t>
    <phoneticPr fontId="6" type="noConversion"/>
  </si>
  <si>
    <t>GLYMA02G14350</t>
  </si>
  <si>
    <t>Glyma.16G099700</t>
    <phoneticPr fontId="6" type="noConversion"/>
  </si>
  <si>
    <t>GLYMA16G19180</t>
  </si>
  <si>
    <t>Glyma.08G293900</t>
    <phoneticPr fontId="6" type="noConversion"/>
  </si>
  <si>
    <t>GLYMA08G40530</t>
  </si>
  <si>
    <t>Glyma.09G273900</t>
    <phoneticPr fontId="6" type="noConversion"/>
  </si>
  <si>
    <t>GLYMA09G41040</t>
  </si>
  <si>
    <t>Glyma.06G208900</t>
    <phoneticPr fontId="6" type="noConversion"/>
  </si>
  <si>
    <t>GLYMA06G23220</t>
  </si>
  <si>
    <t>Glyma.13G295100</t>
    <phoneticPr fontId="6" type="noConversion"/>
  </si>
  <si>
    <t>GLYMA13G37090</t>
  </si>
  <si>
    <t>Glyma.08G228800</t>
    <phoneticPr fontId="6" type="noConversion"/>
  </si>
  <si>
    <t>GLYMA08G24580</t>
  </si>
  <si>
    <t>Glyma.05G006800</t>
    <phoneticPr fontId="6" type="noConversion"/>
  </si>
  <si>
    <t>GLYMA05G08630</t>
  </si>
  <si>
    <t>Glyma.12G205800</t>
    <phoneticPr fontId="6" type="noConversion"/>
  </si>
  <si>
    <t>GLYMA12G33340</t>
  </si>
  <si>
    <t>Glyma.18G213100</t>
    <phoneticPr fontId="6" type="noConversion"/>
  </si>
  <si>
    <t>GLYMA18G44550</t>
  </si>
  <si>
    <t>Glyma.15G215400</t>
    <phoneticPr fontId="6" type="noConversion"/>
  </si>
  <si>
    <t>GLYMA15G29860</t>
  </si>
  <si>
    <t>Glyma.19G007400</t>
    <phoneticPr fontId="6" type="noConversion"/>
  </si>
  <si>
    <t>GLYMA19G01010</t>
  </si>
  <si>
    <t>Glyma.16G220100</t>
    <phoneticPr fontId="6" type="noConversion"/>
  </si>
  <si>
    <t>GLYMA16G34611</t>
  </si>
  <si>
    <t>Glyma.15G025800</t>
    <phoneticPr fontId="6" type="noConversion"/>
  </si>
  <si>
    <t>GLYMA15G02990</t>
  </si>
  <si>
    <t>Glyma.04G166100</t>
    <phoneticPr fontId="6" type="noConversion"/>
  </si>
  <si>
    <t>GmALA4</t>
    <phoneticPr fontId="6" type="noConversion"/>
  </si>
  <si>
    <t>GLYMA04G33080</t>
  </si>
  <si>
    <t>Glyma.05G015400</t>
    <phoneticPr fontId="6" type="noConversion"/>
  </si>
  <si>
    <t>GLYMA05G07730</t>
  </si>
  <si>
    <t>Glyma.08G268900</t>
    <phoneticPr fontId="6" type="noConversion"/>
  </si>
  <si>
    <t>GLYMA08G36270</t>
  </si>
  <si>
    <t>Glyma.17G123800</t>
    <phoneticPr fontId="6" type="noConversion"/>
  </si>
  <si>
    <t>GLYMA17G13280</t>
  </si>
  <si>
    <t>Glyma.04G144900</t>
    <phoneticPr fontId="6" type="noConversion"/>
  </si>
  <si>
    <t>GLYMA18G22880</t>
  </si>
  <si>
    <t>Glyma.18G129200</t>
    <phoneticPr fontId="6" type="noConversion"/>
  </si>
  <si>
    <t>GLYMA18G16990</t>
  </si>
  <si>
    <t>Gene symbol</t>
    <phoneticPr fontId="2" type="noConversion"/>
  </si>
  <si>
    <t>ID of V10</t>
    <phoneticPr fontId="2" type="noConversion"/>
  </si>
  <si>
    <t>ID of V9</t>
    <phoneticPr fontId="2" type="noConversion"/>
  </si>
  <si>
    <t>Williams cotyledon stage 1</t>
  </si>
  <si>
    <t>cotyledon 1</t>
  </si>
  <si>
    <t xml:space="preserve"> 0 hr aphid exposure</t>
    <phoneticPr fontId="2" type="noConversion"/>
  </si>
  <si>
    <t>Wyandot resistant NIL</t>
  </si>
  <si>
    <t>0 hr aphid exposure</t>
    <phoneticPr fontId="2" type="noConversion"/>
  </si>
  <si>
    <t xml:space="preserve">Wyandot susceptible NIL </t>
  </si>
  <si>
    <t xml:space="preserve">Wyandot susceptible NIL </t>
    <phoneticPr fontId="2" type="noConversion"/>
  </si>
  <si>
    <t>Wyandot resistant NIL</t>
    <phoneticPr fontId="2" type="noConversion"/>
  </si>
  <si>
    <t>Control</t>
    <phoneticPr fontId="2" type="noConversion"/>
  </si>
  <si>
    <t>Williams 82 unifolate of 4 °F cold stress</t>
    <phoneticPr fontId="2" type="noConversion"/>
  </si>
  <si>
    <t xml:space="preserve">0 hr </t>
    <phoneticPr fontId="2" type="noConversion"/>
  </si>
  <si>
    <t>1 hr</t>
    <phoneticPr fontId="2" type="noConversion"/>
  </si>
  <si>
    <t>24 hr</t>
    <phoneticPr fontId="2" type="noConversion"/>
  </si>
  <si>
    <t>Average</t>
    <phoneticPr fontId="2" type="noConversion"/>
  </si>
  <si>
    <t>GmALA1</t>
    <phoneticPr fontId="2" type="noConversion"/>
  </si>
  <si>
    <t>GmALA2</t>
    <phoneticPr fontId="2" type="noConversion"/>
  </si>
  <si>
    <t>GmALA3</t>
    <phoneticPr fontId="2" type="noConversion"/>
  </si>
  <si>
    <t>GmALA4</t>
    <phoneticPr fontId="2" type="noConversion"/>
  </si>
  <si>
    <t>GmALA5</t>
    <phoneticPr fontId="2" type="noConversion"/>
  </si>
  <si>
    <t>GmALA6</t>
    <phoneticPr fontId="2" type="noConversion"/>
  </si>
  <si>
    <t>GmALA7</t>
    <phoneticPr fontId="2" type="noConversion"/>
  </si>
  <si>
    <t>GmALA8</t>
    <phoneticPr fontId="2" type="noConversion"/>
  </si>
  <si>
    <t>GmALA9</t>
    <phoneticPr fontId="2" type="noConversion"/>
  </si>
  <si>
    <t>GmALA10</t>
    <phoneticPr fontId="2" type="noConversion"/>
  </si>
  <si>
    <t>GmALA11</t>
    <phoneticPr fontId="2" type="noConversion"/>
  </si>
  <si>
    <t>GmALA12</t>
    <phoneticPr fontId="2" type="noConversion"/>
  </si>
  <si>
    <t>GmALA13</t>
    <phoneticPr fontId="2" type="noConversion"/>
  </si>
  <si>
    <t>GmALA14</t>
    <phoneticPr fontId="2" type="noConversion"/>
  </si>
  <si>
    <t>GmALA15</t>
    <phoneticPr fontId="2" type="noConversion"/>
  </si>
  <si>
    <t>GmALA16</t>
    <phoneticPr fontId="2" type="noConversion"/>
  </si>
  <si>
    <t>GmALA17</t>
    <phoneticPr fontId="2" type="noConversion"/>
  </si>
  <si>
    <t>GmALA18</t>
    <phoneticPr fontId="2" type="noConversion"/>
  </si>
  <si>
    <t>GmALA19</t>
    <phoneticPr fontId="2" type="noConversion"/>
  </si>
  <si>
    <t>GmALA20</t>
    <phoneticPr fontId="2" type="noConversion"/>
  </si>
  <si>
    <t>GmALA21</t>
    <phoneticPr fontId="2" type="noConversion"/>
  </si>
  <si>
    <t>GmALA22</t>
    <phoneticPr fontId="2" type="noConversion"/>
  </si>
  <si>
    <t>GmALA23</t>
    <phoneticPr fontId="2" type="noConversion"/>
  </si>
  <si>
    <t>GmALA24</t>
    <phoneticPr fontId="2" type="noConversion"/>
  </si>
  <si>
    <t>GmALA25</t>
    <phoneticPr fontId="2" type="noConversion"/>
  </si>
  <si>
    <t>GmALA26</t>
    <phoneticPr fontId="2" type="noConversion"/>
  </si>
  <si>
    <t>GmALA27</t>
    <phoneticPr fontId="2" type="noConversion"/>
  </si>
  <si>
    <t>Williams 82 Control</t>
    <phoneticPr fontId="2" type="noConversion"/>
  </si>
  <si>
    <t>Williams 82 dehydration 6hr</t>
    <phoneticPr fontId="2" type="noConversion"/>
  </si>
  <si>
    <t>Williams 82 dehydration 12hr</t>
    <phoneticPr fontId="2" type="noConversion"/>
  </si>
  <si>
    <t>Fiskeby III 25 ppb ozone</t>
    <phoneticPr fontId="2" type="noConversion"/>
  </si>
  <si>
    <t>Fiskeby III 75 ppb ozone</t>
    <phoneticPr fontId="2" type="noConversion"/>
  </si>
  <si>
    <t>Mandarin-Ottawa 75 ppb ozone</t>
    <phoneticPr fontId="2" type="noConversion"/>
  </si>
  <si>
    <t>Mandarin-Ottawa  25 ppb ozone</t>
    <phoneticPr fontId="2" type="noConversion"/>
  </si>
  <si>
    <t>Mandarin-Ottawa  75 ppb ozone</t>
    <phoneticPr fontId="2" type="noConversion"/>
  </si>
  <si>
    <t>Fiskeby III  25 ppb ozone</t>
    <phoneticPr fontId="2" type="noConversion"/>
  </si>
  <si>
    <t>Fiskeby III  75 ppb ozone</t>
    <phoneticPr fontId="2" type="noConversion"/>
  </si>
  <si>
    <t>Fig7B. GmALAs expression (FPMK) in roots under different durations of salt stress</t>
    <phoneticPr fontId="2" type="noConversion"/>
  </si>
  <si>
    <t>Fig7A. GmALA expression (FPMK) in roots after different durations of dehydration stress</t>
    <phoneticPr fontId="2" type="noConversion"/>
  </si>
  <si>
    <t>Fig5C. GmALAs expression (RPKM) in cotyledons at different developmental stages</t>
    <phoneticPr fontId="2" type="noConversion"/>
  </si>
  <si>
    <t xml:space="preserve">Fig5A.Tissue-specific expression  (FPMK) of GmALAs. </t>
    <phoneticPr fontId="2" type="noConversion"/>
  </si>
  <si>
    <t>Fig5B.GmALAs expression  (FPMK) in different developmental nodules</t>
    <phoneticPr fontId="2" type="noConversion"/>
  </si>
  <si>
    <t>Fig5D. GmALA expression  (FPMK) in leaves at different developmental stages</t>
    <phoneticPr fontId="2" type="noConversion"/>
  </si>
  <si>
    <t>Fig5E. GmALA expression (Count)  in different developmental pods</t>
    <phoneticPr fontId="2" type="noConversion"/>
  </si>
  <si>
    <t>Fig5F.GmALA expression (Count)   in seeds at different developmental stages</t>
    <phoneticPr fontId="2" type="noConversion"/>
  </si>
  <si>
    <t>Fig6A.GmALA expression  (FPMK)  in the leaves of Wyandot varieties near isogenic lines resistant and susceptible to aphid treatment</t>
    <phoneticPr fontId="2" type="noConversion"/>
  </si>
  <si>
    <t>Fig6B.GmALA expression (Fold to Control)  in roots of plants treated with the non-pathogenic fungus (FO36) or pathogenic fungus (FO40) of Fusarium oxysporum</t>
    <phoneticPr fontId="2" type="noConversion"/>
  </si>
  <si>
    <t>Fig6C.GmALA expression (Fold to Control) in rhizobium treated roots</t>
    <phoneticPr fontId="2" type="noConversion"/>
  </si>
  <si>
    <t xml:space="preserve">Fig6D.GmALA expression (FPMK) in soybean leaves treated with rust pathogen </t>
    <phoneticPr fontId="2" type="noConversion"/>
  </si>
  <si>
    <t>Fig7C.GmALAs expression  (FPMK) in leaves under different durations of low-temperature stress</t>
    <phoneticPr fontId="2" type="noConversion"/>
  </si>
  <si>
    <t>Mandarin-Ottawa 25 ppb ozone</t>
    <phoneticPr fontId="2" type="noConversion"/>
  </si>
  <si>
    <t>Fig7D. GmALA expression  (FPMK)  in the leaves of cultivars sensitive and tolerant to ozone</t>
    <phoneticPr fontId="2" type="noConversion"/>
  </si>
  <si>
    <t>Table S2. Original data for heatmap.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</si>
</sst>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2" tint="-9.9978637043366805E-2"/>
      </bottom>
      <diagonal/>
    </border>
    <border>
      <left/>
      <right style="medium">
        <color indexed="64"/>
      </right>
      <top style="medium">
        <color indexed="64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59">
    <xf numFmtId="0" fontId="0" fillId="0" borderId="0" xfId="0"/>
    <xf numFmtId="0" fontId="1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/>
    <xf numFmtId="0" fontId="4" fillId="2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/>
    <xf numFmtId="0" fontId="3" fillId="2" borderId="8" xfId="0" applyFont="1" applyFill="1" applyBorder="1" applyAlignment="1">
      <alignment vertical="center" wrapText="1"/>
    </xf>
    <xf numFmtId="0" fontId="0" fillId="0" borderId="9" xfId="0" applyBorder="1"/>
    <xf numFmtId="0" fontId="1" fillId="0" borderId="8" xfId="0" applyFont="1" applyBorder="1"/>
    <xf numFmtId="0" fontId="3" fillId="2" borderId="13" xfId="0" applyFont="1" applyFill="1" applyBorder="1" applyAlignment="1">
      <alignment vertical="center" wrapText="1"/>
    </xf>
    <xf numFmtId="0" fontId="1" fillId="0" borderId="13" xfId="0" applyFont="1" applyBorder="1"/>
    <xf numFmtId="0" fontId="3" fillId="2" borderId="5" xfId="0" applyFont="1" applyFill="1" applyBorder="1" applyAlignment="1">
      <alignment vertical="center" wrapText="1"/>
    </xf>
    <xf numFmtId="0" fontId="1" fillId="0" borderId="5" xfId="0" applyFont="1" applyBorder="1"/>
    <xf numFmtId="0" fontId="3" fillId="2" borderId="3" xfId="0" applyFont="1" applyFill="1" applyBorder="1" applyAlignment="1">
      <alignment vertical="top" wrapText="1"/>
    </xf>
    <xf numFmtId="0" fontId="7" fillId="0" borderId="0" xfId="1" applyFont="1">
      <alignment vertical="center"/>
    </xf>
    <xf numFmtId="0" fontId="8" fillId="0" borderId="0" xfId="0" applyFont="1"/>
    <xf numFmtId="0" fontId="5" fillId="0" borderId="0" xfId="1">
      <alignment vertical="center"/>
    </xf>
    <xf numFmtId="0" fontId="1" fillId="0" borderId="0" xfId="0" applyFont="1"/>
    <xf numFmtId="0" fontId="1" fillId="0" borderId="17" xfId="0" applyFont="1" applyBorder="1"/>
    <xf numFmtId="0" fontId="0" fillId="0" borderId="19" xfId="0" applyBorder="1"/>
    <xf numFmtId="0" fontId="0" fillId="0" borderId="20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18" xfId="0" applyBorder="1"/>
    <xf numFmtId="0" fontId="0" fillId="0" borderId="23" xfId="0" applyBorder="1"/>
    <xf numFmtId="0" fontId="0" fillId="0" borderId="22" xfId="0" applyBorder="1"/>
    <xf numFmtId="0" fontId="4" fillId="2" borderId="22" xfId="0" applyFont="1" applyFill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4"/>
  <sheetViews>
    <sheetView workbookViewId="0"/>
  </sheetViews>
  <sheetFormatPr defaultRowHeight="14.25"/>
  <cols>
    <col min="1" max="1" width="11.75" customWidth="1"/>
    <col min="2" max="2" width="17.5" customWidth="1"/>
    <col min="3" max="3" width="17.25" customWidth="1"/>
    <col min="7" max="7" width="7.75" customWidth="1"/>
    <col min="10" max="10" width="9.625" customWidth="1"/>
    <col min="11" max="11" width="7.5" customWidth="1"/>
    <col min="12" max="12" width="7.625" customWidth="1"/>
    <col min="13" max="13" width="6.625" customWidth="1"/>
    <col min="14" max="14" width="7.75" customWidth="1"/>
    <col min="20" max="20" width="11.5" customWidth="1"/>
  </cols>
  <sheetData>
    <row r="1" spans="1:12">
      <c r="A1" s="19" t="s">
        <v>333</v>
      </c>
    </row>
    <row r="2" spans="1:12">
      <c r="A2" s="19" t="s">
        <v>321</v>
      </c>
    </row>
    <row r="3" spans="1:12">
      <c r="A3" t="s">
        <v>264</v>
      </c>
      <c r="B3" t="s">
        <v>265</v>
      </c>
      <c r="C3" t="s">
        <v>266</v>
      </c>
      <c r="D3" t="s">
        <v>131</v>
      </c>
      <c r="E3" t="s">
        <v>132</v>
      </c>
      <c r="F3" t="s">
        <v>133</v>
      </c>
      <c r="G3" t="s">
        <v>134</v>
      </c>
      <c r="H3" t="s">
        <v>135</v>
      </c>
      <c r="I3" t="s">
        <v>136</v>
      </c>
      <c r="J3" t="s">
        <v>137</v>
      </c>
      <c r="K3" t="s">
        <v>138</v>
      </c>
      <c r="L3" t="s">
        <v>139</v>
      </c>
    </row>
    <row r="4" spans="1:12">
      <c r="A4" t="s">
        <v>6</v>
      </c>
      <c r="B4" t="s">
        <v>197</v>
      </c>
      <c r="C4" t="s">
        <v>188</v>
      </c>
      <c r="D4">
        <v>5.0570000000000004</v>
      </c>
      <c r="E4">
        <v>12.939</v>
      </c>
      <c r="F4">
        <v>12.815</v>
      </c>
      <c r="G4">
        <v>7.2439999999999998</v>
      </c>
      <c r="H4">
        <v>7.9580000000000002</v>
      </c>
      <c r="I4">
        <v>17.481999999999999</v>
      </c>
      <c r="J4">
        <v>6.3209999999999997</v>
      </c>
      <c r="K4">
        <v>7.05</v>
      </c>
      <c r="L4">
        <v>9.5429999999999993</v>
      </c>
    </row>
    <row r="5" spans="1:12">
      <c r="A5" t="s">
        <v>9</v>
      </c>
      <c r="B5" t="s">
        <v>10</v>
      </c>
      <c r="C5" t="s">
        <v>186</v>
      </c>
      <c r="D5">
        <v>1.1679999999999999</v>
      </c>
      <c r="E5">
        <v>1.28</v>
      </c>
      <c r="F5">
        <v>5.4249999999999998</v>
      </c>
      <c r="G5">
        <v>2.024</v>
      </c>
      <c r="H5">
        <v>12.601000000000001</v>
      </c>
      <c r="I5">
        <v>1.86</v>
      </c>
      <c r="J5">
        <v>1.901</v>
      </c>
      <c r="K5">
        <v>2.9289999999999998</v>
      </c>
      <c r="L5">
        <v>2.8090000000000002</v>
      </c>
    </row>
    <row r="6" spans="1:12">
      <c r="A6" t="s">
        <v>12</v>
      </c>
      <c r="B6" t="s">
        <v>13</v>
      </c>
      <c r="C6" t="s">
        <v>189</v>
      </c>
      <c r="D6">
        <v>4.5880000000000001</v>
      </c>
      <c r="E6">
        <v>4.8070000000000004</v>
      </c>
      <c r="F6">
        <v>9.59</v>
      </c>
      <c r="G6">
        <v>7.9720000000000004</v>
      </c>
      <c r="H6">
        <v>5.0570000000000004</v>
      </c>
      <c r="I6">
        <v>14.096</v>
      </c>
      <c r="J6">
        <v>7.5030000000000001</v>
      </c>
      <c r="K6">
        <v>5.843</v>
      </c>
      <c r="L6">
        <v>17.641999999999999</v>
      </c>
    </row>
    <row r="7" spans="1:12">
      <c r="A7" t="s">
        <v>15</v>
      </c>
      <c r="B7" t="s">
        <v>16</v>
      </c>
      <c r="C7" t="s">
        <v>183</v>
      </c>
      <c r="D7">
        <v>3.3479999999999999</v>
      </c>
      <c r="E7">
        <v>1.883</v>
      </c>
      <c r="F7">
        <v>3.7210000000000001</v>
      </c>
      <c r="G7">
        <v>4.774</v>
      </c>
      <c r="H7">
        <v>3.4239999999999999</v>
      </c>
      <c r="I7">
        <v>5.5259999999999998</v>
      </c>
      <c r="J7">
        <v>3.76</v>
      </c>
      <c r="K7">
        <v>9.76</v>
      </c>
      <c r="L7">
        <v>6.2770000000000001</v>
      </c>
    </row>
    <row r="8" spans="1:12">
      <c r="A8" t="s">
        <v>18</v>
      </c>
      <c r="B8" t="s">
        <v>198</v>
      </c>
      <c r="C8" t="s">
        <v>184</v>
      </c>
      <c r="D8">
        <v>1.6759999999999999</v>
      </c>
      <c r="E8">
        <v>8.6219999999999999</v>
      </c>
      <c r="F8">
        <v>2.3610000000000002</v>
      </c>
      <c r="G8">
        <v>2.0659999999999998</v>
      </c>
      <c r="H8">
        <v>1.6220000000000001</v>
      </c>
      <c r="I8">
        <v>12.23</v>
      </c>
      <c r="J8">
        <v>0.66500000000000004</v>
      </c>
      <c r="K8">
        <v>0.83499999999999996</v>
      </c>
      <c r="L8">
        <v>1.369</v>
      </c>
    </row>
    <row r="9" spans="1:12">
      <c r="A9" t="s">
        <v>21</v>
      </c>
      <c r="B9" t="s">
        <v>22</v>
      </c>
      <c r="C9" t="s">
        <v>187</v>
      </c>
      <c r="D9">
        <v>4.0720000000000001</v>
      </c>
      <c r="E9">
        <v>4.3819999999999997</v>
      </c>
      <c r="F9">
        <v>5.7169999999999996</v>
      </c>
      <c r="G9">
        <v>3.8759999999999999</v>
      </c>
      <c r="H9">
        <v>6.8380000000000001</v>
      </c>
      <c r="I9">
        <v>20.329000000000001</v>
      </c>
      <c r="J9">
        <v>3.4119999999999999</v>
      </c>
      <c r="K9">
        <v>4.8230000000000004</v>
      </c>
      <c r="L9">
        <v>3.6309999999999998</v>
      </c>
    </row>
    <row r="10" spans="1:12">
      <c r="A10" t="s">
        <v>24</v>
      </c>
      <c r="B10" t="s">
        <v>25</v>
      </c>
      <c r="C10" t="s">
        <v>190</v>
      </c>
      <c r="D10">
        <v>4.7690000000000001</v>
      </c>
      <c r="E10">
        <v>15.173999999999999</v>
      </c>
      <c r="F10">
        <v>4.742</v>
      </c>
      <c r="G10">
        <v>1.59</v>
      </c>
      <c r="H10">
        <v>3.843</v>
      </c>
      <c r="I10">
        <v>12.083</v>
      </c>
      <c r="J10">
        <v>2.04</v>
      </c>
      <c r="K10">
        <v>2.1259999999999999</v>
      </c>
      <c r="L10">
        <v>0.85099999999999998</v>
      </c>
    </row>
    <row r="11" spans="1:12">
      <c r="A11" t="s">
        <v>27</v>
      </c>
      <c r="B11" t="s">
        <v>28</v>
      </c>
      <c r="C11" t="s">
        <v>192</v>
      </c>
      <c r="D11">
        <v>0.67300000000000004</v>
      </c>
      <c r="E11">
        <v>1.327</v>
      </c>
      <c r="F11">
        <v>1.593</v>
      </c>
      <c r="G11">
        <v>0.68400000000000005</v>
      </c>
      <c r="H11">
        <v>2.2050000000000001</v>
      </c>
      <c r="I11">
        <v>1.4470000000000001</v>
      </c>
      <c r="J11">
        <v>1.6919999999999999</v>
      </c>
      <c r="K11">
        <v>2.3359999999999999</v>
      </c>
      <c r="L11">
        <v>2.6139999999999999</v>
      </c>
    </row>
    <row r="12" spans="1:12">
      <c r="A12" t="s">
        <v>30</v>
      </c>
      <c r="B12" t="s">
        <v>31</v>
      </c>
      <c r="C12" t="s">
        <v>191</v>
      </c>
      <c r="D12">
        <v>7.35</v>
      </c>
      <c r="E12">
        <v>7.665</v>
      </c>
      <c r="F12">
        <v>10.926</v>
      </c>
      <c r="G12">
        <v>8.9209999999999994</v>
      </c>
      <c r="H12">
        <v>14.930999999999999</v>
      </c>
      <c r="I12">
        <v>12.994999999999999</v>
      </c>
      <c r="J12">
        <v>8.86</v>
      </c>
      <c r="K12">
        <v>10.064</v>
      </c>
      <c r="L12">
        <v>10.44</v>
      </c>
    </row>
    <row r="13" spans="1:12">
      <c r="A13" t="s">
        <v>33</v>
      </c>
      <c r="B13" t="s">
        <v>34</v>
      </c>
      <c r="C13" t="s">
        <v>185</v>
      </c>
      <c r="D13">
        <v>4.0860000000000003</v>
      </c>
      <c r="E13">
        <v>1.9590000000000001</v>
      </c>
      <c r="F13">
        <v>5.9820000000000002</v>
      </c>
      <c r="G13">
        <v>8.5220000000000002</v>
      </c>
      <c r="H13">
        <v>2.8290000000000002</v>
      </c>
      <c r="I13">
        <v>2.6819999999999999</v>
      </c>
      <c r="J13">
        <v>4.1319999999999997</v>
      </c>
      <c r="K13">
        <v>11.018000000000001</v>
      </c>
      <c r="L13">
        <v>10.494</v>
      </c>
    </row>
    <row r="14" spans="1:12">
      <c r="A14" t="s">
        <v>36</v>
      </c>
      <c r="B14" t="s">
        <v>37</v>
      </c>
      <c r="C14" t="s">
        <v>182</v>
      </c>
      <c r="D14">
        <v>0.80300000000000005</v>
      </c>
      <c r="E14">
        <v>4.3789999999999996</v>
      </c>
      <c r="F14">
        <v>1.5680000000000001</v>
      </c>
      <c r="G14">
        <v>0.01</v>
      </c>
      <c r="H14">
        <v>1.7999999999999999E-2</v>
      </c>
      <c r="I14">
        <v>0.95399999999999996</v>
      </c>
      <c r="J14">
        <v>0.01</v>
      </c>
      <c r="K14">
        <v>2.4E-2</v>
      </c>
      <c r="L14">
        <v>6.5000000000000002E-2</v>
      </c>
    </row>
    <row r="15" spans="1:12">
      <c r="A15" t="s">
        <v>39</v>
      </c>
      <c r="B15" t="s">
        <v>40</v>
      </c>
      <c r="C15" t="s">
        <v>41</v>
      </c>
      <c r="D15">
        <v>8.2479999999999993</v>
      </c>
      <c r="E15">
        <v>17.292000000000002</v>
      </c>
      <c r="F15">
        <v>4.9589999999999996</v>
      </c>
      <c r="G15">
        <v>6.1</v>
      </c>
      <c r="H15">
        <v>4.7549999999999999</v>
      </c>
      <c r="I15">
        <v>1.29</v>
      </c>
      <c r="J15">
        <v>4.7489999999999997</v>
      </c>
      <c r="K15">
        <v>6.0780000000000003</v>
      </c>
      <c r="L15">
        <v>27.35</v>
      </c>
    </row>
    <row r="16" spans="1:12">
      <c r="A16" t="s">
        <v>42</v>
      </c>
      <c r="B16" t="s">
        <v>199</v>
      </c>
      <c r="C16" t="s">
        <v>44</v>
      </c>
      <c r="D16">
        <v>4.5670000000000002</v>
      </c>
      <c r="E16">
        <v>10.315</v>
      </c>
      <c r="F16">
        <v>2.98</v>
      </c>
      <c r="G16">
        <v>3.3149999999999999</v>
      </c>
      <c r="H16">
        <v>4.0999999999999996</v>
      </c>
      <c r="I16">
        <v>0.60799999999999998</v>
      </c>
      <c r="J16">
        <v>4.7249999999999996</v>
      </c>
      <c r="K16">
        <v>4.5679999999999996</v>
      </c>
      <c r="L16">
        <v>8.4990000000000006</v>
      </c>
    </row>
    <row r="17" spans="1:12">
      <c r="A17" t="s">
        <v>45</v>
      </c>
      <c r="B17" t="s">
        <v>46</v>
      </c>
      <c r="C17" t="s">
        <v>47</v>
      </c>
      <c r="D17">
        <v>1.4810000000000001</v>
      </c>
      <c r="E17">
        <v>1.85</v>
      </c>
      <c r="F17">
        <v>3.194</v>
      </c>
      <c r="G17">
        <v>1.2749999999999999</v>
      </c>
      <c r="H17">
        <v>3.8250000000000002</v>
      </c>
      <c r="I17">
        <v>3.177</v>
      </c>
      <c r="J17">
        <v>1.1639999999999999</v>
      </c>
      <c r="K17">
        <v>1.968</v>
      </c>
      <c r="L17">
        <v>2.1219999999999999</v>
      </c>
    </row>
    <row r="18" spans="1:12">
      <c r="A18" t="s">
        <v>48</v>
      </c>
      <c r="B18" t="s">
        <v>49</v>
      </c>
      <c r="C18" t="s">
        <v>50</v>
      </c>
      <c r="D18">
        <v>1.7150000000000001</v>
      </c>
      <c r="E18">
        <v>8.4809999999999999</v>
      </c>
      <c r="F18">
        <v>2.9430000000000001</v>
      </c>
      <c r="G18">
        <v>0.72099999999999997</v>
      </c>
      <c r="H18">
        <v>1.6919999999999999</v>
      </c>
      <c r="I18">
        <v>6.1459999999999999</v>
      </c>
      <c r="J18">
        <v>0.622</v>
      </c>
      <c r="K18">
        <v>0.83799999999999997</v>
      </c>
      <c r="L18">
        <v>0.66400000000000003</v>
      </c>
    </row>
    <row r="19" spans="1:12">
      <c r="A19" t="s">
        <v>51</v>
      </c>
      <c r="B19" t="s">
        <v>52</v>
      </c>
      <c r="C19" t="s">
        <v>53</v>
      </c>
      <c r="D19">
        <v>0.69499999999999995</v>
      </c>
      <c r="E19">
        <v>7.9020000000000001</v>
      </c>
      <c r="F19">
        <v>1.734</v>
      </c>
      <c r="G19">
        <v>0.38500000000000001</v>
      </c>
      <c r="H19">
        <v>2.052</v>
      </c>
      <c r="I19">
        <v>2.2309999999999999</v>
      </c>
      <c r="J19">
        <v>0.503</v>
      </c>
      <c r="K19">
        <v>2.9390000000000001</v>
      </c>
      <c r="L19">
        <v>3.2349999999999999</v>
      </c>
    </row>
    <row r="20" spans="1:12">
      <c r="A20" t="s">
        <v>54</v>
      </c>
      <c r="B20" t="s">
        <v>55</v>
      </c>
      <c r="C20" t="s">
        <v>56</v>
      </c>
      <c r="D20">
        <v>1.405</v>
      </c>
      <c r="E20">
        <v>0.57399999999999995</v>
      </c>
      <c r="F20">
        <v>0.40200000000000002</v>
      </c>
      <c r="G20">
        <v>0.70499999999999996</v>
      </c>
      <c r="H20">
        <v>0.44400000000000001</v>
      </c>
      <c r="I20">
        <v>0.16900000000000001</v>
      </c>
      <c r="J20">
        <v>2.1749999999999998</v>
      </c>
      <c r="K20">
        <v>0.81899999999999995</v>
      </c>
      <c r="L20">
        <v>0.92900000000000005</v>
      </c>
    </row>
    <row r="21" spans="1:12">
      <c r="A21" t="s">
        <v>57</v>
      </c>
      <c r="B21" t="s">
        <v>58</v>
      </c>
      <c r="C21" t="s">
        <v>59</v>
      </c>
      <c r="D21">
        <v>8.8330000000000002</v>
      </c>
      <c r="E21">
        <v>10.324999999999999</v>
      </c>
      <c r="F21">
        <v>10.509</v>
      </c>
      <c r="G21">
        <v>10.753</v>
      </c>
      <c r="H21">
        <v>18.452000000000002</v>
      </c>
      <c r="I21">
        <v>15.327999999999999</v>
      </c>
      <c r="J21">
        <v>8.9320000000000004</v>
      </c>
      <c r="K21">
        <v>10.448</v>
      </c>
      <c r="L21">
        <v>10.52</v>
      </c>
    </row>
    <row r="22" spans="1:12">
      <c r="A22" t="s">
        <v>60</v>
      </c>
      <c r="B22" t="s">
        <v>61</v>
      </c>
      <c r="C22" t="s">
        <v>62</v>
      </c>
      <c r="D22">
        <v>5.7110000000000003</v>
      </c>
      <c r="E22">
        <v>5.1020000000000003</v>
      </c>
      <c r="F22">
        <v>5.593</v>
      </c>
      <c r="G22">
        <v>7.8250000000000002</v>
      </c>
      <c r="H22">
        <v>5.3559999999999999</v>
      </c>
      <c r="I22">
        <v>4.8</v>
      </c>
      <c r="J22">
        <v>6.524</v>
      </c>
      <c r="K22">
        <v>11.102</v>
      </c>
      <c r="L22">
        <v>14.554</v>
      </c>
    </row>
    <row r="23" spans="1:12">
      <c r="A23" t="s">
        <v>63</v>
      </c>
      <c r="B23" t="s">
        <v>64</v>
      </c>
      <c r="C23" t="s">
        <v>65</v>
      </c>
      <c r="D23">
        <v>8.2949999999999999</v>
      </c>
      <c r="E23">
        <v>14.154</v>
      </c>
      <c r="F23">
        <v>10.678000000000001</v>
      </c>
      <c r="G23">
        <v>10.02</v>
      </c>
      <c r="H23">
        <v>15.516</v>
      </c>
      <c r="I23">
        <v>11.776999999999999</v>
      </c>
      <c r="J23">
        <v>6.6340000000000003</v>
      </c>
      <c r="K23">
        <v>10.368</v>
      </c>
      <c r="L23">
        <v>10.102</v>
      </c>
    </row>
    <row r="24" spans="1:12">
      <c r="A24" t="s">
        <v>66</v>
      </c>
      <c r="B24" t="s">
        <v>67</v>
      </c>
      <c r="C24" t="s">
        <v>68</v>
      </c>
      <c r="D24">
        <v>2.508</v>
      </c>
      <c r="E24">
        <v>10.297000000000001</v>
      </c>
      <c r="F24">
        <v>3.4590000000000001</v>
      </c>
      <c r="G24">
        <v>1.6080000000000001</v>
      </c>
      <c r="H24">
        <v>4.4530000000000003</v>
      </c>
      <c r="I24">
        <v>4.0910000000000002</v>
      </c>
      <c r="J24">
        <v>0.24</v>
      </c>
      <c r="K24">
        <v>1.41</v>
      </c>
      <c r="L24">
        <v>0.56299999999999994</v>
      </c>
    </row>
    <row r="25" spans="1:12">
      <c r="A25" t="s">
        <v>69</v>
      </c>
      <c r="B25" t="s">
        <v>200</v>
      </c>
      <c r="C25" t="s">
        <v>71</v>
      </c>
      <c r="D25">
        <v>1.571</v>
      </c>
      <c r="E25">
        <v>1.0269999999999999</v>
      </c>
      <c r="F25">
        <v>2.6019999999999999</v>
      </c>
      <c r="G25">
        <v>5.907</v>
      </c>
      <c r="H25">
        <v>3.5510000000000002</v>
      </c>
      <c r="I25">
        <v>2.887</v>
      </c>
      <c r="J25">
        <v>3.673</v>
      </c>
      <c r="K25">
        <v>5.4950000000000001</v>
      </c>
      <c r="L25">
        <v>1.452</v>
      </c>
    </row>
    <row r="26" spans="1:12">
      <c r="A26" t="s">
        <v>72</v>
      </c>
      <c r="B26" t="s">
        <v>73</v>
      </c>
      <c r="C26" t="s">
        <v>74</v>
      </c>
      <c r="D26">
        <v>6.3369999999999997</v>
      </c>
      <c r="E26">
        <v>8.3680000000000003</v>
      </c>
      <c r="F26">
        <v>8.2880000000000003</v>
      </c>
      <c r="G26">
        <v>5.6689999999999996</v>
      </c>
      <c r="H26">
        <v>14.42</v>
      </c>
      <c r="I26">
        <v>9.5939999999999994</v>
      </c>
      <c r="J26">
        <v>6.5629999999999997</v>
      </c>
      <c r="K26">
        <v>7.5010000000000003</v>
      </c>
      <c r="L26">
        <v>7.4619999999999997</v>
      </c>
    </row>
    <row r="27" spans="1:12">
      <c r="A27" t="s">
        <v>75</v>
      </c>
      <c r="B27" t="s">
        <v>76</v>
      </c>
      <c r="C27" t="s">
        <v>77</v>
      </c>
      <c r="D27">
        <v>7.5540000000000003</v>
      </c>
      <c r="E27">
        <v>7.0830000000000002</v>
      </c>
      <c r="F27">
        <v>6.8289999999999997</v>
      </c>
      <c r="G27">
        <v>10.151999999999999</v>
      </c>
      <c r="H27">
        <v>9.9369999999999994</v>
      </c>
      <c r="I27">
        <v>8.1110000000000007</v>
      </c>
      <c r="J27">
        <v>7.0570000000000004</v>
      </c>
      <c r="K27">
        <v>11.907</v>
      </c>
      <c r="L27">
        <v>9.3719999999999999</v>
      </c>
    </row>
    <row r="28" spans="1:12">
      <c r="A28" t="s">
        <v>78</v>
      </c>
      <c r="B28" t="s">
        <v>79</v>
      </c>
      <c r="C28" t="s">
        <v>80</v>
      </c>
      <c r="D28">
        <v>3.0539999999999998</v>
      </c>
      <c r="E28">
        <v>14.026999999999999</v>
      </c>
      <c r="F28">
        <v>3.952</v>
      </c>
      <c r="G28">
        <v>3.9750000000000001</v>
      </c>
      <c r="H28">
        <v>10.327</v>
      </c>
      <c r="I28">
        <v>6.59</v>
      </c>
      <c r="J28">
        <v>1.1879999999999999</v>
      </c>
      <c r="K28">
        <v>2.71</v>
      </c>
      <c r="L28">
        <v>0.54900000000000004</v>
      </c>
    </row>
    <row r="29" spans="1:12">
      <c r="A29" t="s">
        <v>81</v>
      </c>
      <c r="B29" t="s">
        <v>201</v>
      </c>
      <c r="C29" t="s">
        <v>83</v>
      </c>
      <c r="D29">
        <v>3.5579999999999998</v>
      </c>
      <c r="E29">
        <v>4.8760000000000003</v>
      </c>
      <c r="F29">
        <v>3.9449999999999998</v>
      </c>
      <c r="G29">
        <v>6.9189999999999996</v>
      </c>
      <c r="H29">
        <v>7.1180000000000003</v>
      </c>
      <c r="I29">
        <v>3.173</v>
      </c>
      <c r="J29">
        <v>5.173</v>
      </c>
      <c r="K29">
        <v>5.09</v>
      </c>
      <c r="L29">
        <v>1.4870000000000001</v>
      </c>
    </row>
    <row r="30" spans="1:12">
      <c r="A30" t="s">
        <v>84</v>
      </c>
      <c r="B30" t="s">
        <v>85</v>
      </c>
      <c r="C30" t="s">
        <v>86</v>
      </c>
      <c r="D30">
        <v>3.9</v>
      </c>
      <c r="E30">
        <v>4.4080000000000004</v>
      </c>
      <c r="F30">
        <v>4.4320000000000004</v>
      </c>
      <c r="G30">
        <v>3.56</v>
      </c>
      <c r="H30">
        <v>20.46</v>
      </c>
      <c r="I30">
        <v>4.1879999999999997</v>
      </c>
      <c r="J30">
        <v>3.9529999999999998</v>
      </c>
      <c r="K30">
        <v>4.4459999999999997</v>
      </c>
      <c r="L30">
        <v>5.2809999999999997</v>
      </c>
    </row>
    <row r="31" spans="1:12">
      <c r="A31" s="19" t="s">
        <v>322</v>
      </c>
    </row>
    <row r="32" spans="1:12">
      <c r="A32" t="s">
        <v>264</v>
      </c>
      <c r="B32" t="s">
        <v>265</v>
      </c>
      <c r="C32" t="s">
        <v>266</v>
      </c>
      <c r="D32" s="20" t="s">
        <v>202</v>
      </c>
      <c r="E32" s="20" t="s">
        <v>203</v>
      </c>
      <c r="F32" s="20" t="s">
        <v>204</v>
      </c>
      <c r="G32" s="20" t="s">
        <v>205</v>
      </c>
      <c r="H32" s="20" t="s">
        <v>206</v>
      </c>
      <c r="I32" s="20" t="s">
        <v>207</v>
      </c>
      <c r="J32" s="20" t="s">
        <v>208</v>
      </c>
      <c r="K32" s="20"/>
    </row>
    <row r="33" spans="1:10">
      <c r="A33" t="s">
        <v>144</v>
      </c>
      <c r="B33" t="s">
        <v>209</v>
      </c>
      <c r="C33" t="s">
        <v>210</v>
      </c>
      <c r="D33">
        <v>12.2155864031579</v>
      </c>
      <c r="E33">
        <v>49.041021794806603</v>
      </c>
      <c r="F33">
        <v>55.879862911403301</v>
      </c>
      <c r="G33">
        <v>49.138365138384302</v>
      </c>
      <c r="H33">
        <v>52.167296717677303</v>
      </c>
      <c r="I33">
        <v>50.223010441087901</v>
      </c>
      <c r="J33">
        <v>45.654670038017002</v>
      </c>
    </row>
    <row r="34" spans="1:10">
      <c r="A34" t="s">
        <v>33</v>
      </c>
      <c r="B34" t="s">
        <v>211</v>
      </c>
      <c r="C34" t="s">
        <v>212</v>
      </c>
      <c r="D34">
        <v>0.18730877100000001</v>
      </c>
      <c r="E34">
        <v>3.5476932689999998</v>
      </c>
      <c r="F34">
        <v>4.3471968670000001</v>
      </c>
      <c r="G34">
        <v>4.0889199520000004</v>
      </c>
      <c r="H34">
        <v>3.2408848610000001</v>
      </c>
      <c r="I34">
        <v>3.1227800050000001</v>
      </c>
      <c r="J34">
        <v>1.8635587790000001</v>
      </c>
    </row>
    <row r="35" spans="1:10">
      <c r="A35" t="s">
        <v>36</v>
      </c>
      <c r="B35" t="s">
        <v>213</v>
      </c>
      <c r="C35" t="s">
        <v>214</v>
      </c>
      <c r="D35">
        <v>12.0665365941195</v>
      </c>
      <c r="E35">
        <v>3.1251798202425398</v>
      </c>
      <c r="F35">
        <v>3.7611741799953098</v>
      </c>
      <c r="G35">
        <v>4.0918140312924898</v>
      </c>
      <c r="H35">
        <v>4.7639913290300697</v>
      </c>
      <c r="I35">
        <v>3.96824160489806</v>
      </c>
      <c r="J35">
        <v>11.633285195456301</v>
      </c>
    </row>
    <row r="36" spans="1:10">
      <c r="A36" t="s">
        <v>39</v>
      </c>
      <c r="B36" t="s">
        <v>215</v>
      </c>
      <c r="C36" t="s">
        <v>216</v>
      </c>
      <c r="D36">
        <v>1.7245245437477199</v>
      </c>
      <c r="E36">
        <v>3.09149290760103</v>
      </c>
      <c r="F36">
        <v>3.16189661372578</v>
      </c>
      <c r="G36">
        <v>2.44950558104581</v>
      </c>
      <c r="H36">
        <v>2.0229392826398098</v>
      </c>
      <c r="I36">
        <v>1.9349866060499099</v>
      </c>
      <c r="J36">
        <v>1.52946981852188</v>
      </c>
    </row>
    <row r="37" spans="1:10">
      <c r="A37" t="s">
        <v>42</v>
      </c>
      <c r="B37" t="s">
        <v>217</v>
      </c>
      <c r="C37" t="s">
        <v>218</v>
      </c>
      <c r="D37">
        <v>0.48286687224936198</v>
      </c>
      <c r="E37">
        <v>2.2818161937055201</v>
      </c>
      <c r="F37">
        <v>1.7210323340532701</v>
      </c>
      <c r="G37">
        <v>1.32514236351659</v>
      </c>
      <c r="H37">
        <v>0.84963449870872099</v>
      </c>
      <c r="I37">
        <v>0.98574789364806803</v>
      </c>
      <c r="J37">
        <v>0.70590914701009699</v>
      </c>
    </row>
    <row r="38" spans="1:10">
      <c r="A38" t="s">
        <v>45</v>
      </c>
      <c r="B38" t="s">
        <v>219</v>
      </c>
      <c r="C38" t="s">
        <v>220</v>
      </c>
      <c r="D38">
        <v>7.2348194670000003</v>
      </c>
      <c r="E38">
        <v>2.114190829</v>
      </c>
      <c r="F38">
        <v>2.3688674879999998</v>
      </c>
      <c r="G38">
        <v>1.712600076</v>
      </c>
      <c r="H38">
        <v>1.6903061109999999</v>
      </c>
      <c r="I38">
        <v>1.2393043699999999</v>
      </c>
      <c r="J38">
        <v>7.1681466140000003</v>
      </c>
    </row>
    <row r="39" spans="1:10">
      <c r="A39" t="s">
        <v>48</v>
      </c>
      <c r="B39" t="s">
        <v>221</v>
      </c>
      <c r="C39" t="s">
        <v>222</v>
      </c>
      <c r="D39">
        <v>7.2082914020000004</v>
      </c>
      <c r="E39">
        <v>1.1665126459999999</v>
      </c>
      <c r="F39">
        <v>1.228945921</v>
      </c>
      <c r="G39">
        <v>1.551185405</v>
      </c>
      <c r="H39">
        <v>1.2823699310000001</v>
      </c>
      <c r="I39">
        <v>1.08486039</v>
      </c>
      <c r="J39">
        <v>3.2240732560000001</v>
      </c>
    </row>
    <row r="40" spans="1:10">
      <c r="A40" t="s">
        <v>51</v>
      </c>
      <c r="B40" t="s">
        <v>223</v>
      </c>
      <c r="C40" t="s">
        <v>224</v>
      </c>
      <c r="D40">
        <v>5.3102551580000004</v>
      </c>
      <c r="E40">
        <v>0.77710226599999999</v>
      </c>
      <c r="F40">
        <v>1.443718083</v>
      </c>
      <c r="G40">
        <v>1.413144443</v>
      </c>
      <c r="H40">
        <v>1.139044752</v>
      </c>
      <c r="I40">
        <v>0.54604568600000003</v>
      </c>
      <c r="J40">
        <v>8.8672181499999994</v>
      </c>
    </row>
    <row r="41" spans="1:10">
      <c r="A41" t="s">
        <v>54</v>
      </c>
      <c r="B41" t="s">
        <v>225</v>
      </c>
      <c r="C41" t="s">
        <v>226</v>
      </c>
      <c r="D41">
        <v>0.346762982</v>
      </c>
      <c r="E41">
        <v>0.11100526500000001</v>
      </c>
      <c r="F41">
        <v>0.160958501</v>
      </c>
      <c r="G41">
        <v>8.0744313999999998E-2</v>
      </c>
      <c r="H41">
        <v>0.122030236</v>
      </c>
      <c r="I41">
        <v>0.110117591</v>
      </c>
      <c r="J41">
        <v>0.157713783</v>
      </c>
    </row>
    <row r="42" spans="1:10">
      <c r="A42" t="s">
        <v>57</v>
      </c>
      <c r="B42" t="s">
        <v>227</v>
      </c>
      <c r="C42" t="s">
        <v>228</v>
      </c>
      <c r="D42">
        <v>36.415860600000002</v>
      </c>
      <c r="E42">
        <v>19.391040539999999</v>
      </c>
      <c r="F42">
        <v>18.40546011</v>
      </c>
      <c r="G42">
        <v>18.25906075</v>
      </c>
      <c r="H42">
        <v>18.438532739999999</v>
      </c>
      <c r="I42">
        <v>20.666440590000001</v>
      </c>
      <c r="J42">
        <v>32.510496259999996</v>
      </c>
    </row>
    <row r="43" spans="1:10">
      <c r="A43" t="s">
        <v>150</v>
      </c>
      <c r="B43" t="s">
        <v>229</v>
      </c>
      <c r="C43" t="s">
        <v>230</v>
      </c>
      <c r="D43">
        <v>8.9952880929999992</v>
      </c>
      <c r="E43">
        <v>12.627851659999999</v>
      </c>
      <c r="F43">
        <v>15.731716</v>
      </c>
      <c r="G43">
        <v>14.112332110000001</v>
      </c>
      <c r="H43">
        <v>14.592981910000001</v>
      </c>
      <c r="I43">
        <v>14.14759797</v>
      </c>
      <c r="J43">
        <v>14.036339460000001</v>
      </c>
    </row>
    <row r="44" spans="1:10">
      <c r="A44" t="s">
        <v>9</v>
      </c>
      <c r="B44" t="s">
        <v>231</v>
      </c>
      <c r="C44" t="s">
        <v>232</v>
      </c>
      <c r="D44">
        <v>1.20634333793829</v>
      </c>
      <c r="E44">
        <v>14.9168742285669</v>
      </c>
      <c r="F44">
        <v>15.892803602945699</v>
      </c>
      <c r="G44">
        <v>18.175815789896799</v>
      </c>
      <c r="H44">
        <v>18.8540078376918</v>
      </c>
      <c r="I44">
        <v>18.703551252943701</v>
      </c>
      <c r="J44">
        <v>16.379286354821101</v>
      </c>
    </row>
    <row r="45" spans="1:10">
      <c r="A45" t="s">
        <v>149</v>
      </c>
      <c r="B45" t="s">
        <v>233</v>
      </c>
      <c r="C45" t="s">
        <v>234</v>
      </c>
      <c r="D45">
        <v>13.766506327060499</v>
      </c>
      <c r="E45">
        <v>10.2222234561245</v>
      </c>
      <c r="F45">
        <v>10.828516444494101</v>
      </c>
      <c r="G45">
        <v>11.8555889356827</v>
      </c>
      <c r="H45">
        <v>12.0282743158784</v>
      </c>
      <c r="I45">
        <v>10.628724908801299</v>
      </c>
      <c r="J45">
        <v>13.837672954935099</v>
      </c>
    </row>
    <row r="46" spans="1:10">
      <c r="A46" t="s">
        <v>151</v>
      </c>
      <c r="B46" t="s">
        <v>235</v>
      </c>
      <c r="C46" t="s">
        <v>236</v>
      </c>
      <c r="D46">
        <v>16.8255582045872</v>
      </c>
      <c r="E46">
        <v>5.5897744343163502</v>
      </c>
      <c r="F46">
        <v>5.3140161834856396</v>
      </c>
      <c r="G46">
        <v>5.5334696563306904</v>
      </c>
      <c r="H46">
        <v>5.2903519250064397</v>
      </c>
      <c r="I46">
        <v>4.8840724977868399</v>
      </c>
      <c r="J46">
        <v>14.7923079452907</v>
      </c>
    </row>
    <row r="47" spans="1:10">
      <c r="A47" t="s">
        <v>69</v>
      </c>
      <c r="B47" t="s">
        <v>237</v>
      </c>
      <c r="C47" t="s">
        <v>238</v>
      </c>
      <c r="D47">
        <v>2.20451285827217</v>
      </c>
      <c r="E47">
        <v>5.3462535649208602</v>
      </c>
      <c r="F47">
        <v>6.4342508350535903</v>
      </c>
      <c r="G47">
        <v>6.0665603459837101</v>
      </c>
      <c r="H47">
        <v>6.5825088341039804</v>
      </c>
      <c r="I47">
        <v>8.3441753472939304</v>
      </c>
      <c r="J47">
        <v>5.5449608665573704</v>
      </c>
    </row>
    <row r="48" spans="1:10">
      <c r="A48" t="s">
        <v>72</v>
      </c>
      <c r="B48" t="s">
        <v>239</v>
      </c>
      <c r="C48" t="s">
        <v>240</v>
      </c>
      <c r="D48">
        <v>6.7152709922762401</v>
      </c>
      <c r="E48">
        <v>5.2052068916887198</v>
      </c>
      <c r="F48">
        <v>5.69745074295012</v>
      </c>
      <c r="G48">
        <v>4.86800299051942</v>
      </c>
      <c r="H48">
        <v>5.6850276488923104</v>
      </c>
      <c r="I48">
        <v>6.7730108275521497</v>
      </c>
      <c r="J48">
        <v>7.0232677026445396</v>
      </c>
    </row>
    <row r="49" spans="1:26">
      <c r="A49" t="s">
        <v>146</v>
      </c>
      <c r="B49" t="s">
        <v>241</v>
      </c>
      <c r="C49" t="s">
        <v>242</v>
      </c>
      <c r="D49">
        <v>3.318908719</v>
      </c>
      <c r="E49">
        <v>3.4758978979999999</v>
      </c>
      <c r="F49">
        <v>4.6715827599999997</v>
      </c>
      <c r="G49">
        <v>3.4347252959999999</v>
      </c>
      <c r="H49">
        <v>3.532735288</v>
      </c>
      <c r="I49">
        <v>4.5866265789999998</v>
      </c>
      <c r="J49">
        <v>4.0183366820000002</v>
      </c>
    </row>
    <row r="50" spans="1:26">
      <c r="A50" t="s">
        <v>148</v>
      </c>
      <c r="B50" t="s">
        <v>243</v>
      </c>
      <c r="C50" t="s">
        <v>244</v>
      </c>
      <c r="D50">
        <v>6.0873300247823501</v>
      </c>
      <c r="E50">
        <v>2.0930130163310299</v>
      </c>
      <c r="F50">
        <v>2.3938965364604199</v>
      </c>
      <c r="G50">
        <v>2.2442871413315002</v>
      </c>
      <c r="H50">
        <v>1.9835256232363701</v>
      </c>
      <c r="I50">
        <v>1.46771224493771</v>
      </c>
      <c r="J50">
        <v>5.0758081967367898</v>
      </c>
    </row>
    <row r="51" spans="1:26">
      <c r="A51" t="s">
        <v>145</v>
      </c>
      <c r="B51" t="s">
        <v>245</v>
      </c>
      <c r="C51" t="s">
        <v>246</v>
      </c>
      <c r="D51">
        <v>0.130723849</v>
      </c>
      <c r="E51">
        <v>0.66257955300000004</v>
      </c>
      <c r="F51">
        <v>0.75848331199999997</v>
      </c>
      <c r="G51">
        <v>0.60878513700000003</v>
      </c>
      <c r="H51">
        <v>0.80505879400000002</v>
      </c>
      <c r="I51">
        <v>0.65728111600000005</v>
      </c>
      <c r="J51">
        <v>0.55739494199999995</v>
      </c>
    </row>
    <row r="52" spans="1:26">
      <c r="A52" t="s">
        <v>147</v>
      </c>
      <c r="B52" t="s">
        <v>247</v>
      </c>
      <c r="C52" t="s">
        <v>248</v>
      </c>
      <c r="D52">
        <v>6.4290233385980402</v>
      </c>
      <c r="E52">
        <v>4.1094711425842601</v>
      </c>
      <c r="F52">
        <v>4.1447056778308999</v>
      </c>
      <c r="G52">
        <v>5.0261874341760198</v>
      </c>
      <c r="H52">
        <v>4.7362157462914496</v>
      </c>
      <c r="I52">
        <v>5.7532788480744097</v>
      </c>
      <c r="J52">
        <v>6.0034445986674996</v>
      </c>
    </row>
    <row r="53" spans="1:26">
      <c r="A53" t="s">
        <v>12</v>
      </c>
      <c r="B53" t="s">
        <v>249</v>
      </c>
      <c r="C53" t="s">
        <v>250</v>
      </c>
      <c r="D53">
        <v>2.9372033329174601</v>
      </c>
      <c r="E53">
        <v>12.3874639338101</v>
      </c>
      <c r="F53">
        <v>12.335294106373899</v>
      </c>
      <c r="G53">
        <v>10.706800183465599</v>
      </c>
      <c r="H53">
        <v>10.0902819445367</v>
      </c>
      <c r="I53">
        <v>9.5124101539323398</v>
      </c>
      <c r="J53">
        <v>9.0649727357335603</v>
      </c>
    </row>
    <row r="54" spans="1:26">
      <c r="A54" t="s">
        <v>252</v>
      </c>
      <c r="B54" t="s">
        <v>251</v>
      </c>
      <c r="C54" t="s">
        <v>253</v>
      </c>
      <c r="D54">
        <v>2.7144461258195598</v>
      </c>
      <c r="E54">
        <v>7.6628445317194904</v>
      </c>
      <c r="F54">
        <v>8.2536429881573898</v>
      </c>
      <c r="G54">
        <v>8.2808268478478908</v>
      </c>
      <c r="H54">
        <v>7.3356565771519398</v>
      </c>
      <c r="I54">
        <v>6.2194640789845996</v>
      </c>
      <c r="J54">
        <v>6.1728845019572898</v>
      </c>
    </row>
    <row r="55" spans="1:26">
      <c r="A55" t="s">
        <v>18</v>
      </c>
      <c r="B55" t="s">
        <v>254</v>
      </c>
      <c r="C55" t="s">
        <v>255</v>
      </c>
      <c r="D55">
        <v>9.3542633898189003</v>
      </c>
      <c r="E55">
        <v>7.0091225035796496</v>
      </c>
      <c r="F55">
        <v>5.5871447710215802</v>
      </c>
      <c r="G55">
        <v>4.20415977124338</v>
      </c>
      <c r="H55">
        <v>2.8239187590652701</v>
      </c>
      <c r="I55">
        <v>1.6745620322539301</v>
      </c>
      <c r="J55">
        <v>17.2056187612746</v>
      </c>
    </row>
    <row r="56" spans="1:26">
      <c r="A56" t="s">
        <v>21</v>
      </c>
      <c r="B56" t="s">
        <v>256</v>
      </c>
      <c r="C56" t="s">
        <v>257</v>
      </c>
      <c r="D56">
        <v>6.0763476949999999</v>
      </c>
      <c r="E56">
        <v>5.8450369579999997</v>
      </c>
      <c r="F56">
        <v>5.3839308800000003</v>
      </c>
      <c r="G56">
        <v>5.8198564519999998</v>
      </c>
      <c r="H56">
        <v>4.7050565249999998</v>
      </c>
      <c r="I56">
        <v>5.7982960610000003</v>
      </c>
      <c r="J56">
        <v>8.4406363239999997</v>
      </c>
    </row>
    <row r="57" spans="1:26">
      <c r="A57" t="s">
        <v>24</v>
      </c>
      <c r="B57" t="s">
        <v>258</v>
      </c>
      <c r="C57" t="s">
        <v>259</v>
      </c>
      <c r="D57">
        <v>11.371975345179001</v>
      </c>
      <c r="E57">
        <v>4.4852823358938503</v>
      </c>
      <c r="F57">
        <v>4.8021464693275604</v>
      </c>
      <c r="G57">
        <v>3.7936713557367399</v>
      </c>
      <c r="H57">
        <v>2.5991590938290399</v>
      </c>
      <c r="I57">
        <v>2.0005121540828399</v>
      </c>
      <c r="J57">
        <v>12.9674760869762</v>
      </c>
    </row>
    <row r="58" spans="1:26">
      <c r="A58" t="s">
        <v>27</v>
      </c>
      <c r="B58" t="s">
        <v>260</v>
      </c>
      <c r="C58" t="s">
        <v>261</v>
      </c>
      <c r="D58">
        <v>0.90637707480005203</v>
      </c>
      <c r="E58">
        <v>3.7912687605419402</v>
      </c>
      <c r="F58">
        <v>3.9968118811575901</v>
      </c>
      <c r="G58">
        <v>2.9125086057986498</v>
      </c>
      <c r="H58">
        <v>2.8068959075254001</v>
      </c>
      <c r="I58">
        <v>2.1874920205831798</v>
      </c>
      <c r="J58">
        <v>1.8550616460092899</v>
      </c>
    </row>
    <row r="59" spans="1:26">
      <c r="A59" t="s">
        <v>30</v>
      </c>
      <c r="B59" t="s">
        <v>262</v>
      </c>
      <c r="C59" t="s">
        <v>263</v>
      </c>
      <c r="D59">
        <v>5.7460106260000003</v>
      </c>
      <c r="E59">
        <v>3.6185008879999998</v>
      </c>
      <c r="F59">
        <v>3.443248305</v>
      </c>
      <c r="G59">
        <v>4.0029362820000003</v>
      </c>
      <c r="H59">
        <v>3.812142733</v>
      </c>
      <c r="I59">
        <v>4.0881155700000003</v>
      </c>
      <c r="J59">
        <v>4.0700253599999998</v>
      </c>
    </row>
    <row r="60" spans="1:26">
      <c r="A60" s="19" t="s">
        <v>320</v>
      </c>
    </row>
    <row r="61" spans="1:26">
      <c r="A61" t="s">
        <v>264</v>
      </c>
      <c r="B61" t="s">
        <v>265</v>
      </c>
      <c r="C61" t="s">
        <v>266</v>
      </c>
      <c r="D61" t="s">
        <v>267</v>
      </c>
      <c r="E61" t="s">
        <v>267</v>
      </c>
      <c r="F61" t="s">
        <v>103</v>
      </c>
      <c r="G61" t="s">
        <v>103</v>
      </c>
      <c r="H61" t="s">
        <v>104</v>
      </c>
      <c r="I61" t="s">
        <v>104</v>
      </c>
      <c r="J61" t="s">
        <v>105</v>
      </c>
      <c r="K61" t="s">
        <v>105</v>
      </c>
      <c r="L61" t="s">
        <v>106</v>
      </c>
      <c r="M61" t="s">
        <v>106</v>
      </c>
      <c r="N61" t="s">
        <v>107</v>
      </c>
      <c r="O61" t="s">
        <v>107</v>
      </c>
      <c r="P61" t="s">
        <v>108</v>
      </c>
      <c r="Q61" t="s">
        <v>108</v>
      </c>
      <c r="S61" t="s">
        <v>196</v>
      </c>
      <c r="T61" t="s">
        <v>268</v>
      </c>
      <c r="U61" t="s">
        <v>117</v>
      </c>
      <c r="V61" t="s">
        <v>118</v>
      </c>
      <c r="W61" t="s">
        <v>119</v>
      </c>
      <c r="X61" t="s">
        <v>120</v>
      </c>
      <c r="Y61" t="s">
        <v>121</v>
      </c>
      <c r="Z61" t="s">
        <v>122</v>
      </c>
    </row>
    <row r="62" spans="1:26" ht="15">
      <c r="A62" t="s">
        <v>6</v>
      </c>
      <c r="B62" t="s">
        <v>197</v>
      </c>
      <c r="C62" t="s">
        <v>188</v>
      </c>
      <c r="D62">
        <v>14.09</v>
      </c>
      <c r="E62">
        <v>7.24</v>
      </c>
      <c r="F62">
        <v>8.4700000000000006</v>
      </c>
      <c r="G62">
        <v>11.4</v>
      </c>
      <c r="H62">
        <v>7.66</v>
      </c>
      <c r="I62">
        <v>10</v>
      </c>
      <c r="J62">
        <v>6.22</v>
      </c>
      <c r="K62">
        <v>4.71</v>
      </c>
      <c r="L62">
        <v>4.82</v>
      </c>
      <c r="M62">
        <v>3.66</v>
      </c>
      <c r="N62">
        <v>2.78</v>
      </c>
      <c r="O62">
        <v>2.56</v>
      </c>
      <c r="P62">
        <v>4.8600000000000003</v>
      </c>
      <c r="Q62">
        <v>5.21</v>
      </c>
      <c r="S62" t="s">
        <v>6</v>
      </c>
      <c r="T62" s="1">
        <f>AVERAGE(D62:E62)</f>
        <v>10.664999999999999</v>
      </c>
      <c r="U62" s="1">
        <f>AVERAGE(F62:G62)</f>
        <v>9.9350000000000005</v>
      </c>
      <c r="V62" s="1">
        <f>AVERAGE(H62:I62)</f>
        <v>8.83</v>
      </c>
      <c r="W62" s="1">
        <f>AVERAGE(J62:K62)</f>
        <v>5.4649999999999999</v>
      </c>
      <c r="X62" s="1">
        <f>AVERAGE(L62:M62)</f>
        <v>4.24</v>
      </c>
      <c r="Y62" s="1">
        <f>AVERAGE(N62:O62)</f>
        <v>2.67</v>
      </c>
      <c r="Z62" s="1">
        <f>AVERAGE(P62:Q62)</f>
        <v>5.0350000000000001</v>
      </c>
    </row>
    <row r="63" spans="1:26" ht="15">
      <c r="A63" t="s">
        <v>9</v>
      </c>
      <c r="B63" t="s">
        <v>10</v>
      </c>
      <c r="C63" t="s">
        <v>186</v>
      </c>
      <c r="D63">
        <v>0.06</v>
      </c>
      <c r="E63">
        <v>0.1</v>
      </c>
      <c r="F63">
        <v>0.18</v>
      </c>
      <c r="G63">
        <v>0.2</v>
      </c>
      <c r="H63">
        <v>0.25</v>
      </c>
      <c r="I63">
        <v>0.19</v>
      </c>
      <c r="J63">
        <v>0.28000000000000003</v>
      </c>
      <c r="K63">
        <v>0.31</v>
      </c>
      <c r="L63">
        <v>0.5</v>
      </c>
      <c r="M63">
        <v>0.79</v>
      </c>
      <c r="N63">
        <v>0.45</v>
      </c>
      <c r="O63">
        <v>0.59</v>
      </c>
      <c r="P63">
        <v>0.72</v>
      </c>
      <c r="Q63">
        <v>0.72</v>
      </c>
      <c r="S63" t="s">
        <v>9</v>
      </c>
      <c r="T63" s="1">
        <f t="shared" ref="T63:T88" si="0">AVERAGE(D63:E63)</f>
        <v>0.08</v>
      </c>
      <c r="U63" s="1">
        <f t="shared" ref="U63:U88" si="1">AVERAGE(F63:G63)</f>
        <v>0.19</v>
      </c>
      <c r="V63" s="1">
        <f t="shared" ref="V63:V88" si="2">AVERAGE(H63:I63)</f>
        <v>0.22</v>
      </c>
      <c r="W63" s="1">
        <f t="shared" ref="W63:W88" si="3">AVERAGE(J63:K63)</f>
        <v>0.29500000000000004</v>
      </c>
      <c r="X63" s="1">
        <f t="shared" ref="X63:X88" si="4">AVERAGE(L63:M63)</f>
        <v>0.64500000000000002</v>
      </c>
      <c r="Y63" s="1">
        <f t="shared" ref="Y63:Y88" si="5">AVERAGE(N63:O63)</f>
        <v>0.52</v>
      </c>
      <c r="Z63" s="1">
        <f t="shared" ref="Z63:Z88" si="6">AVERAGE(P63:Q63)</f>
        <v>0.72</v>
      </c>
    </row>
    <row r="64" spans="1:26" ht="15">
      <c r="A64" t="s">
        <v>12</v>
      </c>
      <c r="B64" t="s">
        <v>13</v>
      </c>
      <c r="C64" t="s">
        <v>189</v>
      </c>
      <c r="D64">
        <v>15.02</v>
      </c>
      <c r="E64">
        <v>5.24</v>
      </c>
      <c r="F64">
        <v>8.89</v>
      </c>
      <c r="G64">
        <v>11.03</v>
      </c>
      <c r="H64">
        <v>8.41</v>
      </c>
      <c r="I64">
        <v>10.67</v>
      </c>
      <c r="J64">
        <v>7.12</v>
      </c>
      <c r="K64">
        <v>6.03</v>
      </c>
      <c r="L64">
        <v>4.3099999999999996</v>
      </c>
      <c r="M64">
        <v>5.88</v>
      </c>
      <c r="N64">
        <v>3.72</v>
      </c>
      <c r="O64">
        <v>3.61</v>
      </c>
      <c r="P64">
        <v>6.49</v>
      </c>
      <c r="Q64">
        <v>6.45</v>
      </c>
      <c r="S64" t="s">
        <v>12</v>
      </c>
      <c r="T64" s="1">
        <f t="shared" si="0"/>
        <v>10.129999999999999</v>
      </c>
      <c r="U64" s="1">
        <f t="shared" si="1"/>
        <v>9.9600000000000009</v>
      </c>
      <c r="V64" s="1">
        <f t="shared" si="2"/>
        <v>9.5399999999999991</v>
      </c>
      <c r="W64" s="1">
        <f t="shared" si="3"/>
        <v>6.5750000000000002</v>
      </c>
      <c r="X64" s="1">
        <f t="shared" si="4"/>
        <v>5.0949999999999998</v>
      </c>
      <c r="Y64" s="1">
        <f t="shared" si="5"/>
        <v>3.665</v>
      </c>
      <c r="Z64" s="1">
        <f t="shared" si="6"/>
        <v>6.4700000000000006</v>
      </c>
    </row>
    <row r="65" spans="1:26" ht="15">
      <c r="A65" t="s">
        <v>15</v>
      </c>
      <c r="B65" t="s">
        <v>16</v>
      </c>
      <c r="C65" t="s">
        <v>183</v>
      </c>
      <c r="D65">
        <v>8.86</v>
      </c>
      <c r="E65">
        <v>1.47</v>
      </c>
      <c r="F65">
        <v>6.54</v>
      </c>
      <c r="G65">
        <v>6.01</v>
      </c>
      <c r="H65">
        <v>7.49</v>
      </c>
      <c r="I65">
        <v>7.04</v>
      </c>
      <c r="J65">
        <v>5.65</v>
      </c>
      <c r="K65">
        <v>4.99</v>
      </c>
      <c r="L65">
        <v>3.72</v>
      </c>
      <c r="M65">
        <v>4.0599999999999996</v>
      </c>
      <c r="N65">
        <v>2.56</v>
      </c>
      <c r="O65">
        <v>2.41</v>
      </c>
      <c r="P65">
        <v>2.19</v>
      </c>
      <c r="Q65">
        <v>2.68</v>
      </c>
      <c r="S65" t="s">
        <v>15</v>
      </c>
      <c r="T65" s="1">
        <f t="shared" si="0"/>
        <v>5.165</v>
      </c>
      <c r="U65" s="1">
        <f t="shared" si="1"/>
        <v>6.2750000000000004</v>
      </c>
      <c r="V65" s="1">
        <f t="shared" si="2"/>
        <v>7.2650000000000006</v>
      </c>
      <c r="W65" s="1">
        <f t="shared" si="3"/>
        <v>5.32</v>
      </c>
      <c r="X65" s="1">
        <f t="shared" si="4"/>
        <v>3.8899999999999997</v>
      </c>
      <c r="Y65" s="1">
        <f t="shared" si="5"/>
        <v>2.4850000000000003</v>
      </c>
      <c r="Z65" s="1">
        <f t="shared" si="6"/>
        <v>2.4350000000000001</v>
      </c>
    </row>
    <row r="66" spans="1:26" ht="15">
      <c r="A66" t="s">
        <v>18</v>
      </c>
      <c r="B66" t="s">
        <v>198</v>
      </c>
      <c r="C66" t="s">
        <v>184</v>
      </c>
      <c r="D66">
        <v>2.27</v>
      </c>
      <c r="E66">
        <v>52.54</v>
      </c>
      <c r="F66">
        <v>3.78</v>
      </c>
      <c r="G66">
        <v>15.48</v>
      </c>
      <c r="H66">
        <v>2.17</v>
      </c>
      <c r="I66">
        <v>8.5399999999999991</v>
      </c>
      <c r="J66">
        <v>5.45</v>
      </c>
      <c r="K66">
        <v>0.91</v>
      </c>
      <c r="L66">
        <v>0.6</v>
      </c>
      <c r="M66">
        <v>1.9</v>
      </c>
      <c r="N66">
        <v>0.54</v>
      </c>
      <c r="O66">
        <v>0.56000000000000005</v>
      </c>
      <c r="P66">
        <v>2.25</v>
      </c>
      <c r="Q66">
        <v>2.88</v>
      </c>
      <c r="S66" t="s">
        <v>18</v>
      </c>
      <c r="T66" s="1">
        <f t="shared" si="0"/>
        <v>27.405000000000001</v>
      </c>
      <c r="U66" s="1">
        <f t="shared" si="1"/>
        <v>9.6300000000000008</v>
      </c>
      <c r="V66" s="1">
        <f t="shared" si="2"/>
        <v>5.3549999999999995</v>
      </c>
      <c r="W66" s="1">
        <f t="shared" si="3"/>
        <v>3.18</v>
      </c>
      <c r="X66" s="1">
        <f t="shared" si="4"/>
        <v>1.25</v>
      </c>
      <c r="Y66" s="1">
        <f t="shared" si="5"/>
        <v>0.55000000000000004</v>
      </c>
      <c r="Z66" s="1">
        <f t="shared" si="6"/>
        <v>2.5649999999999999</v>
      </c>
    </row>
    <row r="67" spans="1:26" ht="15">
      <c r="A67" t="s">
        <v>21</v>
      </c>
      <c r="B67" t="s">
        <v>22</v>
      </c>
      <c r="C67" t="s">
        <v>187</v>
      </c>
      <c r="D67">
        <v>6.57</v>
      </c>
      <c r="E67">
        <v>4.4000000000000004</v>
      </c>
      <c r="F67">
        <v>4.91</v>
      </c>
      <c r="G67">
        <v>6.22</v>
      </c>
      <c r="H67">
        <v>4.47</v>
      </c>
      <c r="I67">
        <v>6</v>
      </c>
      <c r="J67">
        <v>4.3</v>
      </c>
      <c r="K67">
        <v>3.77</v>
      </c>
      <c r="L67">
        <v>2.6</v>
      </c>
      <c r="M67">
        <v>3.68</v>
      </c>
      <c r="N67">
        <v>3.57</v>
      </c>
      <c r="O67">
        <v>2.52</v>
      </c>
      <c r="P67">
        <v>5.1100000000000003</v>
      </c>
      <c r="Q67">
        <v>4.79</v>
      </c>
      <c r="S67" t="s">
        <v>21</v>
      </c>
      <c r="T67" s="1">
        <f t="shared" si="0"/>
        <v>5.4850000000000003</v>
      </c>
      <c r="U67" s="1">
        <f t="shared" si="1"/>
        <v>5.5649999999999995</v>
      </c>
      <c r="V67" s="1">
        <f t="shared" si="2"/>
        <v>5.2349999999999994</v>
      </c>
      <c r="W67" s="1">
        <f t="shared" si="3"/>
        <v>4.0350000000000001</v>
      </c>
      <c r="X67" s="1">
        <f t="shared" si="4"/>
        <v>3.14</v>
      </c>
      <c r="Y67" s="1">
        <f t="shared" si="5"/>
        <v>3.0449999999999999</v>
      </c>
      <c r="Z67" s="1">
        <f t="shared" si="6"/>
        <v>4.95</v>
      </c>
    </row>
    <row r="68" spans="1:26" ht="15">
      <c r="A68" t="s">
        <v>24</v>
      </c>
      <c r="B68" t="s">
        <v>25</v>
      </c>
      <c r="C68" t="s">
        <v>190</v>
      </c>
      <c r="D68">
        <v>51.81</v>
      </c>
      <c r="E68">
        <v>3.14</v>
      </c>
      <c r="F68">
        <v>16.45</v>
      </c>
      <c r="G68">
        <v>4.3099999999999996</v>
      </c>
      <c r="H68">
        <v>2.71</v>
      </c>
      <c r="I68">
        <v>8.98</v>
      </c>
      <c r="J68">
        <v>5.83</v>
      </c>
      <c r="K68">
        <v>1.2</v>
      </c>
      <c r="L68">
        <v>2.02</v>
      </c>
      <c r="M68">
        <v>0.83</v>
      </c>
      <c r="N68">
        <v>0.61</v>
      </c>
      <c r="O68">
        <v>0.69</v>
      </c>
      <c r="P68">
        <v>2.41</v>
      </c>
      <c r="Q68">
        <v>3.02</v>
      </c>
      <c r="S68" t="s">
        <v>24</v>
      </c>
      <c r="T68" s="1">
        <f t="shared" si="0"/>
        <v>27.475000000000001</v>
      </c>
      <c r="U68" s="1">
        <f t="shared" si="1"/>
        <v>10.379999999999999</v>
      </c>
      <c r="V68" s="1">
        <f t="shared" si="2"/>
        <v>5.8450000000000006</v>
      </c>
      <c r="W68" s="1">
        <f t="shared" si="3"/>
        <v>3.5150000000000001</v>
      </c>
      <c r="X68" s="1">
        <f t="shared" si="4"/>
        <v>1.425</v>
      </c>
      <c r="Y68" s="1">
        <f t="shared" si="5"/>
        <v>0.64999999999999991</v>
      </c>
      <c r="Z68" s="1">
        <f t="shared" si="6"/>
        <v>2.7149999999999999</v>
      </c>
    </row>
    <row r="69" spans="1:26" ht="15">
      <c r="A69" t="s">
        <v>27</v>
      </c>
      <c r="B69" t="s">
        <v>28</v>
      </c>
      <c r="C69" t="s">
        <v>192</v>
      </c>
      <c r="D69">
        <v>0.23</v>
      </c>
      <c r="E69">
        <v>0.05</v>
      </c>
      <c r="F69">
        <v>0.16</v>
      </c>
      <c r="G69">
        <v>0.11</v>
      </c>
      <c r="H69">
        <v>0.2</v>
      </c>
      <c r="I69">
        <v>0.11</v>
      </c>
      <c r="J69">
        <v>0.23</v>
      </c>
      <c r="K69">
        <v>0.15</v>
      </c>
      <c r="L69">
        <v>0.28000000000000003</v>
      </c>
      <c r="M69">
        <v>0.51</v>
      </c>
      <c r="N69">
        <v>0.28000000000000003</v>
      </c>
      <c r="O69">
        <v>0.23</v>
      </c>
      <c r="P69">
        <v>0.67</v>
      </c>
      <c r="Q69">
        <v>0.41</v>
      </c>
      <c r="S69" t="s">
        <v>27</v>
      </c>
      <c r="T69" s="1">
        <f t="shared" si="0"/>
        <v>0.14000000000000001</v>
      </c>
      <c r="U69" s="1">
        <f t="shared" si="1"/>
        <v>0.13500000000000001</v>
      </c>
      <c r="V69" s="1">
        <f t="shared" si="2"/>
        <v>0.155</v>
      </c>
      <c r="W69" s="1">
        <f t="shared" si="3"/>
        <v>0.19</v>
      </c>
      <c r="X69" s="1">
        <f t="shared" si="4"/>
        <v>0.39500000000000002</v>
      </c>
      <c r="Y69" s="1">
        <f t="shared" si="5"/>
        <v>0.255</v>
      </c>
      <c r="Z69" s="1">
        <f t="shared" si="6"/>
        <v>0.54</v>
      </c>
    </row>
    <row r="70" spans="1:26" ht="15">
      <c r="A70" t="s">
        <v>30</v>
      </c>
      <c r="B70" t="s">
        <v>31</v>
      </c>
      <c r="C70" t="s">
        <v>191</v>
      </c>
      <c r="D70">
        <v>9.77</v>
      </c>
      <c r="E70">
        <v>10.45</v>
      </c>
      <c r="F70">
        <v>8.39</v>
      </c>
      <c r="G70">
        <v>10.98</v>
      </c>
      <c r="H70">
        <v>9.11</v>
      </c>
      <c r="I70">
        <v>8.14</v>
      </c>
      <c r="J70">
        <v>6.79</v>
      </c>
      <c r="K70">
        <v>4.59</v>
      </c>
      <c r="L70">
        <v>5.25</v>
      </c>
      <c r="M70">
        <v>4.8899999999999997</v>
      </c>
      <c r="N70">
        <v>3.78</v>
      </c>
      <c r="O70">
        <v>3.66</v>
      </c>
      <c r="P70">
        <v>5.98</v>
      </c>
      <c r="Q70">
        <v>5.41</v>
      </c>
      <c r="S70" t="s">
        <v>30</v>
      </c>
      <c r="T70" s="1">
        <f t="shared" si="0"/>
        <v>10.11</v>
      </c>
      <c r="U70" s="1">
        <f t="shared" si="1"/>
        <v>9.6850000000000005</v>
      </c>
      <c r="V70" s="1">
        <f t="shared" si="2"/>
        <v>8.625</v>
      </c>
      <c r="W70" s="1">
        <f t="shared" si="3"/>
        <v>5.6899999999999995</v>
      </c>
      <c r="X70" s="1">
        <f t="shared" si="4"/>
        <v>5.07</v>
      </c>
      <c r="Y70" s="1">
        <f t="shared" si="5"/>
        <v>3.7199999999999998</v>
      </c>
      <c r="Z70" s="1">
        <f t="shared" si="6"/>
        <v>5.6950000000000003</v>
      </c>
    </row>
    <row r="71" spans="1:26" ht="15">
      <c r="A71" t="s">
        <v>33</v>
      </c>
      <c r="B71" t="s">
        <v>34</v>
      </c>
      <c r="C71" t="s">
        <v>185</v>
      </c>
      <c r="D71">
        <v>9.02</v>
      </c>
      <c r="E71">
        <v>0.88</v>
      </c>
      <c r="F71">
        <v>6.86</v>
      </c>
      <c r="G71">
        <v>5.43</v>
      </c>
      <c r="H71">
        <v>7.31</v>
      </c>
      <c r="I71">
        <v>7.75</v>
      </c>
      <c r="J71">
        <v>5.88</v>
      </c>
      <c r="K71">
        <v>5.49</v>
      </c>
      <c r="L71">
        <v>4.59</v>
      </c>
      <c r="M71">
        <v>4.2699999999999996</v>
      </c>
      <c r="N71">
        <v>2.91</v>
      </c>
      <c r="O71">
        <v>2.63</v>
      </c>
      <c r="P71">
        <v>1.54</v>
      </c>
      <c r="Q71">
        <v>2.23</v>
      </c>
      <c r="S71" t="s">
        <v>33</v>
      </c>
      <c r="T71" s="1">
        <f t="shared" si="0"/>
        <v>4.95</v>
      </c>
      <c r="U71" s="1">
        <f t="shared" si="1"/>
        <v>6.1449999999999996</v>
      </c>
      <c r="V71" s="1">
        <f t="shared" si="2"/>
        <v>7.5299999999999994</v>
      </c>
      <c r="W71" s="1">
        <f t="shared" si="3"/>
        <v>5.6850000000000005</v>
      </c>
      <c r="X71" s="1">
        <f t="shared" si="4"/>
        <v>4.43</v>
      </c>
      <c r="Y71" s="1">
        <f t="shared" si="5"/>
        <v>2.77</v>
      </c>
      <c r="Z71" s="1">
        <f t="shared" si="6"/>
        <v>1.885</v>
      </c>
    </row>
    <row r="72" spans="1:26" ht="15">
      <c r="A72" t="s">
        <v>36</v>
      </c>
      <c r="B72" t="s">
        <v>37</v>
      </c>
      <c r="C72" t="s">
        <v>182</v>
      </c>
      <c r="D72">
        <v>4.43</v>
      </c>
      <c r="E72">
        <v>0.67</v>
      </c>
      <c r="F72">
        <v>0.83</v>
      </c>
      <c r="G72">
        <v>2.2000000000000002</v>
      </c>
      <c r="H72">
        <v>1.76</v>
      </c>
      <c r="I72">
        <v>0.47</v>
      </c>
      <c r="J72">
        <v>0.92</v>
      </c>
      <c r="K72">
        <v>0.3</v>
      </c>
      <c r="L72">
        <v>0.51</v>
      </c>
      <c r="M72">
        <v>0.28999999999999998</v>
      </c>
      <c r="N72">
        <v>0.23</v>
      </c>
      <c r="O72">
        <v>0.19</v>
      </c>
      <c r="P72">
        <v>0.64</v>
      </c>
      <c r="Q72">
        <v>0.9</v>
      </c>
      <c r="S72" t="s">
        <v>36</v>
      </c>
      <c r="T72" s="1">
        <f t="shared" si="0"/>
        <v>2.5499999999999998</v>
      </c>
      <c r="U72" s="1">
        <f t="shared" si="1"/>
        <v>1.5150000000000001</v>
      </c>
      <c r="V72" s="1">
        <f t="shared" si="2"/>
        <v>1.115</v>
      </c>
      <c r="W72" s="1">
        <f t="shared" si="3"/>
        <v>0.61</v>
      </c>
      <c r="X72" s="1">
        <f t="shared" si="4"/>
        <v>0.4</v>
      </c>
      <c r="Y72" s="1">
        <f t="shared" si="5"/>
        <v>0.21000000000000002</v>
      </c>
      <c r="Z72" s="1">
        <f t="shared" si="6"/>
        <v>0.77</v>
      </c>
    </row>
    <row r="73" spans="1:26" ht="15">
      <c r="A73" t="s">
        <v>39</v>
      </c>
      <c r="B73" t="s">
        <v>40</v>
      </c>
      <c r="C73" t="s">
        <v>41</v>
      </c>
      <c r="D73">
        <v>1.1100000000000001</v>
      </c>
      <c r="E73">
        <v>3.05</v>
      </c>
      <c r="F73">
        <v>1.8</v>
      </c>
      <c r="G73">
        <v>2.27</v>
      </c>
      <c r="H73">
        <v>1.92</v>
      </c>
      <c r="I73">
        <v>1.97</v>
      </c>
      <c r="J73">
        <v>1.28</v>
      </c>
      <c r="K73">
        <v>1.1200000000000001</v>
      </c>
      <c r="L73">
        <v>0.9</v>
      </c>
      <c r="M73">
        <v>1.19</v>
      </c>
      <c r="N73">
        <v>0.72</v>
      </c>
      <c r="O73">
        <v>0.56000000000000005</v>
      </c>
      <c r="P73">
        <v>1.01</v>
      </c>
      <c r="Q73">
        <v>0.45</v>
      </c>
      <c r="S73" t="s">
        <v>39</v>
      </c>
      <c r="T73" s="1">
        <f t="shared" si="0"/>
        <v>2.08</v>
      </c>
      <c r="U73" s="1">
        <f t="shared" si="1"/>
        <v>2.0350000000000001</v>
      </c>
      <c r="V73" s="1">
        <f t="shared" si="2"/>
        <v>1.9449999999999998</v>
      </c>
      <c r="W73" s="1">
        <f t="shared" si="3"/>
        <v>1.2000000000000002</v>
      </c>
      <c r="X73" s="1">
        <f t="shared" si="4"/>
        <v>1.0449999999999999</v>
      </c>
      <c r="Y73" s="1">
        <f t="shared" si="5"/>
        <v>0.64</v>
      </c>
      <c r="Z73" s="1">
        <f t="shared" si="6"/>
        <v>0.73</v>
      </c>
    </row>
    <row r="74" spans="1:26" ht="15">
      <c r="A74" t="s">
        <v>42</v>
      </c>
      <c r="B74" t="s">
        <v>199</v>
      </c>
      <c r="C74" t="s">
        <v>44</v>
      </c>
      <c r="D74">
        <v>0.97</v>
      </c>
      <c r="E74">
        <v>2.15</v>
      </c>
      <c r="F74">
        <v>1.43</v>
      </c>
      <c r="G74">
        <v>2.09</v>
      </c>
      <c r="H74">
        <v>1.56</v>
      </c>
      <c r="I74">
        <v>1.65</v>
      </c>
      <c r="J74">
        <v>1.3</v>
      </c>
      <c r="K74">
        <v>1.1100000000000001</v>
      </c>
      <c r="L74">
        <v>0.91</v>
      </c>
      <c r="M74">
        <v>1.23</v>
      </c>
      <c r="N74">
        <v>0.74</v>
      </c>
      <c r="O74">
        <v>0.7</v>
      </c>
      <c r="P74">
        <v>0.89</v>
      </c>
      <c r="Q74">
        <v>0.41</v>
      </c>
      <c r="S74" t="s">
        <v>42</v>
      </c>
      <c r="T74" s="1">
        <f t="shared" si="0"/>
        <v>1.56</v>
      </c>
      <c r="U74" s="1">
        <f t="shared" si="1"/>
        <v>1.7599999999999998</v>
      </c>
      <c r="V74" s="1">
        <f t="shared" si="2"/>
        <v>1.605</v>
      </c>
      <c r="W74" s="1">
        <f t="shared" si="3"/>
        <v>1.2050000000000001</v>
      </c>
      <c r="X74" s="1">
        <f t="shared" si="4"/>
        <v>1.07</v>
      </c>
      <c r="Y74" s="1">
        <f t="shared" si="5"/>
        <v>0.72</v>
      </c>
      <c r="Z74" s="1">
        <f t="shared" si="6"/>
        <v>0.65</v>
      </c>
    </row>
    <row r="75" spans="1:26" ht="15">
      <c r="A75" t="s">
        <v>45</v>
      </c>
      <c r="B75" t="s">
        <v>46</v>
      </c>
      <c r="C75" t="s">
        <v>47</v>
      </c>
      <c r="D75">
        <v>6.5</v>
      </c>
      <c r="E75">
        <v>2.23</v>
      </c>
      <c r="F75">
        <v>2.84</v>
      </c>
      <c r="G75">
        <v>1.61</v>
      </c>
      <c r="H75">
        <v>1.73</v>
      </c>
      <c r="I75">
        <v>0.91</v>
      </c>
      <c r="J75">
        <v>1.06</v>
      </c>
      <c r="K75">
        <v>0.56999999999999995</v>
      </c>
      <c r="L75">
        <v>0.7</v>
      </c>
      <c r="M75">
        <v>0.32</v>
      </c>
      <c r="N75">
        <v>0.19</v>
      </c>
      <c r="O75">
        <v>0.27</v>
      </c>
      <c r="P75">
        <v>1.1599999999999999</v>
      </c>
      <c r="Q75">
        <v>0.57999999999999996</v>
      </c>
      <c r="S75" t="s">
        <v>45</v>
      </c>
      <c r="T75" s="1">
        <f t="shared" si="0"/>
        <v>4.3650000000000002</v>
      </c>
      <c r="U75" s="1">
        <f t="shared" si="1"/>
        <v>2.2250000000000001</v>
      </c>
      <c r="V75" s="1">
        <f t="shared" si="2"/>
        <v>1.32</v>
      </c>
      <c r="W75" s="1">
        <f t="shared" si="3"/>
        <v>0.81499999999999995</v>
      </c>
      <c r="X75" s="1">
        <f t="shared" si="4"/>
        <v>0.51</v>
      </c>
      <c r="Y75" s="1">
        <f t="shared" si="5"/>
        <v>0.23</v>
      </c>
      <c r="Z75" s="1">
        <f t="shared" si="6"/>
        <v>0.86999999999999988</v>
      </c>
    </row>
    <row r="76" spans="1:26" ht="15">
      <c r="A76" t="s">
        <v>48</v>
      </c>
      <c r="B76" t="s">
        <v>49</v>
      </c>
      <c r="C76" t="s">
        <v>50</v>
      </c>
      <c r="D76">
        <v>1.65</v>
      </c>
      <c r="E76">
        <v>9.77</v>
      </c>
      <c r="F76">
        <v>2.06</v>
      </c>
      <c r="G76">
        <v>4.54</v>
      </c>
      <c r="H76">
        <v>1.34</v>
      </c>
      <c r="I76">
        <v>4.13</v>
      </c>
      <c r="J76">
        <v>2.25</v>
      </c>
      <c r="K76">
        <v>0.84</v>
      </c>
      <c r="L76">
        <v>0.76</v>
      </c>
      <c r="M76">
        <v>1.07</v>
      </c>
      <c r="N76">
        <v>0.7</v>
      </c>
      <c r="O76">
        <v>0.5</v>
      </c>
      <c r="P76">
        <v>1.88</v>
      </c>
      <c r="Q76">
        <v>1.66</v>
      </c>
      <c r="S76" t="s">
        <v>48</v>
      </c>
      <c r="T76" s="1">
        <f t="shared" si="0"/>
        <v>5.71</v>
      </c>
      <c r="U76" s="1">
        <f t="shared" si="1"/>
        <v>3.3</v>
      </c>
      <c r="V76" s="1">
        <f t="shared" si="2"/>
        <v>2.7349999999999999</v>
      </c>
      <c r="W76" s="1">
        <f t="shared" si="3"/>
        <v>1.5449999999999999</v>
      </c>
      <c r="X76" s="1">
        <f t="shared" si="4"/>
        <v>0.91500000000000004</v>
      </c>
      <c r="Y76" s="1">
        <f t="shared" si="5"/>
        <v>0.6</v>
      </c>
      <c r="Z76" s="1">
        <f t="shared" si="6"/>
        <v>1.77</v>
      </c>
    </row>
    <row r="77" spans="1:26" ht="15">
      <c r="A77" t="s">
        <v>51</v>
      </c>
      <c r="B77" t="s">
        <v>52</v>
      </c>
      <c r="C77" t="s">
        <v>53</v>
      </c>
      <c r="D77">
        <v>1.59</v>
      </c>
      <c r="E77">
        <v>5.22</v>
      </c>
      <c r="F77">
        <v>1.24</v>
      </c>
      <c r="G77">
        <v>2.44</v>
      </c>
      <c r="H77">
        <v>1.5</v>
      </c>
      <c r="I77">
        <v>0.69</v>
      </c>
      <c r="J77">
        <v>0.45</v>
      </c>
      <c r="K77">
        <v>0.84</v>
      </c>
      <c r="L77">
        <v>0.54</v>
      </c>
      <c r="M77">
        <v>0.23</v>
      </c>
      <c r="N77">
        <v>0.16</v>
      </c>
      <c r="O77">
        <v>0.25</v>
      </c>
      <c r="P77">
        <v>1.03</v>
      </c>
      <c r="Q77">
        <v>0.48</v>
      </c>
      <c r="S77" t="s">
        <v>51</v>
      </c>
      <c r="T77" s="1">
        <f t="shared" si="0"/>
        <v>3.4049999999999998</v>
      </c>
      <c r="U77" s="1">
        <f t="shared" si="1"/>
        <v>1.8399999999999999</v>
      </c>
      <c r="V77" s="1">
        <f t="shared" si="2"/>
        <v>1.095</v>
      </c>
      <c r="W77" s="1">
        <f t="shared" si="3"/>
        <v>0.64500000000000002</v>
      </c>
      <c r="X77" s="1">
        <f t="shared" si="4"/>
        <v>0.38500000000000001</v>
      </c>
      <c r="Y77" s="1">
        <f t="shared" si="5"/>
        <v>0.20500000000000002</v>
      </c>
      <c r="Z77" s="1">
        <f t="shared" si="6"/>
        <v>0.755</v>
      </c>
    </row>
    <row r="78" spans="1:26" ht="15">
      <c r="A78" t="s">
        <v>54</v>
      </c>
      <c r="B78" t="s">
        <v>55</v>
      </c>
      <c r="C78" t="s">
        <v>56</v>
      </c>
      <c r="D78">
        <v>1.89</v>
      </c>
      <c r="E78">
        <v>1.27</v>
      </c>
      <c r="F78">
        <v>1.46</v>
      </c>
      <c r="G78">
        <v>1.62</v>
      </c>
      <c r="H78">
        <v>1.55</v>
      </c>
      <c r="I78">
        <v>1.21</v>
      </c>
      <c r="J78">
        <v>1.01</v>
      </c>
      <c r="K78">
        <v>1.1000000000000001</v>
      </c>
      <c r="L78">
        <v>0.98</v>
      </c>
      <c r="M78">
        <v>0.78</v>
      </c>
      <c r="N78">
        <v>0.78</v>
      </c>
      <c r="O78">
        <v>0.81</v>
      </c>
      <c r="P78">
        <v>1.35</v>
      </c>
      <c r="Q78">
        <v>1.23</v>
      </c>
      <c r="S78" t="s">
        <v>54</v>
      </c>
      <c r="T78" s="1">
        <f t="shared" si="0"/>
        <v>1.58</v>
      </c>
      <c r="U78" s="1">
        <f t="shared" si="1"/>
        <v>1.54</v>
      </c>
      <c r="V78" s="1">
        <f t="shared" si="2"/>
        <v>1.38</v>
      </c>
      <c r="W78" s="1">
        <f t="shared" si="3"/>
        <v>1.0550000000000002</v>
      </c>
      <c r="X78" s="1">
        <f t="shared" si="4"/>
        <v>0.88</v>
      </c>
      <c r="Y78" s="1">
        <f t="shared" si="5"/>
        <v>0.79500000000000004</v>
      </c>
      <c r="Z78" s="1">
        <f t="shared" si="6"/>
        <v>1.29</v>
      </c>
    </row>
    <row r="79" spans="1:26" ht="15">
      <c r="A79" t="s">
        <v>57</v>
      </c>
      <c r="B79" t="s">
        <v>58</v>
      </c>
      <c r="C79" t="s">
        <v>59</v>
      </c>
      <c r="D79">
        <v>10.98</v>
      </c>
      <c r="E79">
        <v>13.7</v>
      </c>
      <c r="F79">
        <v>9.02</v>
      </c>
      <c r="G79">
        <v>12.27</v>
      </c>
      <c r="H79">
        <v>9.24</v>
      </c>
      <c r="I79">
        <v>8.73</v>
      </c>
      <c r="J79">
        <v>6.81</v>
      </c>
      <c r="K79">
        <v>4.8</v>
      </c>
      <c r="L79">
        <v>5.89</v>
      </c>
      <c r="M79">
        <v>5.66</v>
      </c>
      <c r="N79">
        <v>4.18</v>
      </c>
      <c r="O79">
        <v>4.32</v>
      </c>
      <c r="P79">
        <v>6.41</v>
      </c>
      <c r="Q79">
        <v>6.48</v>
      </c>
      <c r="S79" t="s">
        <v>57</v>
      </c>
      <c r="T79" s="1">
        <f t="shared" si="0"/>
        <v>12.34</v>
      </c>
      <c r="U79" s="1">
        <f t="shared" si="1"/>
        <v>10.645</v>
      </c>
      <c r="V79" s="1">
        <f t="shared" si="2"/>
        <v>8.9849999999999994</v>
      </c>
      <c r="W79" s="1">
        <f t="shared" si="3"/>
        <v>5.8049999999999997</v>
      </c>
      <c r="X79" s="1">
        <f t="shared" si="4"/>
        <v>5.7750000000000004</v>
      </c>
      <c r="Y79" s="1">
        <f t="shared" si="5"/>
        <v>4.25</v>
      </c>
      <c r="Z79" s="1">
        <f t="shared" si="6"/>
        <v>6.4450000000000003</v>
      </c>
    </row>
    <row r="80" spans="1:26" ht="15">
      <c r="A80" t="s">
        <v>60</v>
      </c>
      <c r="B80" t="s">
        <v>61</v>
      </c>
      <c r="C80" t="s">
        <v>62</v>
      </c>
      <c r="D80">
        <v>4.62</v>
      </c>
      <c r="E80">
        <v>3.48</v>
      </c>
      <c r="F80">
        <v>3.9</v>
      </c>
      <c r="G80">
        <v>5.55</v>
      </c>
      <c r="H80">
        <v>4.62</v>
      </c>
      <c r="I80">
        <v>5.54</v>
      </c>
      <c r="J80">
        <v>4.7699999999999996</v>
      </c>
      <c r="K80">
        <v>5.6</v>
      </c>
      <c r="L80">
        <v>6.17</v>
      </c>
      <c r="M80">
        <v>6.8</v>
      </c>
      <c r="N80">
        <v>5.97</v>
      </c>
      <c r="O80">
        <v>5.71</v>
      </c>
      <c r="P80">
        <v>4.21</v>
      </c>
      <c r="Q80">
        <v>6</v>
      </c>
      <c r="S80" t="s">
        <v>60</v>
      </c>
      <c r="T80" s="1">
        <f t="shared" si="0"/>
        <v>4.05</v>
      </c>
      <c r="U80" s="1">
        <f t="shared" si="1"/>
        <v>4.7249999999999996</v>
      </c>
      <c r="V80" s="1">
        <f t="shared" si="2"/>
        <v>5.08</v>
      </c>
      <c r="W80" s="1">
        <f t="shared" si="3"/>
        <v>5.1849999999999996</v>
      </c>
      <c r="X80" s="1">
        <f t="shared" si="4"/>
        <v>6.4849999999999994</v>
      </c>
      <c r="Y80" s="1">
        <f t="shared" si="5"/>
        <v>5.84</v>
      </c>
      <c r="Z80" s="1">
        <f t="shared" si="6"/>
        <v>5.1050000000000004</v>
      </c>
    </row>
    <row r="81" spans="1:26" ht="15">
      <c r="A81" t="s">
        <v>63</v>
      </c>
      <c r="B81" t="s">
        <v>64</v>
      </c>
      <c r="C81" t="s">
        <v>65</v>
      </c>
      <c r="D81">
        <v>18.600000000000001</v>
      </c>
      <c r="E81">
        <v>23.34</v>
      </c>
      <c r="F81">
        <v>16.48</v>
      </c>
      <c r="G81">
        <v>18.600000000000001</v>
      </c>
      <c r="H81">
        <v>14.9</v>
      </c>
      <c r="I81">
        <v>13.41</v>
      </c>
      <c r="J81">
        <v>11.01</v>
      </c>
      <c r="K81">
        <v>8.99</v>
      </c>
      <c r="L81">
        <v>9.66</v>
      </c>
      <c r="M81">
        <v>8.83</v>
      </c>
      <c r="N81">
        <v>7.45</v>
      </c>
      <c r="O81">
        <v>7.75</v>
      </c>
      <c r="P81">
        <v>10.3</v>
      </c>
      <c r="Q81">
        <v>10.65</v>
      </c>
      <c r="S81" t="s">
        <v>63</v>
      </c>
      <c r="T81" s="1">
        <f t="shared" si="0"/>
        <v>20.97</v>
      </c>
      <c r="U81" s="1">
        <f t="shared" si="1"/>
        <v>17.54</v>
      </c>
      <c r="V81" s="1">
        <f t="shared" si="2"/>
        <v>14.155000000000001</v>
      </c>
      <c r="W81" s="1">
        <f t="shared" si="3"/>
        <v>10</v>
      </c>
      <c r="X81" s="1">
        <f t="shared" si="4"/>
        <v>9.245000000000001</v>
      </c>
      <c r="Y81" s="1">
        <f t="shared" si="5"/>
        <v>7.6</v>
      </c>
      <c r="Z81" s="1">
        <f t="shared" si="6"/>
        <v>10.475000000000001</v>
      </c>
    </row>
    <row r="82" spans="1:26" ht="15">
      <c r="A82" t="s">
        <v>66</v>
      </c>
      <c r="B82" t="s">
        <v>67</v>
      </c>
      <c r="C82" t="s">
        <v>68</v>
      </c>
      <c r="D82">
        <v>6.3</v>
      </c>
      <c r="E82">
        <v>11.14</v>
      </c>
      <c r="F82">
        <v>2.2400000000000002</v>
      </c>
      <c r="G82">
        <v>5.39</v>
      </c>
      <c r="H82">
        <v>1.41</v>
      </c>
      <c r="I82">
        <v>3.03</v>
      </c>
      <c r="J82">
        <v>0.9</v>
      </c>
      <c r="K82">
        <v>0.45</v>
      </c>
      <c r="L82">
        <v>0.67</v>
      </c>
      <c r="M82">
        <v>0.64</v>
      </c>
      <c r="N82">
        <v>0.41</v>
      </c>
      <c r="O82">
        <v>0.35</v>
      </c>
      <c r="P82">
        <v>1.42</v>
      </c>
      <c r="Q82">
        <v>1.99</v>
      </c>
      <c r="S82" t="s">
        <v>66</v>
      </c>
      <c r="T82" s="1">
        <f t="shared" si="0"/>
        <v>8.7200000000000006</v>
      </c>
      <c r="U82" s="1">
        <f t="shared" si="1"/>
        <v>3.8149999999999999</v>
      </c>
      <c r="V82" s="1">
        <f t="shared" si="2"/>
        <v>2.2199999999999998</v>
      </c>
      <c r="W82" s="1">
        <f t="shared" si="3"/>
        <v>0.67500000000000004</v>
      </c>
      <c r="X82" s="1">
        <f t="shared" si="4"/>
        <v>0.65500000000000003</v>
      </c>
      <c r="Y82" s="1">
        <f t="shared" si="5"/>
        <v>0.38</v>
      </c>
      <c r="Z82" s="1">
        <f t="shared" si="6"/>
        <v>1.7050000000000001</v>
      </c>
    </row>
    <row r="83" spans="1:26" ht="15">
      <c r="A83" t="s">
        <v>69</v>
      </c>
      <c r="B83" t="s">
        <v>200</v>
      </c>
      <c r="C83" t="s">
        <v>71</v>
      </c>
      <c r="D83">
        <v>2.33</v>
      </c>
      <c r="E83">
        <v>3.48</v>
      </c>
      <c r="F83">
        <v>1.88</v>
      </c>
      <c r="G83">
        <v>2.44</v>
      </c>
      <c r="H83">
        <v>1.4</v>
      </c>
      <c r="I83">
        <v>1.2</v>
      </c>
      <c r="J83">
        <v>0.99</v>
      </c>
      <c r="K83">
        <v>0.76</v>
      </c>
      <c r="L83">
        <v>0.99</v>
      </c>
      <c r="M83">
        <v>1.26</v>
      </c>
      <c r="N83">
        <v>0.86</v>
      </c>
      <c r="O83">
        <v>0.72</v>
      </c>
      <c r="P83">
        <v>1</v>
      </c>
      <c r="Q83">
        <v>1.51</v>
      </c>
      <c r="S83" t="s">
        <v>69</v>
      </c>
      <c r="T83" s="1">
        <f t="shared" si="0"/>
        <v>2.9050000000000002</v>
      </c>
      <c r="U83" s="1">
        <f t="shared" si="1"/>
        <v>2.16</v>
      </c>
      <c r="V83" s="1">
        <f t="shared" si="2"/>
        <v>1.2999999999999998</v>
      </c>
      <c r="W83" s="1">
        <f t="shared" si="3"/>
        <v>0.875</v>
      </c>
      <c r="X83" s="1">
        <f t="shared" si="4"/>
        <v>1.125</v>
      </c>
      <c r="Y83" s="1">
        <f t="shared" si="5"/>
        <v>0.79</v>
      </c>
      <c r="Z83" s="1">
        <f t="shared" si="6"/>
        <v>1.2549999999999999</v>
      </c>
    </row>
    <row r="84" spans="1:26" ht="15">
      <c r="A84" t="s">
        <v>72</v>
      </c>
      <c r="B84" t="s">
        <v>73</v>
      </c>
      <c r="C84" t="s">
        <v>74</v>
      </c>
      <c r="D84">
        <v>18.350000000000001</v>
      </c>
      <c r="E84">
        <v>23.34</v>
      </c>
      <c r="F84">
        <v>16.739999999999998</v>
      </c>
      <c r="G84">
        <v>18.489999999999998</v>
      </c>
      <c r="H84">
        <v>15.04</v>
      </c>
      <c r="I84">
        <v>13.43</v>
      </c>
      <c r="J84">
        <v>11.21</v>
      </c>
      <c r="K84">
        <v>9.09</v>
      </c>
      <c r="L84">
        <v>9.6999999999999993</v>
      </c>
      <c r="M84">
        <v>8.92</v>
      </c>
      <c r="N84">
        <v>7.56</v>
      </c>
      <c r="O84">
        <v>7.92</v>
      </c>
      <c r="P84">
        <v>10.43</v>
      </c>
      <c r="Q84">
        <v>11.16</v>
      </c>
      <c r="S84" t="s">
        <v>72</v>
      </c>
      <c r="T84" s="1">
        <f t="shared" si="0"/>
        <v>20.844999999999999</v>
      </c>
      <c r="U84" s="1">
        <f t="shared" si="1"/>
        <v>17.614999999999998</v>
      </c>
      <c r="V84" s="1">
        <f t="shared" si="2"/>
        <v>14.234999999999999</v>
      </c>
      <c r="W84" s="1">
        <f t="shared" si="3"/>
        <v>10.15</v>
      </c>
      <c r="X84" s="1">
        <f t="shared" si="4"/>
        <v>9.3099999999999987</v>
      </c>
      <c r="Y84" s="1">
        <f t="shared" si="5"/>
        <v>7.74</v>
      </c>
      <c r="Z84" s="1">
        <f t="shared" si="6"/>
        <v>10.795</v>
      </c>
    </row>
    <row r="85" spans="1:26" ht="15">
      <c r="A85" t="s">
        <v>75</v>
      </c>
      <c r="B85" t="s">
        <v>76</v>
      </c>
      <c r="C85" t="s">
        <v>77</v>
      </c>
      <c r="D85">
        <v>5.93</v>
      </c>
      <c r="E85">
        <v>4.7</v>
      </c>
      <c r="F85">
        <v>4.72</v>
      </c>
      <c r="G85">
        <v>6.94</v>
      </c>
      <c r="H85">
        <v>5.72</v>
      </c>
      <c r="I85">
        <v>6.56</v>
      </c>
      <c r="J85">
        <v>4.76</v>
      </c>
      <c r="K85">
        <v>5.63</v>
      </c>
      <c r="L85">
        <v>6.22</v>
      </c>
      <c r="M85">
        <v>7.17</v>
      </c>
      <c r="N85">
        <v>5.37</v>
      </c>
      <c r="O85">
        <v>6.07</v>
      </c>
      <c r="P85">
        <v>4.6399999999999997</v>
      </c>
      <c r="Q85">
        <v>6.47</v>
      </c>
      <c r="S85" t="s">
        <v>75</v>
      </c>
      <c r="T85" s="1">
        <f t="shared" si="0"/>
        <v>5.3149999999999995</v>
      </c>
      <c r="U85" s="1">
        <f t="shared" si="1"/>
        <v>5.83</v>
      </c>
      <c r="V85" s="1">
        <f t="shared" si="2"/>
        <v>6.14</v>
      </c>
      <c r="W85" s="1">
        <f t="shared" si="3"/>
        <v>5.1950000000000003</v>
      </c>
      <c r="X85" s="1">
        <f t="shared" si="4"/>
        <v>6.6950000000000003</v>
      </c>
      <c r="Y85" s="1">
        <f t="shared" si="5"/>
        <v>5.7200000000000006</v>
      </c>
      <c r="Z85" s="1">
        <f t="shared" si="6"/>
        <v>5.5549999999999997</v>
      </c>
    </row>
    <row r="86" spans="1:26" ht="15">
      <c r="A86" t="s">
        <v>78</v>
      </c>
      <c r="B86" t="s">
        <v>79</v>
      </c>
      <c r="C86" t="s">
        <v>80</v>
      </c>
      <c r="D86">
        <v>2.78</v>
      </c>
      <c r="E86">
        <v>5.16</v>
      </c>
      <c r="F86">
        <v>1.23</v>
      </c>
      <c r="G86">
        <v>2.92</v>
      </c>
      <c r="H86">
        <v>1.05</v>
      </c>
      <c r="I86">
        <v>1.89</v>
      </c>
      <c r="J86">
        <v>0.86</v>
      </c>
      <c r="K86">
        <v>0.61</v>
      </c>
      <c r="L86">
        <v>0.98</v>
      </c>
      <c r="M86">
        <v>0.95</v>
      </c>
      <c r="N86">
        <v>0.6</v>
      </c>
      <c r="O86">
        <v>0.65</v>
      </c>
      <c r="P86">
        <v>2.33</v>
      </c>
      <c r="Q86">
        <v>1.95</v>
      </c>
      <c r="S86" t="s">
        <v>78</v>
      </c>
      <c r="T86" s="1">
        <f t="shared" si="0"/>
        <v>3.9699999999999998</v>
      </c>
      <c r="U86" s="1">
        <f t="shared" si="1"/>
        <v>2.0750000000000002</v>
      </c>
      <c r="V86" s="1">
        <f t="shared" si="2"/>
        <v>1.47</v>
      </c>
      <c r="W86" s="1">
        <f t="shared" si="3"/>
        <v>0.73499999999999999</v>
      </c>
      <c r="X86" s="1">
        <f t="shared" si="4"/>
        <v>0.96499999999999997</v>
      </c>
      <c r="Y86" s="1">
        <f t="shared" si="5"/>
        <v>0.625</v>
      </c>
      <c r="Z86" s="1">
        <f t="shared" si="6"/>
        <v>2.14</v>
      </c>
    </row>
    <row r="87" spans="1:26" ht="15">
      <c r="A87" t="s">
        <v>81</v>
      </c>
      <c r="B87" t="s">
        <v>201</v>
      </c>
      <c r="C87" t="s">
        <v>83</v>
      </c>
      <c r="D87">
        <v>2.78</v>
      </c>
      <c r="E87">
        <v>1.81</v>
      </c>
      <c r="F87">
        <v>1.45</v>
      </c>
      <c r="G87">
        <v>1.86</v>
      </c>
      <c r="H87">
        <v>0.96</v>
      </c>
      <c r="I87">
        <v>1.04</v>
      </c>
      <c r="J87">
        <v>0.8</v>
      </c>
      <c r="K87">
        <v>0.69</v>
      </c>
      <c r="L87">
        <v>1.24</v>
      </c>
      <c r="M87">
        <v>0.98</v>
      </c>
      <c r="N87">
        <v>0.69</v>
      </c>
      <c r="O87">
        <v>0.72</v>
      </c>
      <c r="P87">
        <v>0.89</v>
      </c>
      <c r="Q87">
        <v>1.1200000000000001</v>
      </c>
      <c r="S87" t="s">
        <v>81</v>
      </c>
      <c r="T87" s="1">
        <f t="shared" si="0"/>
        <v>2.2949999999999999</v>
      </c>
      <c r="U87" s="1">
        <f t="shared" si="1"/>
        <v>1.655</v>
      </c>
      <c r="V87" s="1">
        <f t="shared" si="2"/>
        <v>1</v>
      </c>
      <c r="W87" s="1">
        <f t="shared" si="3"/>
        <v>0.745</v>
      </c>
      <c r="X87" s="1">
        <f t="shared" si="4"/>
        <v>1.1099999999999999</v>
      </c>
      <c r="Y87" s="1">
        <f t="shared" si="5"/>
        <v>0.70499999999999996</v>
      </c>
      <c r="Z87" s="1">
        <f t="shared" si="6"/>
        <v>1.0050000000000001</v>
      </c>
    </row>
    <row r="88" spans="1:26" ht="15">
      <c r="A88" t="s">
        <v>84</v>
      </c>
      <c r="B88" t="s">
        <v>85</v>
      </c>
      <c r="C88" t="s">
        <v>86</v>
      </c>
      <c r="D88">
        <v>4.57</v>
      </c>
      <c r="E88">
        <v>7.06</v>
      </c>
      <c r="F88">
        <v>8.0500000000000007</v>
      </c>
      <c r="G88">
        <v>5.0999999999999996</v>
      </c>
      <c r="H88">
        <v>6.34</v>
      </c>
      <c r="I88">
        <v>7.48</v>
      </c>
      <c r="J88">
        <v>3.09</v>
      </c>
      <c r="K88">
        <v>4.63</v>
      </c>
      <c r="L88">
        <v>3.63</v>
      </c>
      <c r="M88">
        <v>3.07</v>
      </c>
      <c r="N88">
        <v>2.7</v>
      </c>
      <c r="O88">
        <v>2.1800000000000002</v>
      </c>
      <c r="P88">
        <v>3.15</v>
      </c>
      <c r="Q88">
        <v>2.69</v>
      </c>
      <c r="S88" t="s">
        <v>84</v>
      </c>
      <c r="T88" s="1">
        <f t="shared" si="0"/>
        <v>5.8149999999999995</v>
      </c>
      <c r="U88" s="1">
        <f t="shared" si="1"/>
        <v>6.5750000000000002</v>
      </c>
      <c r="V88" s="1">
        <f t="shared" si="2"/>
        <v>6.91</v>
      </c>
      <c r="W88" s="1">
        <f t="shared" si="3"/>
        <v>3.86</v>
      </c>
      <c r="X88" s="1">
        <f t="shared" si="4"/>
        <v>3.3499999999999996</v>
      </c>
      <c r="Y88" s="1">
        <f t="shared" si="5"/>
        <v>2.4400000000000004</v>
      </c>
      <c r="Z88" s="1">
        <f t="shared" si="6"/>
        <v>2.92</v>
      </c>
    </row>
    <row r="89" spans="1:26" ht="15">
      <c r="A89" s="19" t="s">
        <v>323</v>
      </c>
      <c r="T89" s="21"/>
      <c r="U89" s="21"/>
      <c r="V89" s="21"/>
      <c r="W89" s="21"/>
      <c r="X89" s="21"/>
      <c r="Y89" s="21"/>
      <c r="Z89" s="21"/>
    </row>
    <row r="90" spans="1:26">
      <c r="A90" t="s">
        <v>264</v>
      </c>
      <c r="B90" t="s">
        <v>265</v>
      </c>
      <c r="C90" t="s">
        <v>266</v>
      </c>
      <c r="D90" t="s">
        <v>110</v>
      </c>
      <c r="E90" t="s">
        <v>110</v>
      </c>
      <c r="F90" t="s">
        <v>110</v>
      </c>
      <c r="G90" t="s">
        <v>116</v>
      </c>
      <c r="H90" t="s">
        <v>116</v>
      </c>
      <c r="I90" t="s">
        <v>116</v>
      </c>
      <c r="J90" t="s">
        <v>3</v>
      </c>
      <c r="K90" t="s">
        <v>3</v>
      </c>
      <c r="L90" t="s">
        <v>3</v>
      </c>
      <c r="M90" t="s">
        <v>4</v>
      </c>
      <c r="N90" t="s">
        <v>4</v>
      </c>
      <c r="O90" t="s">
        <v>4</v>
      </c>
      <c r="P90" t="s">
        <v>5</v>
      </c>
      <c r="Q90" t="s">
        <v>5</v>
      </c>
      <c r="R90" t="s">
        <v>5</v>
      </c>
      <c r="U90" t="s">
        <v>111</v>
      </c>
      <c r="V90" t="s">
        <v>112</v>
      </c>
      <c r="W90" t="s">
        <v>113</v>
      </c>
      <c r="X90" t="s">
        <v>114</v>
      </c>
      <c r="Y90" t="s">
        <v>115</v>
      </c>
    </row>
    <row r="91" spans="1:26">
      <c r="A91" t="s">
        <v>6</v>
      </c>
      <c r="B91" t="s">
        <v>197</v>
      </c>
      <c r="C91" t="s">
        <v>8</v>
      </c>
      <c r="D91">
        <v>3</v>
      </c>
      <c r="E91">
        <v>3</v>
      </c>
      <c r="F91">
        <v>2</v>
      </c>
      <c r="G91">
        <v>3</v>
      </c>
      <c r="H91">
        <v>3</v>
      </c>
      <c r="I91">
        <v>3</v>
      </c>
      <c r="J91">
        <v>4</v>
      </c>
      <c r="K91">
        <v>4</v>
      </c>
      <c r="L91">
        <v>4</v>
      </c>
      <c r="M91">
        <v>4</v>
      </c>
      <c r="N91">
        <v>4</v>
      </c>
      <c r="O91">
        <v>3</v>
      </c>
      <c r="P91">
        <v>4</v>
      </c>
      <c r="Q91">
        <v>3</v>
      </c>
      <c r="R91">
        <v>3</v>
      </c>
      <c r="T91" t="s">
        <v>6</v>
      </c>
      <c r="U91">
        <f>AVERAGE(D91:F91)</f>
        <v>2.6666666666666665</v>
      </c>
      <c r="V91">
        <f t="shared" ref="V91:V116" si="7">AVERAGE(G91:I91)</f>
        <v>3</v>
      </c>
      <c r="W91">
        <f t="shared" ref="W91:W116" si="8">AVERAGE(J91:L91)</f>
        <v>4</v>
      </c>
      <c r="X91">
        <f t="shared" ref="X91:X116" si="9">AVERAGE(M91:O91)</f>
        <v>3.6666666666666665</v>
      </c>
      <c r="Y91">
        <f t="shared" ref="Y91:Y116" si="10">AVERAGE(P91:R91)</f>
        <v>3.3333333333333335</v>
      </c>
    </row>
    <row r="92" spans="1:26">
      <c r="A92" t="s">
        <v>9</v>
      </c>
      <c r="B92" t="s">
        <v>193</v>
      </c>
      <c r="C92" t="s">
        <v>11</v>
      </c>
      <c r="D92">
        <v>4</v>
      </c>
      <c r="E92">
        <v>4</v>
      </c>
      <c r="F92">
        <v>4</v>
      </c>
      <c r="G92">
        <v>3</v>
      </c>
      <c r="H92">
        <v>3</v>
      </c>
      <c r="I92">
        <v>3</v>
      </c>
      <c r="J92">
        <v>4</v>
      </c>
      <c r="K92">
        <v>3</v>
      </c>
      <c r="L92">
        <v>2</v>
      </c>
      <c r="M92">
        <v>3</v>
      </c>
      <c r="N92">
        <v>3</v>
      </c>
      <c r="O92">
        <v>3</v>
      </c>
      <c r="P92">
        <v>5</v>
      </c>
      <c r="Q92">
        <v>3</v>
      </c>
      <c r="R92">
        <v>4</v>
      </c>
      <c r="T92" t="s">
        <v>9</v>
      </c>
      <c r="U92">
        <f t="shared" ref="U92:U116" si="11">AVERAGE(D92:F92)</f>
        <v>4</v>
      </c>
      <c r="V92">
        <f t="shared" si="7"/>
        <v>3</v>
      </c>
      <c r="W92">
        <f t="shared" si="8"/>
        <v>3</v>
      </c>
      <c r="X92">
        <f t="shared" si="9"/>
        <v>3</v>
      </c>
      <c r="Y92">
        <f t="shared" si="10"/>
        <v>4</v>
      </c>
    </row>
    <row r="93" spans="1:26">
      <c r="A93" t="s">
        <v>12</v>
      </c>
      <c r="B93" t="s">
        <v>13</v>
      </c>
      <c r="C93" t="s">
        <v>14</v>
      </c>
      <c r="D93">
        <v>5</v>
      </c>
      <c r="E93">
        <v>6</v>
      </c>
      <c r="F93">
        <v>5</v>
      </c>
      <c r="G93">
        <v>4</v>
      </c>
      <c r="H93">
        <v>5</v>
      </c>
      <c r="I93">
        <v>5</v>
      </c>
      <c r="J93">
        <v>6</v>
      </c>
      <c r="K93">
        <v>6</v>
      </c>
      <c r="L93">
        <v>5</v>
      </c>
      <c r="M93">
        <v>5</v>
      </c>
      <c r="N93">
        <v>6</v>
      </c>
      <c r="O93">
        <v>6</v>
      </c>
      <c r="P93">
        <v>6</v>
      </c>
      <c r="Q93">
        <v>5</v>
      </c>
      <c r="R93">
        <v>5</v>
      </c>
      <c r="T93" t="s">
        <v>12</v>
      </c>
      <c r="U93">
        <f t="shared" si="11"/>
        <v>5.333333333333333</v>
      </c>
      <c r="V93">
        <f t="shared" si="7"/>
        <v>4.666666666666667</v>
      </c>
      <c r="W93">
        <f t="shared" si="8"/>
        <v>5.666666666666667</v>
      </c>
      <c r="X93">
        <f t="shared" si="9"/>
        <v>5.666666666666667</v>
      </c>
      <c r="Y93">
        <f t="shared" si="10"/>
        <v>5.333333333333333</v>
      </c>
    </row>
    <row r="94" spans="1:26">
      <c r="A94" t="s">
        <v>15</v>
      </c>
      <c r="B94" t="s">
        <v>16</v>
      </c>
      <c r="C94" t="s">
        <v>17</v>
      </c>
      <c r="D94">
        <v>7</v>
      </c>
      <c r="E94">
        <v>7</v>
      </c>
      <c r="F94">
        <v>7</v>
      </c>
      <c r="G94">
        <v>6</v>
      </c>
      <c r="H94">
        <v>7</v>
      </c>
      <c r="I94">
        <v>6</v>
      </c>
      <c r="J94">
        <v>7</v>
      </c>
      <c r="K94">
        <v>8</v>
      </c>
      <c r="L94">
        <v>7</v>
      </c>
      <c r="M94">
        <v>7</v>
      </c>
      <c r="N94">
        <v>7</v>
      </c>
      <c r="O94">
        <v>7</v>
      </c>
      <c r="P94">
        <v>7</v>
      </c>
      <c r="Q94">
        <v>6</v>
      </c>
      <c r="R94">
        <v>7</v>
      </c>
      <c r="T94" t="s">
        <v>15</v>
      </c>
      <c r="U94">
        <f t="shared" si="11"/>
        <v>7</v>
      </c>
      <c r="V94">
        <f t="shared" si="7"/>
        <v>6.333333333333333</v>
      </c>
      <c r="W94">
        <f t="shared" si="8"/>
        <v>7.333333333333333</v>
      </c>
      <c r="X94">
        <f t="shared" si="9"/>
        <v>7</v>
      </c>
      <c r="Y94">
        <f t="shared" si="10"/>
        <v>6.666666666666667</v>
      </c>
    </row>
    <row r="95" spans="1:26">
      <c r="A95" t="s">
        <v>18</v>
      </c>
      <c r="B95" t="s">
        <v>19</v>
      </c>
      <c r="C95" t="s">
        <v>20</v>
      </c>
      <c r="D95">
        <v>2</v>
      </c>
      <c r="E95">
        <v>2</v>
      </c>
      <c r="F95">
        <v>1</v>
      </c>
      <c r="G95">
        <v>3</v>
      </c>
      <c r="H95">
        <v>4</v>
      </c>
      <c r="I95">
        <v>2</v>
      </c>
      <c r="J95">
        <v>4</v>
      </c>
      <c r="K95">
        <v>4</v>
      </c>
      <c r="L95">
        <v>3</v>
      </c>
      <c r="M95">
        <v>4</v>
      </c>
      <c r="N95">
        <v>4</v>
      </c>
      <c r="O95">
        <v>5</v>
      </c>
      <c r="P95">
        <v>4</v>
      </c>
      <c r="Q95">
        <v>4</v>
      </c>
      <c r="R95">
        <v>4</v>
      </c>
      <c r="T95" t="s">
        <v>18</v>
      </c>
      <c r="U95">
        <f t="shared" si="11"/>
        <v>1.6666666666666667</v>
      </c>
      <c r="V95">
        <f t="shared" si="7"/>
        <v>3</v>
      </c>
      <c r="W95">
        <f t="shared" si="8"/>
        <v>3.6666666666666665</v>
      </c>
      <c r="X95">
        <f t="shared" si="9"/>
        <v>4.333333333333333</v>
      </c>
      <c r="Y95">
        <f t="shared" si="10"/>
        <v>4</v>
      </c>
    </row>
    <row r="96" spans="1:26">
      <c r="A96" t="s">
        <v>21</v>
      </c>
      <c r="B96" t="s">
        <v>22</v>
      </c>
      <c r="C96" t="s">
        <v>23</v>
      </c>
      <c r="D96">
        <v>7</v>
      </c>
      <c r="E96">
        <v>7</v>
      </c>
      <c r="F96">
        <v>7</v>
      </c>
      <c r="G96">
        <v>6</v>
      </c>
      <c r="H96">
        <v>6</v>
      </c>
      <c r="I96">
        <v>6</v>
      </c>
      <c r="J96">
        <v>7</v>
      </c>
      <c r="K96">
        <v>8</v>
      </c>
      <c r="L96">
        <v>7</v>
      </c>
      <c r="M96">
        <v>8</v>
      </c>
      <c r="N96">
        <v>8</v>
      </c>
      <c r="O96">
        <v>8</v>
      </c>
      <c r="P96">
        <v>7</v>
      </c>
      <c r="Q96">
        <v>8</v>
      </c>
      <c r="R96">
        <v>8</v>
      </c>
      <c r="T96" t="s">
        <v>21</v>
      </c>
      <c r="U96">
        <f t="shared" si="11"/>
        <v>7</v>
      </c>
      <c r="V96">
        <f t="shared" si="7"/>
        <v>6</v>
      </c>
      <c r="W96">
        <f t="shared" si="8"/>
        <v>7.333333333333333</v>
      </c>
      <c r="X96">
        <f t="shared" si="9"/>
        <v>8</v>
      </c>
      <c r="Y96">
        <f t="shared" si="10"/>
        <v>7.666666666666667</v>
      </c>
    </row>
    <row r="97" spans="1:25">
      <c r="A97" t="s">
        <v>24</v>
      </c>
      <c r="B97" t="s">
        <v>25</v>
      </c>
      <c r="C97" t="s">
        <v>26</v>
      </c>
      <c r="D97">
        <v>4</v>
      </c>
      <c r="E97">
        <v>4</v>
      </c>
      <c r="F97">
        <v>5</v>
      </c>
      <c r="G97">
        <v>4</v>
      </c>
      <c r="H97">
        <v>3</v>
      </c>
      <c r="I97">
        <v>3</v>
      </c>
      <c r="J97">
        <v>5</v>
      </c>
      <c r="K97">
        <v>3</v>
      </c>
      <c r="L97">
        <v>3</v>
      </c>
      <c r="M97">
        <v>5</v>
      </c>
      <c r="N97">
        <v>5</v>
      </c>
      <c r="O97">
        <v>6</v>
      </c>
      <c r="P97">
        <v>5</v>
      </c>
      <c r="Q97">
        <v>5</v>
      </c>
      <c r="R97">
        <v>5</v>
      </c>
      <c r="T97" t="s">
        <v>24</v>
      </c>
      <c r="U97">
        <f t="shared" si="11"/>
        <v>4.333333333333333</v>
      </c>
      <c r="V97">
        <f t="shared" si="7"/>
        <v>3.3333333333333335</v>
      </c>
      <c r="W97">
        <f t="shared" si="8"/>
        <v>3.6666666666666665</v>
      </c>
      <c r="X97">
        <f t="shared" si="9"/>
        <v>5.333333333333333</v>
      </c>
      <c r="Y97">
        <f t="shared" si="10"/>
        <v>5</v>
      </c>
    </row>
    <row r="98" spans="1:25">
      <c r="A98" t="s">
        <v>27</v>
      </c>
      <c r="B98" t="s">
        <v>28</v>
      </c>
      <c r="C98" t="s">
        <v>29</v>
      </c>
      <c r="D98">
        <v>3</v>
      </c>
      <c r="E98">
        <v>4</v>
      </c>
      <c r="F98">
        <v>3</v>
      </c>
      <c r="G98">
        <v>3</v>
      </c>
      <c r="H98">
        <v>4</v>
      </c>
      <c r="I98">
        <v>2</v>
      </c>
      <c r="J98">
        <v>3</v>
      </c>
      <c r="K98">
        <v>5</v>
      </c>
      <c r="L98">
        <v>2</v>
      </c>
      <c r="M98">
        <v>4</v>
      </c>
      <c r="N98">
        <v>4</v>
      </c>
      <c r="O98">
        <v>4</v>
      </c>
      <c r="P98">
        <v>4</v>
      </c>
      <c r="Q98">
        <v>4</v>
      </c>
      <c r="R98">
        <v>3</v>
      </c>
      <c r="T98" t="s">
        <v>27</v>
      </c>
      <c r="U98">
        <f t="shared" si="11"/>
        <v>3.3333333333333335</v>
      </c>
      <c r="V98">
        <f t="shared" si="7"/>
        <v>3</v>
      </c>
      <c r="W98">
        <f t="shared" si="8"/>
        <v>3.3333333333333335</v>
      </c>
      <c r="X98">
        <f t="shared" si="9"/>
        <v>4</v>
      </c>
      <c r="Y98">
        <f t="shared" si="10"/>
        <v>3.6666666666666665</v>
      </c>
    </row>
    <row r="99" spans="1:25">
      <c r="A99" t="s">
        <v>30</v>
      </c>
      <c r="B99" t="s">
        <v>31</v>
      </c>
      <c r="C99" t="s">
        <v>32</v>
      </c>
      <c r="D99">
        <v>7</v>
      </c>
      <c r="E99">
        <v>6</v>
      </c>
      <c r="F99">
        <v>6</v>
      </c>
      <c r="G99">
        <v>6</v>
      </c>
      <c r="H99">
        <v>6</v>
      </c>
      <c r="I99">
        <v>6</v>
      </c>
      <c r="J99">
        <v>6</v>
      </c>
      <c r="K99">
        <v>6</v>
      </c>
      <c r="L99">
        <v>6</v>
      </c>
      <c r="M99">
        <v>7</v>
      </c>
      <c r="N99">
        <v>6</v>
      </c>
      <c r="O99">
        <v>7</v>
      </c>
      <c r="P99">
        <v>7</v>
      </c>
      <c r="Q99">
        <v>7</v>
      </c>
      <c r="R99">
        <v>6</v>
      </c>
      <c r="T99" t="s">
        <v>30</v>
      </c>
      <c r="U99">
        <f t="shared" si="11"/>
        <v>6.333333333333333</v>
      </c>
      <c r="V99">
        <f t="shared" si="7"/>
        <v>6</v>
      </c>
      <c r="W99">
        <f t="shared" si="8"/>
        <v>6</v>
      </c>
      <c r="X99">
        <f t="shared" si="9"/>
        <v>6.666666666666667</v>
      </c>
      <c r="Y99">
        <f t="shared" si="10"/>
        <v>6.666666666666667</v>
      </c>
    </row>
    <row r="100" spans="1:25">
      <c r="A100" t="s">
        <v>33</v>
      </c>
      <c r="B100" t="s">
        <v>34</v>
      </c>
      <c r="C100" t="s">
        <v>35</v>
      </c>
      <c r="D100">
        <v>5</v>
      </c>
      <c r="E100">
        <v>5</v>
      </c>
      <c r="F100">
        <v>4</v>
      </c>
      <c r="G100">
        <v>4</v>
      </c>
      <c r="H100">
        <v>3</v>
      </c>
      <c r="I100">
        <v>5</v>
      </c>
      <c r="J100">
        <v>5</v>
      </c>
      <c r="K100">
        <v>5</v>
      </c>
      <c r="L100">
        <v>3</v>
      </c>
      <c r="M100">
        <v>4</v>
      </c>
      <c r="N100">
        <v>4</v>
      </c>
      <c r="O100">
        <v>4</v>
      </c>
      <c r="P100">
        <v>3</v>
      </c>
      <c r="Q100">
        <v>5</v>
      </c>
      <c r="R100">
        <v>4</v>
      </c>
      <c r="T100" t="s">
        <v>33</v>
      </c>
      <c r="U100">
        <f t="shared" si="11"/>
        <v>4.666666666666667</v>
      </c>
      <c r="V100">
        <f t="shared" si="7"/>
        <v>4</v>
      </c>
      <c r="W100">
        <f t="shared" si="8"/>
        <v>4.333333333333333</v>
      </c>
      <c r="X100">
        <f t="shared" si="9"/>
        <v>4</v>
      </c>
      <c r="Y100">
        <f t="shared" si="10"/>
        <v>4</v>
      </c>
    </row>
    <row r="101" spans="1:25">
      <c r="A101" t="s">
        <v>36</v>
      </c>
      <c r="B101" t="s">
        <v>37</v>
      </c>
      <c r="C101" t="s">
        <v>38</v>
      </c>
      <c r="D101">
        <v>2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2</v>
      </c>
      <c r="M101">
        <v>2</v>
      </c>
      <c r="N101">
        <v>2</v>
      </c>
      <c r="O101">
        <v>3</v>
      </c>
      <c r="P101">
        <v>3</v>
      </c>
      <c r="Q101">
        <v>2</v>
      </c>
      <c r="R101">
        <v>3</v>
      </c>
      <c r="T101" t="s">
        <v>36</v>
      </c>
      <c r="U101">
        <f t="shared" si="11"/>
        <v>1.3333333333333333</v>
      </c>
      <c r="V101">
        <f t="shared" si="7"/>
        <v>1</v>
      </c>
      <c r="W101">
        <f t="shared" si="8"/>
        <v>1.3333333333333333</v>
      </c>
      <c r="X101">
        <f t="shared" si="9"/>
        <v>2.3333333333333335</v>
      </c>
      <c r="Y101">
        <f t="shared" si="10"/>
        <v>2.6666666666666665</v>
      </c>
    </row>
    <row r="102" spans="1:25">
      <c r="A102" t="s">
        <v>39</v>
      </c>
      <c r="B102" t="s">
        <v>40</v>
      </c>
      <c r="C102" t="s">
        <v>41</v>
      </c>
      <c r="D102">
        <v>3</v>
      </c>
      <c r="E102">
        <v>3</v>
      </c>
      <c r="F102">
        <v>3</v>
      </c>
      <c r="G102">
        <v>2</v>
      </c>
      <c r="H102">
        <v>2</v>
      </c>
      <c r="I102">
        <v>2</v>
      </c>
      <c r="J102">
        <v>2</v>
      </c>
      <c r="K102">
        <v>2</v>
      </c>
      <c r="L102">
        <v>1</v>
      </c>
      <c r="M102">
        <v>2</v>
      </c>
      <c r="N102">
        <v>2</v>
      </c>
      <c r="O102">
        <v>1</v>
      </c>
      <c r="P102">
        <v>1</v>
      </c>
      <c r="Q102">
        <v>2</v>
      </c>
      <c r="R102">
        <v>1</v>
      </c>
      <c r="T102" t="s">
        <v>39</v>
      </c>
      <c r="U102">
        <f t="shared" si="11"/>
        <v>3</v>
      </c>
      <c r="V102">
        <f t="shared" si="7"/>
        <v>2</v>
      </c>
      <c r="W102">
        <f t="shared" si="8"/>
        <v>1.6666666666666667</v>
      </c>
      <c r="X102">
        <f t="shared" si="9"/>
        <v>1.6666666666666667</v>
      </c>
      <c r="Y102">
        <f t="shared" si="10"/>
        <v>1.3333333333333333</v>
      </c>
    </row>
    <row r="103" spans="1:25">
      <c r="A103" t="s">
        <v>42</v>
      </c>
      <c r="B103" t="s">
        <v>43</v>
      </c>
      <c r="C103" t="s">
        <v>44</v>
      </c>
      <c r="D103">
        <v>2</v>
      </c>
      <c r="E103">
        <v>2</v>
      </c>
      <c r="F103">
        <v>2</v>
      </c>
      <c r="G103">
        <v>2</v>
      </c>
      <c r="H103">
        <v>2</v>
      </c>
      <c r="I103">
        <v>1</v>
      </c>
      <c r="J103">
        <v>2</v>
      </c>
      <c r="K103">
        <v>2</v>
      </c>
      <c r="L103">
        <v>1</v>
      </c>
      <c r="M103">
        <v>2</v>
      </c>
      <c r="N103">
        <v>2</v>
      </c>
      <c r="O103">
        <v>2</v>
      </c>
      <c r="P103">
        <v>2</v>
      </c>
      <c r="Q103">
        <v>2</v>
      </c>
      <c r="R103">
        <v>2</v>
      </c>
      <c r="T103" t="s">
        <v>42</v>
      </c>
      <c r="U103">
        <f t="shared" si="11"/>
        <v>2</v>
      </c>
      <c r="V103">
        <f t="shared" si="7"/>
        <v>1.6666666666666667</v>
      </c>
      <c r="W103">
        <f t="shared" si="8"/>
        <v>1.6666666666666667</v>
      </c>
      <c r="X103">
        <f t="shared" si="9"/>
        <v>2</v>
      </c>
      <c r="Y103">
        <f t="shared" si="10"/>
        <v>2</v>
      </c>
    </row>
    <row r="104" spans="1:25">
      <c r="A104" t="s">
        <v>45</v>
      </c>
      <c r="B104" t="s">
        <v>46</v>
      </c>
      <c r="C104" t="s">
        <v>109</v>
      </c>
      <c r="D104">
        <v>3</v>
      </c>
      <c r="E104">
        <v>3</v>
      </c>
      <c r="F104">
        <v>3</v>
      </c>
      <c r="G104">
        <v>2</v>
      </c>
      <c r="H104">
        <v>4</v>
      </c>
      <c r="I104">
        <v>1</v>
      </c>
      <c r="J104">
        <v>4</v>
      </c>
      <c r="K104">
        <v>4</v>
      </c>
      <c r="L104">
        <v>3</v>
      </c>
      <c r="M104">
        <v>4</v>
      </c>
      <c r="N104">
        <v>5</v>
      </c>
      <c r="O104">
        <v>4</v>
      </c>
      <c r="P104">
        <v>6</v>
      </c>
      <c r="Q104">
        <v>4</v>
      </c>
      <c r="R104">
        <v>3</v>
      </c>
      <c r="T104" t="s">
        <v>45</v>
      </c>
      <c r="U104">
        <f t="shared" si="11"/>
        <v>3</v>
      </c>
      <c r="V104">
        <f t="shared" si="7"/>
        <v>2.3333333333333335</v>
      </c>
      <c r="W104">
        <f t="shared" si="8"/>
        <v>3.6666666666666665</v>
      </c>
      <c r="X104">
        <f t="shared" si="9"/>
        <v>4.333333333333333</v>
      </c>
      <c r="Y104">
        <f t="shared" si="10"/>
        <v>4.333333333333333</v>
      </c>
    </row>
    <row r="105" spans="1:25">
      <c r="A105" t="s">
        <v>48</v>
      </c>
      <c r="B105" t="s">
        <v>49</v>
      </c>
      <c r="C105" t="s">
        <v>50</v>
      </c>
      <c r="D105">
        <v>4</v>
      </c>
      <c r="E105">
        <v>3</v>
      </c>
      <c r="F105">
        <v>4</v>
      </c>
      <c r="G105">
        <v>3</v>
      </c>
      <c r="H105">
        <v>3</v>
      </c>
      <c r="I105">
        <v>3</v>
      </c>
      <c r="J105">
        <v>3</v>
      </c>
      <c r="K105">
        <v>4</v>
      </c>
      <c r="L105">
        <v>3</v>
      </c>
      <c r="M105">
        <v>4</v>
      </c>
      <c r="N105">
        <v>4</v>
      </c>
      <c r="O105">
        <v>4</v>
      </c>
      <c r="P105">
        <v>4</v>
      </c>
      <c r="Q105">
        <v>4</v>
      </c>
      <c r="R105">
        <v>4</v>
      </c>
      <c r="T105" t="s">
        <v>48</v>
      </c>
      <c r="U105">
        <f t="shared" si="11"/>
        <v>3.6666666666666665</v>
      </c>
      <c r="V105">
        <f t="shared" si="7"/>
        <v>3</v>
      </c>
      <c r="W105">
        <f t="shared" si="8"/>
        <v>3.3333333333333335</v>
      </c>
      <c r="X105">
        <f t="shared" si="9"/>
        <v>4</v>
      </c>
      <c r="Y105">
        <f t="shared" si="10"/>
        <v>4</v>
      </c>
    </row>
    <row r="106" spans="1:25">
      <c r="A106" t="s">
        <v>51</v>
      </c>
      <c r="B106" t="s">
        <v>52</v>
      </c>
      <c r="C106" t="s">
        <v>53</v>
      </c>
      <c r="D106">
        <v>1</v>
      </c>
      <c r="E106">
        <v>2</v>
      </c>
      <c r="F106">
        <v>2</v>
      </c>
      <c r="G106">
        <v>3</v>
      </c>
      <c r="H106">
        <v>2</v>
      </c>
      <c r="I106">
        <v>3</v>
      </c>
      <c r="J106">
        <v>3</v>
      </c>
      <c r="K106">
        <v>5</v>
      </c>
      <c r="L106">
        <v>4</v>
      </c>
      <c r="M106">
        <v>6</v>
      </c>
      <c r="N106">
        <v>5</v>
      </c>
      <c r="O106">
        <v>6</v>
      </c>
      <c r="P106">
        <v>8</v>
      </c>
      <c r="Q106">
        <v>6</v>
      </c>
      <c r="R106">
        <v>6</v>
      </c>
      <c r="T106" t="s">
        <v>51</v>
      </c>
      <c r="U106">
        <f t="shared" si="11"/>
        <v>1.6666666666666667</v>
      </c>
      <c r="V106">
        <f t="shared" si="7"/>
        <v>2.6666666666666665</v>
      </c>
      <c r="W106">
        <f t="shared" si="8"/>
        <v>4</v>
      </c>
      <c r="X106">
        <f t="shared" si="9"/>
        <v>5.666666666666667</v>
      </c>
      <c r="Y106">
        <f t="shared" si="10"/>
        <v>6.666666666666667</v>
      </c>
    </row>
    <row r="107" spans="1:25">
      <c r="A107" t="s">
        <v>54</v>
      </c>
      <c r="B107" t="s">
        <v>55</v>
      </c>
      <c r="C107" t="s">
        <v>56</v>
      </c>
      <c r="D107">
        <v>3</v>
      </c>
      <c r="E107">
        <v>3</v>
      </c>
      <c r="F107">
        <v>3</v>
      </c>
      <c r="G107">
        <v>2</v>
      </c>
      <c r="H107">
        <v>1</v>
      </c>
      <c r="I107">
        <v>1</v>
      </c>
      <c r="J107">
        <v>1</v>
      </c>
      <c r="K107">
        <v>2</v>
      </c>
      <c r="L107">
        <v>1</v>
      </c>
      <c r="M107">
        <v>2</v>
      </c>
      <c r="N107">
        <v>2</v>
      </c>
      <c r="O107">
        <v>2</v>
      </c>
      <c r="P107">
        <v>1</v>
      </c>
      <c r="Q107">
        <v>2</v>
      </c>
      <c r="R107">
        <v>2</v>
      </c>
      <c r="T107" t="s">
        <v>54</v>
      </c>
      <c r="U107">
        <f t="shared" si="11"/>
        <v>3</v>
      </c>
      <c r="V107">
        <f t="shared" si="7"/>
        <v>1.3333333333333333</v>
      </c>
      <c r="W107">
        <f t="shared" si="8"/>
        <v>1.3333333333333333</v>
      </c>
      <c r="X107">
        <f t="shared" si="9"/>
        <v>2</v>
      </c>
      <c r="Y107">
        <f t="shared" si="10"/>
        <v>1.6666666666666667</v>
      </c>
    </row>
    <row r="108" spans="1:25">
      <c r="A108" t="s">
        <v>57</v>
      </c>
      <c r="B108" t="s">
        <v>58</v>
      </c>
      <c r="C108" t="s">
        <v>165</v>
      </c>
      <c r="D108">
        <v>5</v>
      </c>
      <c r="E108">
        <v>6</v>
      </c>
      <c r="F108">
        <v>4</v>
      </c>
      <c r="G108">
        <v>5</v>
      </c>
      <c r="H108">
        <v>5</v>
      </c>
      <c r="I108">
        <v>5</v>
      </c>
      <c r="J108">
        <v>6</v>
      </c>
      <c r="K108">
        <v>5</v>
      </c>
      <c r="L108">
        <v>5</v>
      </c>
      <c r="M108">
        <v>5</v>
      </c>
      <c r="N108">
        <v>5</v>
      </c>
      <c r="O108">
        <v>5</v>
      </c>
      <c r="P108">
        <v>6</v>
      </c>
      <c r="Q108">
        <v>6</v>
      </c>
      <c r="R108">
        <v>5</v>
      </c>
      <c r="T108" t="s">
        <v>57</v>
      </c>
      <c r="U108">
        <f t="shared" si="11"/>
        <v>5</v>
      </c>
      <c r="V108">
        <f t="shared" si="7"/>
        <v>5</v>
      </c>
      <c r="W108">
        <f t="shared" si="8"/>
        <v>5.333333333333333</v>
      </c>
      <c r="X108">
        <f t="shared" si="9"/>
        <v>5</v>
      </c>
      <c r="Y108">
        <f t="shared" si="10"/>
        <v>5.666666666666667</v>
      </c>
    </row>
    <row r="109" spans="1:25">
      <c r="A109" t="s">
        <v>60</v>
      </c>
      <c r="B109" t="s">
        <v>61</v>
      </c>
      <c r="C109" t="s">
        <v>62</v>
      </c>
      <c r="D109">
        <v>7</v>
      </c>
      <c r="E109">
        <v>7</v>
      </c>
      <c r="F109">
        <v>7</v>
      </c>
      <c r="G109">
        <v>6</v>
      </c>
      <c r="H109">
        <v>6</v>
      </c>
      <c r="I109">
        <v>6</v>
      </c>
      <c r="J109">
        <v>6</v>
      </c>
      <c r="K109">
        <v>6</v>
      </c>
      <c r="L109">
        <v>6</v>
      </c>
      <c r="M109">
        <v>6</v>
      </c>
      <c r="N109">
        <v>6</v>
      </c>
      <c r="O109">
        <v>6</v>
      </c>
      <c r="P109">
        <v>6</v>
      </c>
      <c r="Q109">
        <v>6</v>
      </c>
      <c r="R109">
        <v>6</v>
      </c>
      <c r="T109" t="s">
        <v>60</v>
      </c>
      <c r="U109">
        <f t="shared" si="11"/>
        <v>7</v>
      </c>
      <c r="V109">
        <f t="shared" si="7"/>
        <v>6</v>
      </c>
      <c r="W109">
        <f t="shared" si="8"/>
        <v>6</v>
      </c>
      <c r="X109">
        <f t="shared" si="9"/>
        <v>6</v>
      </c>
      <c r="Y109">
        <f t="shared" si="10"/>
        <v>6</v>
      </c>
    </row>
    <row r="110" spans="1:25">
      <c r="A110" t="s">
        <v>63</v>
      </c>
      <c r="B110" t="s">
        <v>64</v>
      </c>
      <c r="C110" t="s">
        <v>65</v>
      </c>
      <c r="D110">
        <v>6</v>
      </c>
      <c r="E110">
        <v>6</v>
      </c>
      <c r="F110">
        <v>6</v>
      </c>
      <c r="G110">
        <v>6</v>
      </c>
      <c r="H110">
        <v>6</v>
      </c>
      <c r="I110">
        <v>6</v>
      </c>
      <c r="J110">
        <v>6</v>
      </c>
      <c r="K110">
        <v>6</v>
      </c>
      <c r="L110">
        <v>6</v>
      </c>
      <c r="M110">
        <v>6</v>
      </c>
      <c r="N110">
        <v>6</v>
      </c>
      <c r="O110">
        <v>6</v>
      </c>
      <c r="P110">
        <v>6</v>
      </c>
      <c r="Q110">
        <v>7</v>
      </c>
      <c r="R110">
        <v>6</v>
      </c>
      <c r="T110" t="s">
        <v>63</v>
      </c>
      <c r="U110">
        <f t="shared" si="11"/>
        <v>6</v>
      </c>
      <c r="V110">
        <f t="shared" si="7"/>
        <v>6</v>
      </c>
      <c r="W110">
        <f t="shared" si="8"/>
        <v>6</v>
      </c>
      <c r="X110">
        <f t="shared" si="9"/>
        <v>6</v>
      </c>
      <c r="Y110">
        <f t="shared" si="10"/>
        <v>6.333333333333333</v>
      </c>
    </row>
    <row r="111" spans="1:25">
      <c r="A111" t="s">
        <v>66</v>
      </c>
      <c r="B111" t="s">
        <v>67</v>
      </c>
      <c r="C111" t="s">
        <v>68</v>
      </c>
      <c r="D111">
        <v>1</v>
      </c>
      <c r="E111">
        <v>2</v>
      </c>
      <c r="F111">
        <v>1</v>
      </c>
      <c r="G111">
        <v>2</v>
      </c>
      <c r="H111">
        <v>2</v>
      </c>
      <c r="I111">
        <v>2</v>
      </c>
      <c r="J111">
        <v>1</v>
      </c>
      <c r="K111">
        <v>3</v>
      </c>
      <c r="L111">
        <v>2</v>
      </c>
      <c r="M111">
        <v>4</v>
      </c>
      <c r="N111">
        <v>4</v>
      </c>
      <c r="O111">
        <v>3</v>
      </c>
      <c r="P111">
        <v>5</v>
      </c>
      <c r="Q111">
        <v>3</v>
      </c>
      <c r="R111">
        <v>4</v>
      </c>
      <c r="T111" t="s">
        <v>66</v>
      </c>
      <c r="U111">
        <f t="shared" si="11"/>
        <v>1.3333333333333333</v>
      </c>
      <c r="V111">
        <f t="shared" si="7"/>
        <v>2</v>
      </c>
      <c r="W111">
        <f t="shared" si="8"/>
        <v>2</v>
      </c>
      <c r="X111">
        <f t="shared" si="9"/>
        <v>3.6666666666666665</v>
      </c>
      <c r="Y111">
        <f t="shared" si="10"/>
        <v>4</v>
      </c>
    </row>
    <row r="112" spans="1:25">
      <c r="A112" t="s">
        <v>69</v>
      </c>
      <c r="B112" t="s">
        <v>70</v>
      </c>
      <c r="C112" t="s">
        <v>71</v>
      </c>
      <c r="D112">
        <v>5</v>
      </c>
      <c r="E112">
        <v>5</v>
      </c>
      <c r="F112">
        <v>2</v>
      </c>
      <c r="G112">
        <v>3</v>
      </c>
      <c r="H112">
        <v>4</v>
      </c>
      <c r="I112">
        <v>3</v>
      </c>
      <c r="J112">
        <v>4</v>
      </c>
      <c r="K112">
        <v>4</v>
      </c>
      <c r="L112">
        <v>3</v>
      </c>
      <c r="M112">
        <v>4</v>
      </c>
      <c r="N112">
        <v>4</v>
      </c>
      <c r="O112">
        <v>4</v>
      </c>
      <c r="P112">
        <v>4</v>
      </c>
      <c r="Q112">
        <v>4</v>
      </c>
      <c r="R112">
        <v>4</v>
      </c>
      <c r="T112" t="s">
        <v>69</v>
      </c>
      <c r="U112">
        <f t="shared" si="11"/>
        <v>4</v>
      </c>
      <c r="V112">
        <f t="shared" si="7"/>
        <v>3.3333333333333335</v>
      </c>
      <c r="W112">
        <f t="shared" si="8"/>
        <v>3.6666666666666665</v>
      </c>
      <c r="X112">
        <f t="shared" si="9"/>
        <v>4</v>
      </c>
      <c r="Y112">
        <f t="shared" si="10"/>
        <v>4</v>
      </c>
    </row>
    <row r="113" spans="1:25">
      <c r="A113" t="s">
        <v>72</v>
      </c>
      <c r="B113" t="s">
        <v>73</v>
      </c>
      <c r="C113" t="s">
        <v>74</v>
      </c>
      <c r="D113">
        <v>6</v>
      </c>
      <c r="E113">
        <v>6</v>
      </c>
      <c r="F113">
        <v>5</v>
      </c>
      <c r="G113">
        <v>6</v>
      </c>
      <c r="H113">
        <v>6</v>
      </c>
      <c r="I113">
        <v>6</v>
      </c>
      <c r="J113">
        <v>6</v>
      </c>
      <c r="K113">
        <v>6</v>
      </c>
      <c r="L113">
        <v>6</v>
      </c>
      <c r="M113">
        <v>6</v>
      </c>
      <c r="N113">
        <v>6</v>
      </c>
      <c r="O113">
        <v>6</v>
      </c>
      <c r="P113">
        <v>6</v>
      </c>
      <c r="Q113">
        <v>7</v>
      </c>
      <c r="R113">
        <v>6</v>
      </c>
      <c r="T113" t="s">
        <v>72</v>
      </c>
      <c r="U113">
        <f t="shared" si="11"/>
        <v>5.666666666666667</v>
      </c>
      <c r="V113">
        <f t="shared" si="7"/>
        <v>6</v>
      </c>
      <c r="W113">
        <f t="shared" si="8"/>
        <v>6</v>
      </c>
      <c r="X113">
        <f t="shared" si="9"/>
        <v>6</v>
      </c>
      <c r="Y113">
        <f t="shared" si="10"/>
        <v>6.333333333333333</v>
      </c>
    </row>
    <row r="114" spans="1:25">
      <c r="A114" t="s">
        <v>75</v>
      </c>
      <c r="B114" t="s">
        <v>76</v>
      </c>
      <c r="C114" t="s">
        <v>77</v>
      </c>
      <c r="D114">
        <v>7</v>
      </c>
      <c r="E114">
        <v>7</v>
      </c>
      <c r="F114">
        <v>6</v>
      </c>
      <c r="G114">
        <v>7</v>
      </c>
      <c r="H114">
        <v>6</v>
      </c>
      <c r="I114">
        <v>6</v>
      </c>
      <c r="J114">
        <v>7</v>
      </c>
      <c r="K114">
        <v>7</v>
      </c>
      <c r="L114">
        <v>7</v>
      </c>
      <c r="M114">
        <v>7</v>
      </c>
      <c r="N114">
        <v>7</v>
      </c>
      <c r="O114">
        <v>7</v>
      </c>
      <c r="P114">
        <v>7</v>
      </c>
      <c r="Q114">
        <v>7</v>
      </c>
      <c r="R114">
        <v>7</v>
      </c>
      <c r="T114" t="s">
        <v>75</v>
      </c>
      <c r="U114">
        <f t="shared" si="11"/>
        <v>6.666666666666667</v>
      </c>
      <c r="V114">
        <f t="shared" si="7"/>
        <v>6.333333333333333</v>
      </c>
      <c r="W114">
        <f t="shared" si="8"/>
        <v>7</v>
      </c>
      <c r="X114">
        <f t="shared" si="9"/>
        <v>7</v>
      </c>
      <c r="Y114">
        <f t="shared" si="10"/>
        <v>7</v>
      </c>
    </row>
    <row r="115" spans="1:25">
      <c r="A115" t="s">
        <v>78</v>
      </c>
      <c r="B115" t="s">
        <v>79</v>
      </c>
      <c r="C115" t="s">
        <v>80</v>
      </c>
      <c r="D115">
        <v>3</v>
      </c>
      <c r="E115">
        <v>3</v>
      </c>
      <c r="F115">
        <v>1</v>
      </c>
      <c r="G115">
        <v>2</v>
      </c>
      <c r="H115">
        <v>2</v>
      </c>
      <c r="I115">
        <v>2</v>
      </c>
      <c r="J115">
        <v>3</v>
      </c>
      <c r="K115">
        <v>2</v>
      </c>
      <c r="L115">
        <v>2</v>
      </c>
      <c r="M115">
        <v>3</v>
      </c>
      <c r="N115">
        <v>3</v>
      </c>
      <c r="O115">
        <v>3</v>
      </c>
      <c r="P115">
        <v>4</v>
      </c>
      <c r="Q115">
        <v>5</v>
      </c>
      <c r="R115">
        <v>4</v>
      </c>
      <c r="T115" t="s">
        <v>78</v>
      </c>
      <c r="U115">
        <f t="shared" si="11"/>
        <v>2.3333333333333335</v>
      </c>
      <c r="V115">
        <f t="shared" si="7"/>
        <v>2</v>
      </c>
      <c r="W115">
        <f t="shared" si="8"/>
        <v>2.3333333333333335</v>
      </c>
      <c r="X115">
        <f t="shared" si="9"/>
        <v>3</v>
      </c>
      <c r="Y115">
        <f t="shared" si="10"/>
        <v>4.333333333333333</v>
      </c>
    </row>
    <row r="116" spans="1:25">
      <c r="A116" t="s">
        <v>81</v>
      </c>
      <c r="B116" t="s">
        <v>82</v>
      </c>
      <c r="C116" t="s">
        <v>173</v>
      </c>
      <c r="D116">
        <v>4</v>
      </c>
      <c r="E116">
        <v>4</v>
      </c>
      <c r="F116">
        <v>5</v>
      </c>
      <c r="G116">
        <v>3</v>
      </c>
      <c r="H116">
        <v>4</v>
      </c>
      <c r="I116">
        <v>3</v>
      </c>
      <c r="J116">
        <v>3</v>
      </c>
      <c r="K116">
        <v>4</v>
      </c>
      <c r="L116">
        <v>3</v>
      </c>
      <c r="M116">
        <v>4</v>
      </c>
      <c r="N116">
        <v>4</v>
      </c>
      <c r="O116">
        <v>4</v>
      </c>
      <c r="P116">
        <v>4</v>
      </c>
      <c r="Q116">
        <v>4</v>
      </c>
      <c r="R116">
        <v>4</v>
      </c>
      <c r="T116" t="s">
        <v>81</v>
      </c>
      <c r="U116">
        <f t="shared" si="11"/>
        <v>4.333333333333333</v>
      </c>
      <c r="V116">
        <f t="shared" si="7"/>
        <v>3.3333333333333335</v>
      </c>
      <c r="W116">
        <f t="shared" si="8"/>
        <v>3.3333333333333335</v>
      </c>
      <c r="X116">
        <f t="shared" si="9"/>
        <v>4</v>
      </c>
      <c r="Y116">
        <f t="shared" si="10"/>
        <v>4</v>
      </c>
    </row>
    <row r="117" spans="1:25">
      <c r="A117" s="19" t="s">
        <v>324</v>
      </c>
    </row>
    <row r="118" spans="1:25">
      <c r="B118" t="s">
        <v>124</v>
      </c>
      <c r="C118" t="s">
        <v>125</v>
      </c>
      <c r="D118" t="s">
        <v>175</v>
      </c>
    </row>
    <row r="119" spans="1:25">
      <c r="A119" t="s">
        <v>6</v>
      </c>
      <c r="B119">
        <v>90</v>
      </c>
      <c r="C119">
        <v>81</v>
      </c>
      <c r="D119">
        <v>38</v>
      </c>
    </row>
    <row r="120" spans="1:25">
      <c r="A120" t="s">
        <v>9</v>
      </c>
      <c r="B120">
        <v>33</v>
      </c>
      <c r="C120">
        <v>33</v>
      </c>
      <c r="D120">
        <v>20</v>
      </c>
    </row>
    <row r="121" spans="1:25">
      <c r="A121" t="s">
        <v>12</v>
      </c>
      <c r="B121">
        <v>62</v>
      </c>
      <c r="C121">
        <v>51</v>
      </c>
      <c r="D121">
        <v>36</v>
      </c>
    </row>
    <row r="122" spans="1:25">
      <c r="A122" t="s">
        <v>15</v>
      </c>
      <c r="B122">
        <v>48</v>
      </c>
      <c r="C122">
        <v>84</v>
      </c>
      <c r="D122">
        <v>61</v>
      </c>
    </row>
    <row r="123" spans="1:25">
      <c r="A123" t="s">
        <v>18</v>
      </c>
      <c r="B123">
        <v>6</v>
      </c>
      <c r="C123">
        <v>3</v>
      </c>
      <c r="D123">
        <v>6</v>
      </c>
    </row>
    <row r="124" spans="1:25">
      <c r="A124" t="s">
        <v>21</v>
      </c>
      <c r="B124">
        <v>36</v>
      </c>
      <c r="C124">
        <v>28</v>
      </c>
      <c r="D124">
        <v>19</v>
      </c>
    </row>
    <row r="125" spans="1:25">
      <c r="A125" t="s">
        <v>24</v>
      </c>
      <c r="B125">
        <v>12</v>
      </c>
      <c r="C125">
        <v>6</v>
      </c>
      <c r="D125">
        <v>14</v>
      </c>
    </row>
    <row r="126" spans="1:25">
      <c r="A126" t="s">
        <v>27</v>
      </c>
      <c r="B126">
        <v>9</v>
      </c>
      <c r="C126">
        <v>19</v>
      </c>
      <c r="D126">
        <v>32</v>
      </c>
    </row>
    <row r="127" spans="1:25">
      <c r="A127" t="s">
        <v>30</v>
      </c>
      <c r="B127">
        <v>46</v>
      </c>
      <c r="C127">
        <v>41</v>
      </c>
      <c r="D127">
        <v>21</v>
      </c>
    </row>
    <row r="128" spans="1:25">
      <c r="A128" t="s">
        <v>33</v>
      </c>
      <c r="B128">
        <v>30</v>
      </c>
      <c r="C128">
        <v>48</v>
      </c>
      <c r="D128">
        <v>56</v>
      </c>
    </row>
    <row r="129" spans="1:4">
      <c r="A129" t="s">
        <v>36</v>
      </c>
      <c r="B129">
        <v>0</v>
      </c>
      <c r="C129">
        <v>0</v>
      </c>
      <c r="D129">
        <v>1</v>
      </c>
    </row>
    <row r="130" spans="1:4">
      <c r="A130" t="s">
        <v>39</v>
      </c>
      <c r="B130">
        <v>74</v>
      </c>
      <c r="C130">
        <v>94</v>
      </c>
      <c r="D130">
        <v>48</v>
      </c>
    </row>
    <row r="131" spans="1:4">
      <c r="A131" t="s">
        <v>42</v>
      </c>
      <c r="B131">
        <v>102</v>
      </c>
      <c r="C131">
        <v>72</v>
      </c>
      <c r="D131">
        <v>45</v>
      </c>
    </row>
    <row r="132" spans="1:4">
      <c r="A132" t="s">
        <v>45</v>
      </c>
      <c r="B132">
        <v>28</v>
      </c>
      <c r="C132">
        <v>20</v>
      </c>
      <c r="D132">
        <v>16</v>
      </c>
    </row>
    <row r="133" spans="1:4">
      <c r="A133" t="s">
        <v>48</v>
      </c>
      <c r="B133">
        <v>2</v>
      </c>
      <c r="C133">
        <v>1</v>
      </c>
      <c r="D133">
        <v>7</v>
      </c>
    </row>
    <row r="134" spans="1:4">
      <c r="A134" t="s">
        <v>51</v>
      </c>
      <c r="B134">
        <v>20</v>
      </c>
      <c r="C134">
        <v>10</v>
      </c>
      <c r="D134">
        <v>7</v>
      </c>
    </row>
    <row r="135" spans="1:4">
      <c r="A135" t="s">
        <v>54</v>
      </c>
      <c r="B135">
        <v>19</v>
      </c>
      <c r="C135">
        <v>13</v>
      </c>
      <c r="D135">
        <v>10</v>
      </c>
    </row>
    <row r="136" spans="1:4">
      <c r="A136" t="s">
        <v>57</v>
      </c>
      <c r="B136">
        <v>55</v>
      </c>
      <c r="C136">
        <v>97</v>
      </c>
      <c r="D136">
        <v>54</v>
      </c>
    </row>
    <row r="137" spans="1:4">
      <c r="A137" t="s">
        <v>60</v>
      </c>
      <c r="B137">
        <v>91</v>
      </c>
      <c r="C137">
        <v>98</v>
      </c>
      <c r="D137">
        <v>62</v>
      </c>
    </row>
    <row r="138" spans="1:4">
      <c r="A138" t="s">
        <v>63</v>
      </c>
      <c r="B138">
        <v>37</v>
      </c>
      <c r="C138">
        <v>65</v>
      </c>
      <c r="D138">
        <v>36</v>
      </c>
    </row>
    <row r="139" spans="1:4">
      <c r="A139" t="s">
        <v>66</v>
      </c>
      <c r="B139">
        <v>6</v>
      </c>
      <c r="C139">
        <v>16</v>
      </c>
      <c r="D139">
        <v>13</v>
      </c>
    </row>
    <row r="140" spans="1:4">
      <c r="A140" t="s">
        <v>69</v>
      </c>
      <c r="B140">
        <v>14</v>
      </c>
      <c r="C140">
        <v>26</v>
      </c>
      <c r="D140">
        <v>15</v>
      </c>
    </row>
    <row r="141" spans="1:4">
      <c r="A141" t="s">
        <v>72</v>
      </c>
      <c r="B141">
        <v>47</v>
      </c>
      <c r="C141">
        <v>42</v>
      </c>
      <c r="D141">
        <v>37</v>
      </c>
    </row>
    <row r="142" spans="1:4">
      <c r="A142" t="s">
        <v>75</v>
      </c>
      <c r="B142">
        <v>41</v>
      </c>
      <c r="C142">
        <v>36</v>
      </c>
      <c r="D142">
        <v>28</v>
      </c>
    </row>
    <row r="143" spans="1:4">
      <c r="A143" t="s">
        <v>78</v>
      </c>
      <c r="B143">
        <v>10</v>
      </c>
      <c r="C143">
        <v>25</v>
      </c>
      <c r="D143">
        <v>28</v>
      </c>
    </row>
    <row r="144" spans="1:4">
      <c r="A144" t="s">
        <v>81</v>
      </c>
      <c r="B144">
        <v>28</v>
      </c>
      <c r="C144">
        <v>34</v>
      </c>
      <c r="D144">
        <v>22</v>
      </c>
    </row>
    <row r="145" spans="1:8">
      <c r="A145" t="s">
        <v>84</v>
      </c>
      <c r="B145">
        <v>52</v>
      </c>
      <c r="C145">
        <v>45</v>
      </c>
      <c r="D145">
        <v>16</v>
      </c>
    </row>
    <row r="146" spans="1:8">
      <c r="A146" s="19" t="s">
        <v>325</v>
      </c>
    </row>
    <row r="147" spans="1:8">
      <c r="B147" t="s">
        <v>126</v>
      </c>
      <c r="C147" t="s">
        <v>176</v>
      </c>
      <c r="D147" t="s">
        <v>177</v>
      </c>
      <c r="E147" t="s">
        <v>178</v>
      </c>
      <c r="F147" t="s">
        <v>179</v>
      </c>
      <c r="G147" t="s">
        <v>180</v>
      </c>
      <c r="H147" t="s">
        <v>181</v>
      </c>
    </row>
    <row r="148" spans="1:8">
      <c r="A148" t="s">
        <v>6</v>
      </c>
      <c r="B148">
        <v>21</v>
      </c>
      <c r="C148">
        <v>45</v>
      </c>
      <c r="D148">
        <v>23</v>
      </c>
      <c r="E148">
        <v>67</v>
      </c>
      <c r="F148">
        <v>55</v>
      </c>
      <c r="G148">
        <v>77</v>
      </c>
      <c r="H148">
        <v>26</v>
      </c>
    </row>
    <row r="149" spans="1:8">
      <c r="A149" t="s">
        <v>9</v>
      </c>
      <c r="B149">
        <v>17</v>
      </c>
      <c r="C149">
        <v>20</v>
      </c>
      <c r="D149">
        <v>13</v>
      </c>
      <c r="E149">
        <v>28</v>
      </c>
      <c r="F149">
        <v>10</v>
      </c>
      <c r="G149">
        <v>10</v>
      </c>
      <c r="H149">
        <v>3</v>
      </c>
    </row>
    <row r="150" spans="1:8">
      <c r="A150" t="s">
        <v>12</v>
      </c>
      <c r="B150">
        <v>32</v>
      </c>
      <c r="C150">
        <v>52</v>
      </c>
      <c r="D150">
        <v>32</v>
      </c>
      <c r="E150">
        <v>93</v>
      </c>
      <c r="F150">
        <v>75</v>
      </c>
      <c r="G150">
        <v>164</v>
      </c>
      <c r="H150">
        <v>62</v>
      </c>
    </row>
    <row r="151" spans="1:8">
      <c r="A151" t="s">
        <v>15</v>
      </c>
      <c r="B151">
        <v>33</v>
      </c>
      <c r="C151">
        <v>29</v>
      </c>
      <c r="D151">
        <v>11</v>
      </c>
      <c r="E151">
        <v>36</v>
      </c>
      <c r="F151">
        <v>36</v>
      </c>
      <c r="G151">
        <v>57</v>
      </c>
      <c r="H151">
        <v>28</v>
      </c>
    </row>
    <row r="152" spans="1:8">
      <c r="A152" t="s">
        <v>18</v>
      </c>
      <c r="B152">
        <v>2</v>
      </c>
      <c r="C152">
        <v>4</v>
      </c>
      <c r="D152">
        <v>1</v>
      </c>
      <c r="E152">
        <v>5</v>
      </c>
      <c r="F152">
        <v>4</v>
      </c>
      <c r="G152">
        <v>13</v>
      </c>
      <c r="H152">
        <v>1</v>
      </c>
    </row>
    <row r="153" spans="1:8">
      <c r="A153" t="s">
        <v>21</v>
      </c>
      <c r="B153">
        <v>49</v>
      </c>
      <c r="C153">
        <v>26</v>
      </c>
      <c r="D153">
        <v>26</v>
      </c>
      <c r="E153">
        <v>25</v>
      </c>
      <c r="F153">
        <v>14</v>
      </c>
      <c r="G153">
        <v>26</v>
      </c>
      <c r="H153">
        <v>11</v>
      </c>
    </row>
    <row r="154" spans="1:8">
      <c r="A154" t="s">
        <v>24</v>
      </c>
      <c r="B154">
        <v>1</v>
      </c>
      <c r="C154">
        <v>3</v>
      </c>
      <c r="D154">
        <v>4</v>
      </c>
      <c r="E154">
        <v>8</v>
      </c>
      <c r="F154">
        <v>1</v>
      </c>
      <c r="G154">
        <v>8</v>
      </c>
      <c r="H154">
        <v>0</v>
      </c>
    </row>
    <row r="155" spans="1:8">
      <c r="A155" t="s">
        <v>27</v>
      </c>
      <c r="B155">
        <v>13</v>
      </c>
      <c r="C155">
        <v>21</v>
      </c>
      <c r="D155">
        <v>15</v>
      </c>
      <c r="E155">
        <v>26</v>
      </c>
      <c r="F155">
        <v>10</v>
      </c>
      <c r="G155">
        <v>3</v>
      </c>
      <c r="H155">
        <v>2</v>
      </c>
    </row>
    <row r="156" spans="1:8">
      <c r="A156" t="s">
        <v>30</v>
      </c>
      <c r="B156">
        <v>39</v>
      </c>
      <c r="C156">
        <v>29</v>
      </c>
      <c r="D156">
        <v>15</v>
      </c>
      <c r="E156">
        <v>27</v>
      </c>
      <c r="F156">
        <v>27</v>
      </c>
      <c r="G156">
        <v>55</v>
      </c>
      <c r="H156">
        <v>25</v>
      </c>
    </row>
    <row r="157" spans="1:8">
      <c r="A157" t="s">
        <v>33</v>
      </c>
      <c r="B157">
        <v>13</v>
      </c>
      <c r="C157">
        <v>14</v>
      </c>
      <c r="D157">
        <v>8</v>
      </c>
      <c r="E157">
        <v>60</v>
      </c>
      <c r="F157">
        <v>28</v>
      </c>
      <c r="G157">
        <v>63</v>
      </c>
      <c r="H157">
        <v>14</v>
      </c>
    </row>
    <row r="158" spans="1:8">
      <c r="A158" t="s">
        <v>36</v>
      </c>
      <c r="B158">
        <v>3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0</v>
      </c>
    </row>
    <row r="159" spans="1:8">
      <c r="A159" t="s">
        <v>39</v>
      </c>
      <c r="B159">
        <v>23</v>
      </c>
      <c r="C159">
        <v>41</v>
      </c>
      <c r="D159">
        <v>27</v>
      </c>
      <c r="E159">
        <v>151</v>
      </c>
      <c r="F159">
        <v>98</v>
      </c>
      <c r="G159">
        <v>295</v>
      </c>
      <c r="H159">
        <v>221</v>
      </c>
    </row>
    <row r="160" spans="1:8">
      <c r="A160" t="s">
        <v>42</v>
      </c>
      <c r="B160">
        <v>28</v>
      </c>
      <c r="C160">
        <v>51</v>
      </c>
      <c r="D160">
        <v>29</v>
      </c>
      <c r="E160">
        <v>80</v>
      </c>
      <c r="F160">
        <v>46</v>
      </c>
      <c r="G160">
        <v>87</v>
      </c>
      <c r="H160">
        <v>36</v>
      </c>
    </row>
    <row r="161" spans="1:8">
      <c r="A161" t="s">
        <v>45</v>
      </c>
      <c r="B161">
        <v>34</v>
      </c>
      <c r="C161">
        <v>27</v>
      </c>
      <c r="D161">
        <v>14</v>
      </c>
      <c r="E161">
        <v>30</v>
      </c>
      <c r="F161">
        <v>7</v>
      </c>
      <c r="G161">
        <v>17</v>
      </c>
      <c r="H161">
        <v>6</v>
      </c>
    </row>
    <row r="162" spans="1:8">
      <c r="A162" t="s">
        <v>48</v>
      </c>
      <c r="B162">
        <v>1</v>
      </c>
      <c r="C162">
        <v>0</v>
      </c>
      <c r="D162">
        <v>1</v>
      </c>
      <c r="E162">
        <v>2</v>
      </c>
      <c r="F162">
        <v>2</v>
      </c>
      <c r="G162">
        <v>0</v>
      </c>
      <c r="H162">
        <v>0</v>
      </c>
    </row>
    <row r="163" spans="1:8">
      <c r="A163" t="s">
        <v>51</v>
      </c>
      <c r="B163">
        <v>53</v>
      </c>
      <c r="C163">
        <v>62</v>
      </c>
      <c r="D163">
        <v>19</v>
      </c>
      <c r="E163">
        <v>26</v>
      </c>
      <c r="F163">
        <v>11</v>
      </c>
      <c r="G163">
        <v>22</v>
      </c>
      <c r="H163">
        <v>4</v>
      </c>
    </row>
    <row r="164" spans="1:8">
      <c r="A164" t="s">
        <v>54</v>
      </c>
      <c r="B164">
        <v>12</v>
      </c>
      <c r="C164">
        <v>14</v>
      </c>
      <c r="D164">
        <v>2</v>
      </c>
      <c r="E164">
        <v>4</v>
      </c>
      <c r="F164">
        <v>1</v>
      </c>
      <c r="G164">
        <v>1</v>
      </c>
      <c r="H164">
        <v>1</v>
      </c>
    </row>
    <row r="165" spans="1:8">
      <c r="A165" t="s">
        <v>57</v>
      </c>
      <c r="B165">
        <v>32</v>
      </c>
      <c r="C165">
        <v>38</v>
      </c>
      <c r="D165">
        <v>20</v>
      </c>
      <c r="E165">
        <v>54</v>
      </c>
      <c r="F165">
        <v>27</v>
      </c>
      <c r="G165">
        <v>65</v>
      </c>
      <c r="H165">
        <v>35</v>
      </c>
    </row>
    <row r="166" spans="1:8">
      <c r="A166" t="s">
        <v>60</v>
      </c>
      <c r="B166">
        <v>33</v>
      </c>
      <c r="C166">
        <v>53</v>
      </c>
      <c r="D166">
        <v>30</v>
      </c>
      <c r="E166">
        <v>112</v>
      </c>
      <c r="F166">
        <v>60</v>
      </c>
      <c r="G166">
        <v>170</v>
      </c>
      <c r="H166">
        <v>96</v>
      </c>
    </row>
    <row r="167" spans="1:8">
      <c r="A167" t="s">
        <v>63</v>
      </c>
      <c r="B167">
        <v>24</v>
      </c>
      <c r="C167">
        <v>31</v>
      </c>
      <c r="D167">
        <v>18</v>
      </c>
      <c r="E167">
        <v>58</v>
      </c>
      <c r="F167">
        <v>34</v>
      </c>
      <c r="G167">
        <v>53</v>
      </c>
      <c r="H167">
        <v>39</v>
      </c>
    </row>
    <row r="168" spans="1:8">
      <c r="A168" t="s">
        <v>66</v>
      </c>
      <c r="B168">
        <v>2</v>
      </c>
      <c r="C168">
        <v>3</v>
      </c>
      <c r="D168">
        <v>1</v>
      </c>
      <c r="E168">
        <v>5</v>
      </c>
      <c r="F168">
        <v>3</v>
      </c>
      <c r="G168">
        <v>13</v>
      </c>
      <c r="H168">
        <v>3</v>
      </c>
    </row>
    <row r="169" spans="1:8">
      <c r="A169" t="s">
        <v>69</v>
      </c>
      <c r="B169">
        <v>9</v>
      </c>
      <c r="C169">
        <v>3</v>
      </c>
      <c r="D169">
        <v>2</v>
      </c>
      <c r="E169">
        <v>5</v>
      </c>
      <c r="F169">
        <v>6</v>
      </c>
      <c r="G169">
        <v>6</v>
      </c>
      <c r="H169">
        <v>1</v>
      </c>
    </row>
    <row r="170" spans="1:8">
      <c r="A170" t="s">
        <v>72</v>
      </c>
      <c r="B170">
        <v>22</v>
      </c>
      <c r="C170">
        <v>28</v>
      </c>
      <c r="D170">
        <v>8</v>
      </c>
      <c r="E170">
        <v>37</v>
      </c>
      <c r="F170">
        <v>30</v>
      </c>
      <c r="G170">
        <v>50</v>
      </c>
      <c r="H170">
        <v>30</v>
      </c>
    </row>
    <row r="171" spans="1:8">
      <c r="A171" t="s">
        <v>75</v>
      </c>
      <c r="B171">
        <v>22</v>
      </c>
      <c r="C171">
        <v>20</v>
      </c>
      <c r="D171">
        <v>15</v>
      </c>
      <c r="E171">
        <v>46</v>
      </c>
      <c r="F171">
        <v>22</v>
      </c>
      <c r="G171">
        <v>48</v>
      </c>
      <c r="H171">
        <v>25</v>
      </c>
    </row>
    <row r="172" spans="1:8">
      <c r="A172" t="s">
        <v>78</v>
      </c>
      <c r="B172">
        <v>7</v>
      </c>
      <c r="C172">
        <v>10</v>
      </c>
      <c r="D172">
        <v>5</v>
      </c>
      <c r="E172">
        <v>8</v>
      </c>
      <c r="F172">
        <v>4</v>
      </c>
      <c r="G172">
        <v>4</v>
      </c>
      <c r="H172">
        <v>3</v>
      </c>
    </row>
    <row r="173" spans="1:8">
      <c r="A173" t="s">
        <v>81</v>
      </c>
      <c r="B173">
        <v>5</v>
      </c>
      <c r="C173">
        <v>2</v>
      </c>
      <c r="D173">
        <v>3</v>
      </c>
      <c r="E173">
        <v>3</v>
      </c>
      <c r="F173">
        <v>3</v>
      </c>
      <c r="G173">
        <v>7</v>
      </c>
      <c r="H173">
        <v>6</v>
      </c>
    </row>
    <row r="174" spans="1:8">
      <c r="A174" t="s">
        <v>84</v>
      </c>
      <c r="B174">
        <v>20</v>
      </c>
      <c r="C174">
        <v>15</v>
      </c>
      <c r="D174">
        <v>11</v>
      </c>
      <c r="E174">
        <v>46</v>
      </c>
      <c r="F174">
        <v>27</v>
      </c>
      <c r="G174">
        <v>52</v>
      </c>
      <c r="H174">
        <v>49</v>
      </c>
    </row>
  </sheetData>
  <sortState xmlns:xlrd2="http://schemas.microsoft.com/office/spreadsheetml/2017/richdata2" ref="N3:AD30">
    <sortCondition ref="N3:N30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08"/>
  <sheetViews>
    <sheetView workbookViewId="0"/>
  </sheetViews>
  <sheetFormatPr defaultRowHeight="14.25"/>
  <cols>
    <col min="1" max="1" width="13.125" customWidth="1"/>
    <col min="2" max="2" width="21.5" customWidth="1"/>
    <col min="3" max="3" width="15.625" customWidth="1"/>
    <col min="4" max="4" width="9.25" customWidth="1"/>
    <col min="7" max="7" width="12.75" customWidth="1"/>
    <col min="8" max="8" width="13.5" customWidth="1"/>
    <col min="9" max="9" width="10.5" customWidth="1"/>
    <col min="12" max="12" width="13.125" customWidth="1"/>
    <col min="24" max="24" width="7.25" customWidth="1"/>
  </cols>
  <sheetData>
    <row r="1" spans="1:35">
      <c r="A1" s="19" t="s">
        <v>333</v>
      </c>
    </row>
    <row r="2" spans="1:35">
      <c r="A2" s="19" t="s">
        <v>326</v>
      </c>
    </row>
    <row r="3" spans="1:35" ht="15" thickBot="1">
      <c r="D3" s="32" t="s">
        <v>274</v>
      </c>
      <c r="E3" s="33"/>
      <c r="F3" s="33"/>
      <c r="G3" s="33"/>
      <c r="H3" s="33"/>
      <c r="I3" s="33"/>
      <c r="J3" s="33"/>
      <c r="K3" s="33"/>
      <c r="L3" s="33"/>
      <c r="M3" s="33"/>
      <c r="N3" s="33" t="s">
        <v>273</v>
      </c>
      <c r="O3" s="33"/>
      <c r="P3" s="33"/>
      <c r="Q3" s="33"/>
      <c r="R3" s="33"/>
      <c r="S3" s="33"/>
      <c r="T3" s="33"/>
      <c r="U3" s="33"/>
      <c r="V3" s="33"/>
      <c r="W3" s="34"/>
      <c r="Z3" s="39" t="s">
        <v>270</v>
      </c>
      <c r="AA3" s="39"/>
      <c r="AB3" s="39"/>
      <c r="AC3" s="39"/>
      <c r="AD3" s="39"/>
      <c r="AE3" s="39" t="s">
        <v>272</v>
      </c>
      <c r="AF3" s="39"/>
      <c r="AG3" s="39"/>
      <c r="AH3" s="39"/>
      <c r="AI3" s="39"/>
    </row>
    <row r="4" spans="1:35" ht="15.75">
      <c r="A4" t="s">
        <v>264</v>
      </c>
      <c r="B4" t="s">
        <v>265</v>
      </c>
      <c r="C4" t="s">
        <v>266</v>
      </c>
      <c r="D4" s="35" t="s">
        <v>269</v>
      </c>
      <c r="E4" s="36"/>
      <c r="F4" s="35" t="s">
        <v>87</v>
      </c>
      <c r="G4" s="36"/>
      <c r="H4" s="35" t="s">
        <v>88</v>
      </c>
      <c r="I4" s="36"/>
      <c r="J4" s="37" t="s">
        <v>89</v>
      </c>
      <c r="K4" s="38"/>
      <c r="L4" s="37" t="s">
        <v>90</v>
      </c>
      <c r="M4" s="38"/>
      <c r="N4" s="37" t="s">
        <v>271</v>
      </c>
      <c r="O4" s="38"/>
      <c r="P4" s="37" t="s">
        <v>87</v>
      </c>
      <c r="Q4" s="38"/>
      <c r="R4" s="40" t="s">
        <v>88</v>
      </c>
      <c r="S4" s="41"/>
      <c r="T4" s="35" t="s">
        <v>89</v>
      </c>
      <c r="U4" s="36"/>
      <c r="V4" s="35" t="s">
        <v>123</v>
      </c>
      <c r="W4" s="36"/>
      <c r="Y4" s="1"/>
      <c r="Z4" s="2" t="s">
        <v>92</v>
      </c>
      <c r="AA4" s="2" t="s">
        <v>97</v>
      </c>
      <c r="AB4" s="2" t="s">
        <v>98</v>
      </c>
      <c r="AC4" s="2" t="s">
        <v>96</v>
      </c>
      <c r="AD4" s="2" t="s">
        <v>99</v>
      </c>
      <c r="AE4" s="2" t="s">
        <v>92</v>
      </c>
      <c r="AF4" s="2" t="s">
        <v>97</v>
      </c>
      <c r="AG4" s="2" t="s">
        <v>98</v>
      </c>
      <c r="AH4" s="2" t="s">
        <v>96</v>
      </c>
      <c r="AI4" s="2" t="s">
        <v>99</v>
      </c>
    </row>
    <row r="5" spans="1:35" ht="15.75">
      <c r="A5" s="1" t="s">
        <v>6</v>
      </c>
      <c r="B5" s="1" t="s">
        <v>7</v>
      </c>
      <c r="C5" s="17" t="s">
        <v>8</v>
      </c>
      <c r="D5" s="10">
        <v>864</v>
      </c>
      <c r="E5" s="13">
        <v>312</v>
      </c>
      <c r="F5" s="10">
        <v>856</v>
      </c>
      <c r="G5" s="13">
        <v>266</v>
      </c>
      <c r="H5" s="10">
        <v>587</v>
      </c>
      <c r="I5" s="13">
        <v>1126</v>
      </c>
      <c r="J5" s="15">
        <v>237</v>
      </c>
      <c r="K5" s="8">
        <v>329</v>
      </c>
      <c r="L5" s="15">
        <v>808</v>
      </c>
      <c r="M5" s="8">
        <v>222</v>
      </c>
      <c r="N5" s="15">
        <v>672</v>
      </c>
      <c r="O5" s="8">
        <v>802</v>
      </c>
      <c r="P5" s="15">
        <v>982</v>
      </c>
      <c r="Q5" s="8">
        <v>407</v>
      </c>
      <c r="R5" s="10">
        <v>671</v>
      </c>
      <c r="S5" s="11">
        <v>525</v>
      </c>
      <c r="T5" s="10">
        <v>748</v>
      </c>
      <c r="U5" s="13">
        <v>320</v>
      </c>
      <c r="V5" s="10">
        <v>199</v>
      </c>
      <c r="W5" s="13">
        <v>332</v>
      </c>
      <c r="Y5" s="1" t="s">
        <v>6</v>
      </c>
      <c r="Z5">
        <f>AVERAGE(D5:E5)</f>
        <v>588</v>
      </c>
      <c r="AA5">
        <f t="shared" ref="AA5:AA30" si="0">AVERAGE(F5:G5)</f>
        <v>561</v>
      </c>
      <c r="AB5">
        <f t="shared" ref="AB5:AB30" si="1">AVERAGE(H5:I5)</f>
        <v>856.5</v>
      </c>
      <c r="AC5">
        <f t="shared" ref="AC5:AC30" si="2">AVERAGE(J5:K5)</f>
        <v>283</v>
      </c>
      <c r="AD5">
        <f t="shared" ref="AD5:AD30" si="3">AVERAGE(L5:M5)</f>
        <v>515</v>
      </c>
      <c r="AE5">
        <f t="shared" ref="AE5:AE30" si="4">AVERAGE(N5:O5)</f>
        <v>737</v>
      </c>
      <c r="AF5">
        <f>AVERAGE(P5:Q5)</f>
        <v>694.5</v>
      </c>
      <c r="AG5">
        <f t="shared" ref="AG5:AG30" si="5">AVERAGE(R5:S5)</f>
        <v>598</v>
      </c>
      <c r="AH5">
        <f t="shared" ref="AH5:AH30" si="6">AVERAGE(T5:U5)</f>
        <v>534</v>
      </c>
      <c r="AI5">
        <f t="shared" ref="AI5:AI30" si="7">AVERAGE(V5:W5)</f>
        <v>265.5</v>
      </c>
    </row>
    <row r="6" spans="1:35" ht="15.75">
      <c r="A6" s="1" t="s">
        <v>9</v>
      </c>
      <c r="B6" s="1" t="s">
        <v>10</v>
      </c>
      <c r="C6" s="17" t="s">
        <v>11</v>
      </c>
      <c r="D6" s="10">
        <v>229</v>
      </c>
      <c r="E6" s="13">
        <v>586</v>
      </c>
      <c r="F6" s="10">
        <v>597</v>
      </c>
      <c r="G6" s="13">
        <v>126</v>
      </c>
      <c r="H6" s="10">
        <v>759</v>
      </c>
      <c r="I6" s="13">
        <v>344</v>
      </c>
      <c r="J6" s="15">
        <v>283</v>
      </c>
      <c r="K6" s="8">
        <v>169</v>
      </c>
      <c r="L6" s="15">
        <v>182</v>
      </c>
      <c r="M6" s="8">
        <v>374</v>
      </c>
      <c r="N6" s="15">
        <v>396</v>
      </c>
      <c r="O6" s="8">
        <v>746</v>
      </c>
      <c r="P6" s="15">
        <v>254</v>
      </c>
      <c r="Q6" s="8">
        <v>702</v>
      </c>
      <c r="R6" s="10">
        <v>384</v>
      </c>
      <c r="S6" s="11">
        <v>419</v>
      </c>
      <c r="T6" s="10">
        <v>586</v>
      </c>
      <c r="U6" s="13">
        <v>335</v>
      </c>
      <c r="V6" s="10">
        <v>213</v>
      </c>
      <c r="W6" s="13">
        <v>164</v>
      </c>
      <c r="Y6" s="1" t="s">
        <v>9</v>
      </c>
      <c r="Z6">
        <f t="shared" ref="Z6:Z30" si="8">AVERAGE(D6:E6)</f>
        <v>407.5</v>
      </c>
      <c r="AA6">
        <f t="shared" si="0"/>
        <v>361.5</v>
      </c>
      <c r="AB6">
        <f t="shared" si="1"/>
        <v>551.5</v>
      </c>
      <c r="AC6">
        <f t="shared" si="2"/>
        <v>226</v>
      </c>
      <c r="AD6">
        <f t="shared" si="3"/>
        <v>278</v>
      </c>
      <c r="AE6">
        <f t="shared" si="4"/>
        <v>571</v>
      </c>
      <c r="AF6">
        <f t="shared" ref="AF6:AF30" si="9">AVERAGE(P6:Q6)</f>
        <v>478</v>
      </c>
      <c r="AG6">
        <f t="shared" si="5"/>
        <v>401.5</v>
      </c>
      <c r="AH6">
        <f t="shared" si="6"/>
        <v>460.5</v>
      </c>
      <c r="AI6">
        <f t="shared" si="7"/>
        <v>188.5</v>
      </c>
    </row>
    <row r="7" spans="1:35" ht="15.75">
      <c r="A7" s="1" t="s">
        <v>12</v>
      </c>
      <c r="B7" s="1" t="s">
        <v>13</v>
      </c>
      <c r="C7" s="17" t="s">
        <v>14</v>
      </c>
      <c r="D7" s="12">
        <v>425</v>
      </c>
      <c r="E7" s="14">
        <v>841</v>
      </c>
      <c r="F7" s="12">
        <v>1048</v>
      </c>
      <c r="G7" s="14">
        <v>340</v>
      </c>
      <c r="H7" s="12">
        <v>1355</v>
      </c>
      <c r="I7" s="14">
        <v>656</v>
      </c>
      <c r="J7" s="16">
        <v>415</v>
      </c>
      <c r="K7" s="9">
        <v>333</v>
      </c>
      <c r="L7" s="16">
        <v>289</v>
      </c>
      <c r="M7" s="9">
        <v>717</v>
      </c>
      <c r="N7" s="16">
        <v>727</v>
      </c>
      <c r="O7" s="9">
        <v>871</v>
      </c>
      <c r="P7" s="16">
        <v>544</v>
      </c>
      <c r="Q7" s="9">
        <v>1381</v>
      </c>
      <c r="R7" s="12">
        <v>664</v>
      </c>
      <c r="S7" s="11">
        <v>826</v>
      </c>
      <c r="T7" s="12">
        <v>1125</v>
      </c>
      <c r="U7" s="14">
        <v>394</v>
      </c>
      <c r="V7" s="12">
        <v>344</v>
      </c>
      <c r="W7" s="14">
        <v>237</v>
      </c>
      <c r="Y7" s="1" t="s">
        <v>12</v>
      </c>
      <c r="Z7">
        <f t="shared" si="8"/>
        <v>633</v>
      </c>
      <c r="AA7">
        <f t="shared" si="0"/>
        <v>694</v>
      </c>
      <c r="AB7">
        <f t="shared" si="1"/>
        <v>1005.5</v>
      </c>
      <c r="AC7">
        <f t="shared" si="2"/>
        <v>374</v>
      </c>
      <c r="AD7">
        <f t="shared" si="3"/>
        <v>503</v>
      </c>
      <c r="AE7">
        <f t="shared" si="4"/>
        <v>799</v>
      </c>
      <c r="AF7">
        <f t="shared" si="9"/>
        <v>962.5</v>
      </c>
      <c r="AG7">
        <f t="shared" si="5"/>
        <v>745</v>
      </c>
      <c r="AH7">
        <f t="shared" si="6"/>
        <v>759.5</v>
      </c>
      <c r="AI7">
        <f t="shared" si="7"/>
        <v>290.5</v>
      </c>
    </row>
    <row r="8" spans="1:35" ht="15.75">
      <c r="A8" s="1" t="s">
        <v>15</v>
      </c>
      <c r="B8" s="1" t="s">
        <v>16</v>
      </c>
      <c r="C8" s="17" t="s">
        <v>17</v>
      </c>
      <c r="D8" s="12">
        <v>360</v>
      </c>
      <c r="E8" s="14">
        <v>694</v>
      </c>
      <c r="F8" s="12">
        <v>771</v>
      </c>
      <c r="G8" s="14">
        <v>161</v>
      </c>
      <c r="H8" s="12">
        <v>1128</v>
      </c>
      <c r="I8" s="14">
        <v>572</v>
      </c>
      <c r="J8" s="16">
        <v>321</v>
      </c>
      <c r="K8" s="9">
        <v>235</v>
      </c>
      <c r="L8" s="16">
        <v>183</v>
      </c>
      <c r="M8" s="9">
        <v>571</v>
      </c>
      <c r="N8" s="16">
        <v>459</v>
      </c>
      <c r="O8" s="9">
        <v>706</v>
      </c>
      <c r="P8" s="16">
        <v>419</v>
      </c>
      <c r="Q8" s="9">
        <v>827</v>
      </c>
      <c r="R8" s="12">
        <v>429</v>
      </c>
      <c r="S8" s="11">
        <v>648</v>
      </c>
      <c r="T8" s="12">
        <v>900</v>
      </c>
      <c r="U8" s="14">
        <v>328</v>
      </c>
      <c r="V8" s="12">
        <v>206</v>
      </c>
      <c r="W8" s="14">
        <v>193</v>
      </c>
      <c r="Y8" s="1" t="s">
        <v>15</v>
      </c>
      <c r="Z8">
        <f t="shared" si="8"/>
        <v>527</v>
      </c>
      <c r="AA8">
        <f t="shared" si="0"/>
        <v>466</v>
      </c>
      <c r="AB8">
        <f t="shared" si="1"/>
        <v>850</v>
      </c>
      <c r="AC8">
        <f t="shared" si="2"/>
        <v>278</v>
      </c>
      <c r="AD8">
        <f t="shared" si="3"/>
        <v>377</v>
      </c>
      <c r="AE8">
        <f t="shared" si="4"/>
        <v>582.5</v>
      </c>
      <c r="AF8">
        <f t="shared" si="9"/>
        <v>623</v>
      </c>
      <c r="AG8">
        <f t="shared" si="5"/>
        <v>538.5</v>
      </c>
      <c r="AH8">
        <f t="shared" si="6"/>
        <v>614</v>
      </c>
      <c r="AI8">
        <f t="shared" si="7"/>
        <v>199.5</v>
      </c>
    </row>
    <row r="9" spans="1:35" ht="15.75">
      <c r="A9" s="1" t="s">
        <v>18</v>
      </c>
      <c r="B9" s="1" t="s">
        <v>19</v>
      </c>
      <c r="C9" s="17" t="s">
        <v>20</v>
      </c>
      <c r="D9" s="12">
        <v>144</v>
      </c>
      <c r="E9" s="14">
        <v>331</v>
      </c>
      <c r="F9" s="12">
        <v>286</v>
      </c>
      <c r="G9" s="14">
        <v>118</v>
      </c>
      <c r="H9" s="12">
        <v>535</v>
      </c>
      <c r="I9" s="14">
        <v>212</v>
      </c>
      <c r="J9" s="16">
        <v>133</v>
      </c>
      <c r="K9" s="9">
        <v>98</v>
      </c>
      <c r="L9" s="16">
        <v>82</v>
      </c>
      <c r="M9" s="9">
        <v>365</v>
      </c>
      <c r="N9" s="16">
        <v>311</v>
      </c>
      <c r="O9" s="9">
        <v>338</v>
      </c>
      <c r="P9" s="16">
        <v>137</v>
      </c>
      <c r="Q9" s="9">
        <v>161</v>
      </c>
      <c r="R9" s="12">
        <v>143</v>
      </c>
      <c r="S9" s="11">
        <v>167</v>
      </c>
      <c r="T9" s="12">
        <v>216</v>
      </c>
      <c r="U9" s="14">
        <v>263</v>
      </c>
      <c r="V9" s="12">
        <v>117</v>
      </c>
      <c r="W9" s="14">
        <v>130</v>
      </c>
      <c r="Y9" s="1" t="s">
        <v>18</v>
      </c>
      <c r="Z9">
        <f t="shared" si="8"/>
        <v>237.5</v>
      </c>
      <c r="AA9">
        <f t="shared" si="0"/>
        <v>202</v>
      </c>
      <c r="AB9">
        <f t="shared" si="1"/>
        <v>373.5</v>
      </c>
      <c r="AC9">
        <f t="shared" si="2"/>
        <v>115.5</v>
      </c>
      <c r="AD9">
        <f t="shared" si="3"/>
        <v>223.5</v>
      </c>
      <c r="AE9">
        <f t="shared" si="4"/>
        <v>324.5</v>
      </c>
      <c r="AF9">
        <f t="shared" si="9"/>
        <v>149</v>
      </c>
      <c r="AG9">
        <f t="shared" si="5"/>
        <v>155</v>
      </c>
      <c r="AH9">
        <f t="shared" si="6"/>
        <v>239.5</v>
      </c>
      <c r="AI9">
        <f t="shared" si="7"/>
        <v>123.5</v>
      </c>
    </row>
    <row r="10" spans="1:35" ht="15.75">
      <c r="A10" s="1" t="s">
        <v>21</v>
      </c>
      <c r="B10" s="1" t="s">
        <v>22</v>
      </c>
      <c r="C10" s="17" t="s">
        <v>23</v>
      </c>
      <c r="D10" s="10">
        <v>326</v>
      </c>
      <c r="E10" s="13">
        <v>1046</v>
      </c>
      <c r="F10" s="12">
        <v>717</v>
      </c>
      <c r="G10" s="14">
        <v>299</v>
      </c>
      <c r="H10" s="12">
        <v>979</v>
      </c>
      <c r="I10" s="14">
        <v>554</v>
      </c>
      <c r="J10" s="16">
        <v>307</v>
      </c>
      <c r="K10" s="9">
        <v>225</v>
      </c>
      <c r="L10" s="16">
        <v>198</v>
      </c>
      <c r="M10" s="9">
        <v>569</v>
      </c>
      <c r="N10" s="16">
        <v>594</v>
      </c>
      <c r="O10" s="9">
        <v>629</v>
      </c>
      <c r="P10" s="16">
        <v>369</v>
      </c>
      <c r="Q10" s="9">
        <v>820</v>
      </c>
      <c r="R10" s="12">
        <v>512</v>
      </c>
      <c r="S10" s="11">
        <v>677</v>
      </c>
      <c r="T10" s="12">
        <v>668</v>
      </c>
      <c r="U10" s="14">
        <v>319</v>
      </c>
      <c r="V10" s="12">
        <v>345</v>
      </c>
      <c r="W10" s="14">
        <v>192</v>
      </c>
      <c r="Y10" s="1" t="s">
        <v>21</v>
      </c>
      <c r="Z10">
        <f t="shared" si="8"/>
        <v>686</v>
      </c>
      <c r="AA10">
        <f t="shared" si="0"/>
        <v>508</v>
      </c>
      <c r="AB10">
        <f t="shared" si="1"/>
        <v>766.5</v>
      </c>
      <c r="AC10">
        <f t="shared" si="2"/>
        <v>266</v>
      </c>
      <c r="AD10">
        <f t="shared" si="3"/>
        <v>383.5</v>
      </c>
      <c r="AE10">
        <f t="shared" si="4"/>
        <v>611.5</v>
      </c>
      <c r="AF10">
        <f t="shared" si="9"/>
        <v>594.5</v>
      </c>
      <c r="AG10">
        <f t="shared" si="5"/>
        <v>594.5</v>
      </c>
      <c r="AH10">
        <f t="shared" si="6"/>
        <v>493.5</v>
      </c>
      <c r="AI10">
        <f t="shared" si="7"/>
        <v>268.5</v>
      </c>
    </row>
    <row r="11" spans="1:35" ht="15.75">
      <c r="A11" s="1" t="s">
        <v>24</v>
      </c>
      <c r="B11" s="1" t="s">
        <v>25</v>
      </c>
      <c r="C11" s="17" t="s">
        <v>26</v>
      </c>
      <c r="D11" s="12">
        <v>308</v>
      </c>
      <c r="E11" s="14">
        <v>141</v>
      </c>
      <c r="F11" s="12">
        <v>377</v>
      </c>
      <c r="G11" s="14">
        <v>104</v>
      </c>
      <c r="H11" s="12">
        <v>279</v>
      </c>
      <c r="I11" s="14">
        <v>586</v>
      </c>
      <c r="J11" s="16">
        <v>96</v>
      </c>
      <c r="K11" s="9">
        <v>163</v>
      </c>
      <c r="L11" s="16">
        <v>222</v>
      </c>
      <c r="M11" s="9">
        <v>86</v>
      </c>
      <c r="N11" s="16">
        <v>328</v>
      </c>
      <c r="O11" s="9">
        <v>193</v>
      </c>
      <c r="P11" s="16">
        <v>309</v>
      </c>
      <c r="Q11" s="9">
        <v>163</v>
      </c>
      <c r="R11" s="12">
        <v>177</v>
      </c>
      <c r="S11" s="11">
        <v>190</v>
      </c>
      <c r="T11" s="12">
        <v>282</v>
      </c>
      <c r="U11" s="14">
        <v>158</v>
      </c>
      <c r="V11" s="12">
        <v>82</v>
      </c>
      <c r="W11" s="14">
        <v>85</v>
      </c>
      <c r="Y11" s="1" t="s">
        <v>24</v>
      </c>
      <c r="Z11">
        <f t="shared" si="8"/>
        <v>224.5</v>
      </c>
      <c r="AA11">
        <f t="shared" si="0"/>
        <v>240.5</v>
      </c>
      <c r="AB11">
        <f t="shared" si="1"/>
        <v>432.5</v>
      </c>
      <c r="AC11">
        <f t="shared" si="2"/>
        <v>129.5</v>
      </c>
      <c r="AD11">
        <f t="shared" si="3"/>
        <v>154</v>
      </c>
      <c r="AE11">
        <f t="shared" si="4"/>
        <v>260.5</v>
      </c>
      <c r="AF11">
        <f t="shared" si="9"/>
        <v>236</v>
      </c>
      <c r="AG11">
        <f t="shared" si="5"/>
        <v>183.5</v>
      </c>
      <c r="AH11">
        <f t="shared" si="6"/>
        <v>220</v>
      </c>
      <c r="AI11">
        <f t="shared" si="7"/>
        <v>83.5</v>
      </c>
    </row>
    <row r="12" spans="1:35" ht="15.75">
      <c r="A12" s="1" t="s">
        <v>27</v>
      </c>
      <c r="B12" s="1" t="s">
        <v>28</v>
      </c>
      <c r="C12" s="17" t="s">
        <v>29</v>
      </c>
      <c r="D12" s="12">
        <v>92</v>
      </c>
      <c r="E12" s="14">
        <v>295</v>
      </c>
      <c r="F12" s="12">
        <v>321</v>
      </c>
      <c r="G12" s="14">
        <v>50</v>
      </c>
      <c r="H12" s="12">
        <v>450</v>
      </c>
      <c r="I12" s="14">
        <v>285</v>
      </c>
      <c r="J12" s="16">
        <v>142</v>
      </c>
      <c r="K12" s="9">
        <v>90</v>
      </c>
      <c r="L12" s="16">
        <v>71</v>
      </c>
      <c r="M12" s="9">
        <v>218</v>
      </c>
      <c r="N12" s="16">
        <v>149</v>
      </c>
      <c r="O12" s="9">
        <v>310</v>
      </c>
      <c r="P12" s="16">
        <v>122</v>
      </c>
      <c r="Q12" s="9">
        <v>245</v>
      </c>
      <c r="R12" s="12">
        <v>152</v>
      </c>
      <c r="S12" s="11">
        <v>160</v>
      </c>
      <c r="T12" s="12">
        <v>306</v>
      </c>
      <c r="U12" s="14">
        <v>140</v>
      </c>
      <c r="V12" s="12">
        <v>98</v>
      </c>
      <c r="W12" s="14">
        <v>44</v>
      </c>
      <c r="Y12" s="1" t="s">
        <v>27</v>
      </c>
      <c r="Z12">
        <f t="shared" si="8"/>
        <v>193.5</v>
      </c>
      <c r="AA12">
        <f t="shared" si="0"/>
        <v>185.5</v>
      </c>
      <c r="AB12">
        <f t="shared" si="1"/>
        <v>367.5</v>
      </c>
      <c r="AC12">
        <f t="shared" si="2"/>
        <v>116</v>
      </c>
      <c r="AD12">
        <f t="shared" si="3"/>
        <v>144.5</v>
      </c>
      <c r="AE12">
        <f t="shared" si="4"/>
        <v>229.5</v>
      </c>
      <c r="AF12">
        <f t="shared" si="9"/>
        <v>183.5</v>
      </c>
      <c r="AG12">
        <f t="shared" si="5"/>
        <v>156</v>
      </c>
      <c r="AH12">
        <f t="shared" si="6"/>
        <v>223</v>
      </c>
      <c r="AI12">
        <f t="shared" si="7"/>
        <v>71</v>
      </c>
    </row>
    <row r="13" spans="1:35" ht="15.75">
      <c r="A13" s="1" t="s">
        <v>30</v>
      </c>
      <c r="B13" s="1" t="s">
        <v>31</v>
      </c>
      <c r="C13" s="17" t="s">
        <v>32</v>
      </c>
      <c r="D13" s="12">
        <v>286</v>
      </c>
      <c r="E13" s="14">
        <v>578</v>
      </c>
      <c r="F13" s="12">
        <v>606</v>
      </c>
      <c r="G13" s="14">
        <v>201</v>
      </c>
      <c r="H13" s="12">
        <v>1009</v>
      </c>
      <c r="I13" s="14">
        <v>482</v>
      </c>
      <c r="J13" s="16">
        <v>301</v>
      </c>
      <c r="K13" s="9">
        <v>219</v>
      </c>
      <c r="L13" s="16">
        <v>170</v>
      </c>
      <c r="M13" s="9">
        <v>407</v>
      </c>
      <c r="N13" s="16">
        <v>412</v>
      </c>
      <c r="O13" s="9">
        <v>630</v>
      </c>
      <c r="P13" s="16">
        <v>379</v>
      </c>
      <c r="Q13" s="9">
        <v>683</v>
      </c>
      <c r="R13" s="12">
        <v>444</v>
      </c>
      <c r="S13" s="11">
        <v>530</v>
      </c>
      <c r="T13" s="12">
        <v>823</v>
      </c>
      <c r="U13" s="14">
        <v>317</v>
      </c>
      <c r="V13" s="12">
        <v>152</v>
      </c>
      <c r="W13" s="14">
        <v>167</v>
      </c>
      <c r="Y13" s="1" t="s">
        <v>30</v>
      </c>
      <c r="Z13">
        <f t="shared" si="8"/>
        <v>432</v>
      </c>
      <c r="AA13">
        <f t="shared" si="0"/>
        <v>403.5</v>
      </c>
      <c r="AB13">
        <f t="shared" si="1"/>
        <v>745.5</v>
      </c>
      <c r="AC13">
        <f t="shared" si="2"/>
        <v>260</v>
      </c>
      <c r="AD13">
        <f t="shared" si="3"/>
        <v>288.5</v>
      </c>
      <c r="AE13">
        <f t="shared" si="4"/>
        <v>521</v>
      </c>
      <c r="AF13">
        <f t="shared" si="9"/>
        <v>531</v>
      </c>
      <c r="AG13">
        <f t="shared" si="5"/>
        <v>487</v>
      </c>
      <c r="AH13">
        <f t="shared" si="6"/>
        <v>570</v>
      </c>
      <c r="AI13">
        <f t="shared" si="7"/>
        <v>159.5</v>
      </c>
    </row>
    <row r="14" spans="1:35" ht="15.75">
      <c r="A14" s="1" t="s">
        <v>33</v>
      </c>
      <c r="B14" s="1" t="s">
        <v>34</v>
      </c>
      <c r="C14" s="17" t="s">
        <v>35</v>
      </c>
      <c r="D14" s="12">
        <v>352</v>
      </c>
      <c r="E14" s="14">
        <v>145</v>
      </c>
      <c r="F14" s="12">
        <v>337</v>
      </c>
      <c r="G14" s="14">
        <v>101</v>
      </c>
      <c r="H14" s="12">
        <v>195</v>
      </c>
      <c r="I14" s="14">
        <v>532</v>
      </c>
      <c r="J14" s="16">
        <v>99</v>
      </c>
      <c r="K14" s="9">
        <v>122</v>
      </c>
      <c r="L14" s="16">
        <v>293</v>
      </c>
      <c r="M14" s="9">
        <v>86</v>
      </c>
      <c r="N14" s="16">
        <v>257</v>
      </c>
      <c r="O14" s="9">
        <v>275</v>
      </c>
      <c r="P14" s="16">
        <v>421</v>
      </c>
      <c r="Q14" s="9">
        <v>218</v>
      </c>
      <c r="R14" s="12">
        <v>234</v>
      </c>
      <c r="S14" s="11">
        <v>210</v>
      </c>
      <c r="T14" s="12">
        <v>309</v>
      </c>
      <c r="U14" s="14">
        <v>154</v>
      </c>
      <c r="V14" s="12">
        <v>95</v>
      </c>
      <c r="W14" s="14">
        <v>138</v>
      </c>
      <c r="Y14" s="1" t="s">
        <v>33</v>
      </c>
      <c r="Z14">
        <f t="shared" si="8"/>
        <v>248.5</v>
      </c>
      <c r="AA14">
        <f t="shared" si="0"/>
        <v>219</v>
      </c>
      <c r="AB14">
        <f t="shared" si="1"/>
        <v>363.5</v>
      </c>
      <c r="AC14">
        <f t="shared" si="2"/>
        <v>110.5</v>
      </c>
      <c r="AD14">
        <f t="shared" si="3"/>
        <v>189.5</v>
      </c>
      <c r="AE14">
        <f t="shared" si="4"/>
        <v>266</v>
      </c>
      <c r="AF14">
        <f t="shared" si="9"/>
        <v>319.5</v>
      </c>
      <c r="AG14">
        <f t="shared" si="5"/>
        <v>222</v>
      </c>
      <c r="AH14">
        <f t="shared" si="6"/>
        <v>231.5</v>
      </c>
      <c r="AI14">
        <f t="shared" si="7"/>
        <v>116.5</v>
      </c>
    </row>
    <row r="15" spans="1:35" ht="15.75">
      <c r="A15" s="1" t="s">
        <v>36</v>
      </c>
      <c r="B15" s="1" t="s">
        <v>37</v>
      </c>
      <c r="C15" s="17" t="s">
        <v>38</v>
      </c>
      <c r="D15" s="12">
        <v>20</v>
      </c>
      <c r="E15" s="14">
        <v>1</v>
      </c>
      <c r="F15" s="12">
        <v>7</v>
      </c>
      <c r="G15" s="14">
        <v>0</v>
      </c>
      <c r="H15" s="12">
        <v>4</v>
      </c>
      <c r="I15" s="14">
        <v>11</v>
      </c>
      <c r="J15" s="16">
        <v>2</v>
      </c>
      <c r="K15" s="9">
        <v>4</v>
      </c>
      <c r="L15" s="16">
        <v>5</v>
      </c>
      <c r="M15" s="9">
        <v>0</v>
      </c>
      <c r="N15" s="16">
        <v>4</v>
      </c>
      <c r="O15" s="9">
        <v>0</v>
      </c>
      <c r="P15" s="16">
        <v>0</v>
      </c>
      <c r="Q15" s="9">
        <v>0</v>
      </c>
      <c r="R15" s="12">
        <v>0</v>
      </c>
      <c r="S15" s="11">
        <v>16</v>
      </c>
      <c r="T15" s="12">
        <v>0</v>
      </c>
      <c r="U15" s="14">
        <v>0</v>
      </c>
      <c r="V15" s="12">
        <v>0</v>
      </c>
      <c r="W15" s="14">
        <v>0</v>
      </c>
      <c r="Y15" s="1" t="s">
        <v>36</v>
      </c>
      <c r="Z15">
        <f t="shared" si="8"/>
        <v>10.5</v>
      </c>
      <c r="AA15">
        <f t="shared" si="0"/>
        <v>3.5</v>
      </c>
      <c r="AB15">
        <f t="shared" si="1"/>
        <v>7.5</v>
      </c>
      <c r="AC15">
        <f t="shared" si="2"/>
        <v>3</v>
      </c>
      <c r="AD15">
        <f t="shared" si="3"/>
        <v>2.5</v>
      </c>
      <c r="AE15">
        <f t="shared" si="4"/>
        <v>2</v>
      </c>
      <c r="AF15">
        <f t="shared" si="9"/>
        <v>0</v>
      </c>
      <c r="AG15">
        <f t="shared" si="5"/>
        <v>8</v>
      </c>
      <c r="AH15">
        <f t="shared" si="6"/>
        <v>0</v>
      </c>
      <c r="AI15">
        <f t="shared" si="7"/>
        <v>0</v>
      </c>
    </row>
    <row r="16" spans="1:35" ht="15.75">
      <c r="A16" s="1" t="s">
        <v>39</v>
      </c>
      <c r="B16" s="1" t="s">
        <v>40</v>
      </c>
      <c r="C16" s="17" t="s">
        <v>41</v>
      </c>
      <c r="D16" s="12">
        <v>252</v>
      </c>
      <c r="E16" s="14">
        <v>392</v>
      </c>
      <c r="F16" s="12">
        <v>454</v>
      </c>
      <c r="G16" s="14">
        <v>163</v>
      </c>
      <c r="H16" s="12">
        <v>637</v>
      </c>
      <c r="I16" s="14">
        <v>293</v>
      </c>
      <c r="J16" s="16">
        <v>211</v>
      </c>
      <c r="K16" s="9">
        <v>197</v>
      </c>
      <c r="L16" s="16">
        <v>149</v>
      </c>
      <c r="M16" s="9">
        <v>327</v>
      </c>
      <c r="N16" s="16">
        <v>393</v>
      </c>
      <c r="O16" s="9">
        <v>465</v>
      </c>
      <c r="P16" s="16">
        <v>283</v>
      </c>
      <c r="Q16" s="9">
        <v>736</v>
      </c>
      <c r="R16" s="12">
        <v>319</v>
      </c>
      <c r="S16" s="11">
        <v>376</v>
      </c>
      <c r="T16" s="12">
        <v>550</v>
      </c>
      <c r="U16" s="14">
        <v>205</v>
      </c>
      <c r="V16" s="12">
        <v>160</v>
      </c>
      <c r="W16" s="14">
        <v>138</v>
      </c>
      <c r="Y16" s="1" t="s">
        <v>39</v>
      </c>
      <c r="Z16">
        <f t="shared" si="8"/>
        <v>322</v>
      </c>
      <c r="AA16">
        <f t="shared" si="0"/>
        <v>308.5</v>
      </c>
      <c r="AB16">
        <f t="shared" si="1"/>
        <v>465</v>
      </c>
      <c r="AC16">
        <f t="shared" si="2"/>
        <v>204</v>
      </c>
      <c r="AD16">
        <f t="shared" si="3"/>
        <v>238</v>
      </c>
      <c r="AE16">
        <f t="shared" si="4"/>
        <v>429</v>
      </c>
      <c r="AF16">
        <f t="shared" si="9"/>
        <v>509.5</v>
      </c>
      <c r="AG16">
        <f t="shared" si="5"/>
        <v>347.5</v>
      </c>
      <c r="AH16">
        <f t="shared" si="6"/>
        <v>377.5</v>
      </c>
      <c r="AI16">
        <f t="shared" si="7"/>
        <v>149</v>
      </c>
    </row>
    <row r="17" spans="1:35" ht="15.75">
      <c r="A17" s="1" t="s">
        <v>42</v>
      </c>
      <c r="B17" s="1" t="s">
        <v>43</v>
      </c>
      <c r="C17" s="17" t="s">
        <v>44</v>
      </c>
      <c r="D17" s="12">
        <v>271</v>
      </c>
      <c r="E17" s="14">
        <v>451</v>
      </c>
      <c r="F17" s="12">
        <v>482</v>
      </c>
      <c r="G17" s="14">
        <v>200</v>
      </c>
      <c r="H17" s="12">
        <v>710</v>
      </c>
      <c r="I17" s="14">
        <v>366</v>
      </c>
      <c r="J17" s="16">
        <v>235</v>
      </c>
      <c r="K17" s="9">
        <v>262</v>
      </c>
      <c r="L17" s="16">
        <v>156</v>
      </c>
      <c r="M17" s="9">
        <v>388</v>
      </c>
      <c r="N17" s="16">
        <v>378</v>
      </c>
      <c r="O17" s="9">
        <v>547</v>
      </c>
      <c r="P17" s="16">
        <v>300</v>
      </c>
      <c r="Q17" s="9">
        <v>857</v>
      </c>
      <c r="R17" s="12">
        <v>418</v>
      </c>
      <c r="S17" s="11">
        <v>413</v>
      </c>
      <c r="T17" s="12">
        <v>628</v>
      </c>
      <c r="U17" s="14">
        <v>233</v>
      </c>
      <c r="V17" s="12">
        <v>171</v>
      </c>
      <c r="W17" s="14">
        <v>159</v>
      </c>
      <c r="Y17" s="1" t="s">
        <v>42</v>
      </c>
      <c r="Z17">
        <f t="shared" si="8"/>
        <v>361</v>
      </c>
      <c r="AA17">
        <f t="shared" si="0"/>
        <v>341</v>
      </c>
      <c r="AB17">
        <f t="shared" si="1"/>
        <v>538</v>
      </c>
      <c r="AC17">
        <f t="shared" si="2"/>
        <v>248.5</v>
      </c>
      <c r="AD17">
        <f t="shared" si="3"/>
        <v>272</v>
      </c>
      <c r="AE17">
        <f t="shared" si="4"/>
        <v>462.5</v>
      </c>
      <c r="AF17">
        <f t="shared" si="9"/>
        <v>578.5</v>
      </c>
      <c r="AG17">
        <f t="shared" si="5"/>
        <v>415.5</v>
      </c>
      <c r="AH17">
        <f t="shared" si="6"/>
        <v>430.5</v>
      </c>
      <c r="AI17">
        <f t="shared" si="7"/>
        <v>165</v>
      </c>
    </row>
    <row r="18" spans="1:35" ht="15.75">
      <c r="A18" s="1" t="s">
        <v>45</v>
      </c>
      <c r="B18" s="1" t="s">
        <v>46</v>
      </c>
      <c r="C18" s="17" t="s">
        <v>47</v>
      </c>
      <c r="D18" s="12">
        <v>67</v>
      </c>
      <c r="E18" s="14">
        <v>246</v>
      </c>
      <c r="F18" s="12">
        <v>192</v>
      </c>
      <c r="G18" s="14">
        <v>32</v>
      </c>
      <c r="H18" s="12">
        <v>279</v>
      </c>
      <c r="I18" s="14">
        <v>129</v>
      </c>
      <c r="J18" s="16">
        <v>72</v>
      </c>
      <c r="K18" s="9">
        <v>50</v>
      </c>
      <c r="L18" s="16">
        <v>54</v>
      </c>
      <c r="M18" s="9">
        <v>97</v>
      </c>
      <c r="N18" s="16">
        <v>103</v>
      </c>
      <c r="O18" s="9">
        <v>184</v>
      </c>
      <c r="P18" s="16">
        <v>72</v>
      </c>
      <c r="Q18" s="9">
        <v>218</v>
      </c>
      <c r="R18" s="12">
        <v>123</v>
      </c>
      <c r="S18" s="11">
        <v>93</v>
      </c>
      <c r="T18" s="12">
        <v>174</v>
      </c>
      <c r="U18" s="14">
        <v>57</v>
      </c>
      <c r="V18" s="12">
        <v>47</v>
      </c>
      <c r="W18" s="14">
        <v>47</v>
      </c>
      <c r="Y18" s="1" t="s">
        <v>45</v>
      </c>
      <c r="Z18">
        <f t="shared" si="8"/>
        <v>156.5</v>
      </c>
      <c r="AA18">
        <f t="shared" si="0"/>
        <v>112</v>
      </c>
      <c r="AB18">
        <f t="shared" si="1"/>
        <v>204</v>
      </c>
      <c r="AC18">
        <f t="shared" si="2"/>
        <v>61</v>
      </c>
      <c r="AD18">
        <f t="shared" si="3"/>
        <v>75.5</v>
      </c>
      <c r="AE18">
        <f t="shared" si="4"/>
        <v>143.5</v>
      </c>
      <c r="AF18">
        <f t="shared" si="9"/>
        <v>145</v>
      </c>
      <c r="AG18">
        <f t="shared" si="5"/>
        <v>108</v>
      </c>
      <c r="AH18">
        <f t="shared" si="6"/>
        <v>115.5</v>
      </c>
      <c r="AI18">
        <f t="shared" si="7"/>
        <v>47</v>
      </c>
    </row>
    <row r="19" spans="1:35" ht="15.75">
      <c r="A19" s="1" t="s">
        <v>48</v>
      </c>
      <c r="B19" s="1" t="s">
        <v>49</v>
      </c>
      <c r="C19" s="17" t="s">
        <v>50</v>
      </c>
      <c r="D19" s="12">
        <v>8</v>
      </c>
      <c r="E19" s="14">
        <v>111</v>
      </c>
      <c r="F19" s="12">
        <v>68</v>
      </c>
      <c r="G19" s="14">
        <v>3</v>
      </c>
      <c r="H19" s="12">
        <v>75</v>
      </c>
      <c r="I19" s="14">
        <v>48</v>
      </c>
      <c r="J19" s="16">
        <v>28</v>
      </c>
      <c r="K19" s="9">
        <v>4</v>
      </c>
      <c r="L19" s="16">
        <v>9</v>
      </c>
      <c r="M19" s="9">
        <v>29</v>
      </c>
      <c r="N19" s="16">
        <v>13</v>
      </c>
      <c r="O19" s="9">
        <v>28</v>
      </c>
      <c r="P19" s="16">
        <v>25</v>
      </c>
      <c r="Q19" s="9">
        <v>24</v>
      </c>
      <c r="R19" s="12">
        <v>44</v>
      </c>
      <c r="S19" s="11">
        <v>21</v>
      </c>
      <c r="T19" s="12">
        <v>24</v>
      </c>
      <c r="U19" s="14">
        <v>10</v>
      </c>
      <c r="V19" s="12">
        <v>10</v>
      </c>
      <c r="W19" s="14">
        <v>5</v>
      </c>
      <c r="Y19" s="1" t="s">
        <v>48</v>
      </c>
      <c r="Z19">
        <f t="shared" si="8"/>
        <v>59.5</v>
      </c>
      <c r="AA19">
        <f t="shared" si="0"/>
        <v>35.5</v>
      </c>
      <c r="AB19">
        <f t="shared" si="1"/>
        <v>61.5</v>
      </c>
      <c r="AC19">
        <f t="shared" si="2"/>
        <v>16</v>
      </c>
      <c r="AD19">
        <f t="shared" si="3"/>
        <v>19</v>
      </c>
      <c r="AE19">
        <f t="shared" si="4"/>
        <v>20.5</v>
      </c>
      <c r="AF19">
        <f t="shared" si="9"/>
        <v>24.5</v>
      </c>
      <c r="AG19">
        <f t="shared" si="5"/>
        <v>32.5</v>
      </c>
      <c r="AH19">
        <f t="shared" si="6"/>
        <v>17</v>
      </c>
      <c r="AI19">
        <f t="shared" si="7"/>
        <v>7.5</v>
      </c>
    </row>
    <row r="20" spans="1:35" ht="15.75">
      <c r="A20" s="1" t="s">
        <v>51</v>
      </c>
      <c r="B20" s="1" t="s">
        <v>52</v>
      </c>
      <c r="C20" s="17" t="s">
        <v>53</v>
      </c>
      <c r="D20" s="12">
        <v>108</v>
      </c>
      <c r="E20" s="14">
        <v>33</v>
      </c>
      <c r="F20" s="12">
        <v>63</v>
      </c>
      <c r="G20" s="14">
        <v>14</v>
      </c>
      <c r="H20" s="12">
        <v>68</v>
      </c>
      <c r="I20" s="14">
        <v>368</v>
      </c>
      <c r="J20" s="16">
        <v>20</v>
      </c>
      <c r="K20" s="9">
        <v>33</v>
      </c>
      <c r="L20" s="16">
        <v>38</v>
      </c>
      <c r="M20" s="9">
        <v>25</v>
      </c>
      <c r="N20" s="16">
        <v>77</v>
      </c>
      <c r="O20" s="9">
        <v>44</v>
      </c>
      <c r="P20" s="16">
        <v>107</v>
      </c>
      <c r="Q20" s="9">
        <v>75</v>
      </c>
      <c r="R20" s="12">
        <v>57</v>
      </c>
      <c r="S20" s="11">
        <v>56</v>
      </c>
      <c r="T20" s="12">
        <v>146</v>
      </c>
      <c r="U20" s="14">
        <v>21</v>
      </c>
      <c r="V20" s="12">
        <v>16</v>
      </c>
      <c r="W20" s="14">
        <v>25</v>
      </c>
      <c r="Y20" s="1" t="s">
        <v>51</v>
      </c>
      <c r="Z20">
        <f t="shared" si="8"/>
        <v>70.5</v>
      </c>
      <c r="AA20">
        <f t="shared" si="0"/>
        <v>38.5</v>
      </c>
      <c r="AB20">
        <f t="shared" si="1"/>
        <v>218</v>
      </c>
      <c r="AC20">
        <f t="shared" si="2"/>
        <v>26.5</v>
      </c>
      <c r="AD20">
        <f t="shared" si="3"/>
        <v>31.5</v>
      </c>
      <c r="AE20">
        <f t="shared" si="4"/>
        <v>60.5</v>
      </c>
      <c r="AF20">
        <f t="shared" si="9"/>
        <v>91</v>
      </c>
      <c r="AG20">
        <f t="shared" si="5"/>
        <v>56.5</v>
      </c>
      <c r="AH20">
        <f t="shared" si="6"/>
        <v>83.5</v>
      </c>
      <c r="AI20">
        <f t="shared" si="7"/>
        <v>20.5</v>
      </c>
    </row>
    <row r="21" spans="1:35" ht="15.75">
      <c r="A21" s="1" t="s">
        <v>54</v>
      </c>
      <c r="B21" s="1" t="s">
        <v>55</v>
      </c>
      <c r="C21" s="17" t="s">
        <v>56</v>
      </c>
      <c r="D21" s="12">
        <v>151</v>
      </c>
      <c r="E21" s="14">
        <v>94</v>
      </c>
      <c r="F21" s="12">
        <v>147</v>
      </c>
      <c r="G21" s="14">
        <v>66</v>
      </c>
      <c r="H21" s="12">
        <v>92</v>
      </c>
      <c r="I21" s="14">
        <v>205</v>
      </c>
      <c r="J21" s="16">
        <v>73</v>
      </c>
      <c r="K21" s="9">
        <v>79</v>
      </c>
      <c r="L21" s="16">
        <v>137</v>
      </c>
      <c r="M21" s="9">
        <v>47</v>
      </c>
      <c r="N21" s="16">
        <v>134</v>
      </c>
      <c r="O21" s="9">
        <v>139</v>
      </c>
      <c r="P21" s="16">
        <v>272</v>
      </c>
      <c r="Q21" s="9">
        <v>83</v>
      </c>
      <c r="R21" s="12">
        <v>149</v>
      </c>
      <c r="S21" s="11">
        <v>122</v>
      </c>
      <c r="T21" s="12">
        <v>214</v>
      </c>
      <c r="U21" s="14">
        <v>34</v>
      </c>
      <c r="V21" s="12">
        <v>39</v>
      </c>
      <c r="W21" s="14">
        <v>57</v>
      </c>
      <c r="Y21" s="1" t="s">
        <v>54</v>
      </c>
      <c r="Z21">
        <f t="shared" si="8"/>
        <v>122.5</v>
      </c>
      <c r="AA21">
        <f t="shared" si="0"/>
        <v>106.5</v>
      </c>
      <c r="AB21">
        <f t="shared" si="1"/>
        <v>148.5</v>
      </c>
      <c r="AC21">
        <f t="shared" si="2"/>
        <v>76</v>
      </c>
      <c r="AD21">
        <f t="shared" si="3"/>
        <v>92</v>
      </c>
      <c r="AE21">
        <f t="shared" si="4"/>
        <v>136.5</v>
      </c>
      <c r="AF21">
        <f t="shared" si="9"/>
        <v>177.5</v>
      </c>
      <c r="AG21">
        <f t="shared" si="5"/>
        <v>135.5</v>
      </c>
      <c r="AH21">
        <f t="shared" si="6"/>
        <v>124</v>
      </c>
      <c r="AI21">
        <f t="shared" si="7"/>
        <v>48</v>
      </c>
    </row>
    <row r="22" spans="1:35" ht="15.75">
      <c r="A22" s="1" t="s">
        <v>57</v>
      </c>
      <c r="B22" s="1" t="s">
        <v>58</v>
      </c>
      <c r="C22" s="17" t="s">
        <v>59</v>
      </c>
      <c r="D22" s="12">
        <v>381</v>
      </c>
      <c r="E22" s="14">
        <v>825</v>
      </c>
      <c r="F22" s="12">
        <v>846</v>
      </c>
      <c r="G22" s="14">
        <v>303</v>
      </c>
      <c r="H22" s="12">
        <v>1368</v>
      </c>
      <c r="I22" s="14">
        <v>600</v>
      </c>
      <c r="J22" s="16">
        <v>386</v>
      </c>
      <c r="K22" s="9">
        <v>283</v>
      </c>
      <c r="L22" s="16">
        <v>271</v>
      </c>
      <c r="M22" s="9">
        <v>577</v>
      </c>
      <c r="N22" s="16">
        <v>613</v>
      </c>
      <c r="O22" s="9">
        <v>867</v>
      </c>
      <c r="P22" s="16">
        <v>485</v>
      </c>
      <c r="Q22" s="9">
        <v>1063</v>
      </c>
      <c r="R22" s="12">
        <v>708</v>
      </c>
      <c r="S22" s="11">
        <v>772</v>
      </c>
      <c r="T22" s="12">
        <v>1134</v>
      </c>
      <c r="U22" s="14">
        <v>466</v>
      </c>
      <c r="V22" s="12">
        <v>288</v>
      </c>
      <c r="W22" s="14">
        <v>220</v>
      </c>
      <c r="Y22" s="1" t="s">
        <v>57</v>
      </c>
      <c r="Z22">
        <f t="shared" si="8"/>
        <v>603</v>
      </c>
      <c r="AA22">
        <f t="shared" si="0"/>
        <v>574.5</v>
      </c>
      <c r="AB22">
        <f t="shared" si="1"/>
        <v>984</v>
      </c>
      <c r="AC22">
        <f t="shared" si="2"/>
        <v>334.5</v>
      </c>
      <c r="AD22">
        <f t="shared" si="3"/>
        <v>424</v>
      </c>
      <c r="AE22">
        <f t="shared" si="4"/>
        <v>740</v>
      </c>
      <c r="AF22">
        <f t="shared" si="9"/>
        <v>774</v>
      </c>
      <c r="AG22">
        <f t="shared" si="5"/>
        <v>740</v>
      </c>
      <c r="AH22">
        <f t="shared" si="6"/>
        <v>800</v>
      </c>
      <c r="AI22">
        <f t="shared" si="7"/>
        <v>254</v>
      </c>
    </row>
    <row r="23" spans="1:35" ht="15.75">
      <c r="A23" s="1" t="s">
        <v>60</v>
      </c>
      <c r="B23" s="1" t="s">
        <v>61</v>
      </c>
      <c r="C23" s="17" t="s">
        <v>62</v>
      </c>
      <c r="D23" s="12">
        <v>557</v>
      </c>
      <c r="E23" s="14">
        <v>628</v>
      </c>
      <c r="F23" s="12">
        <v>1052</v>
      </c>
      <c r="G23" s="14">
        <v>169</v>
      </c>
      <c r="H23" s="12">
        <v>1719</v>
      </c>
      <c r="I23" s="14">
        <v>589</v>
      </c>
      <c r="J23" s="16">
        <v>526</v>
      </c>
      <c r="K23" s="9">
        <v>329</v>
      </c>
      <c r="L23" s="16">
        <v>347</v>
      </c>
      <c r="M23" s="9">
        <v>659</v>
      </c>
      <c r="N23" s="16">
        <v>623</v>
      </c>
      <c r="O23" s="9">
        <v>990</v>
      </c>
      <c r="P23" s="16">
        <v>611</v>
      </c>
      <c r="Q23" s="9">
        <v>1487</v>
      </c>
      <c r="R23" s="12">
        <v>605</v>
      </c>
      <c r="S23" s="11">
        <v>888</v>
      </c>
      <c r="T23" s="12">
        <v>1209</v>
      </c>
      <c r="U23" s="14">
        <v>519</v>
      </c>
      <c r="V23" s="12">
        <v>278</v>
      </c>
      <c r="W23" s="14">
        <v>331</v>
      </c>
      <c r="Y23" s="1" t="s">
        <v>60</v>
      </c>
      <c r="Z23">
        <f t="shared" si="8"/>
        <v>592.5</v>
      </c>
      <c r="AA23">
        <f t="shared" si="0"/>
        <v>610.5</v>
      </c>
      <c r="AB23">
        <f t="shared" si="1"/>
        <v>1154</v>
      </c>
      <c r="AC23">
        <f t="shared" si="2"/>
        <v>427.5</v>
      </c>
      <c r="AD23">
        <f t="shared" si="3"/>
        <v>503</v>
      </c>
      <c r="AE23">
        <f t="shared" si="4"/>
        <v>806.5</v>
      </c>
      <c r="AF23">
        <f t="shared" si="9"/>
        <v>1049</v>
      </c>
      <c r="AG23">
        <f t="shared" si="5"/>
        <v>746.5</v>
      </c>
      <c r="AH23">
        <f t="shared" si="6"/>
        <v>864</v>
      </c>
      <c r="AI23">
        <f t="shared" si="7"/>
        <v>304.5</v>
      </c>
    </row>
    <row r="24" spans="1:35" ht="15.75">
      <c r="A24" s="1" t="s">
        <v>63</v>
      </c>
      <c r="B24" s="1" t="s">
        <v>64</v>
      </c>
      <c r="C24" s="17" t="s">
        <v>65</v>
      </c>
      <c r="D24" s="12">
        <v>282</v>
      </c>
      <c r="E24" s="14">
        <v>525</v>
      </c>
      <c r="F24" s="12">
        <v>690</v>
      </c>
      <c r="G24" s="14">
        <v>145</v>
      </c>
      <c r="H24" s="12">
        <v>901</v>
      </c>
      <c r="I24" s="14">
        <v>407</v>
      </c>
      <c r="J24" s="16">
        <v>289</v>
      </c>
      <c r="K24" s="9">
        <v>200</v>
      </c>
      <c r="L24" s="16">
        <v>186</v>
      </c>
      <c r="M24" s="9">
        <v>351</v>
      </c>
      <c r="N24" s="16">
        <v>407</v>
      </c>
      <c r="O24" s="9">
        <v>588</v>
      </c>
      <c r="P24" s="16">
        <v>401</v>
      </c>
      <c r="Q24" s="9">
        <v>687</v>
      </c>
      <c r="R24" s="12">
        <v>402</v>
      </c>
      <c r="S24" s="11">
        <v>511</v>
      </c>
      <c r="T24" s="12">
        <v>692</v>
      </c>
      <c r="U24" s="14">
        <v>360</v>
      </c>
      <c r="V24" s="12">
        <v>209</v>
      </c>
      <c r="W24" s="14">
        <v>207</v>
      </c>
      <c r="Y24" s="1" t="s">
        <v>63</v>
      </c>
      <c r="Z24">
        <f t="shared" si="8"/>
        <v>403.5</v>
      </c>
      <c r="AA24">
        <f t="shared" si="0"/>
        <v>417.5</v>
      </c>
      <c r="AB24">
        <f t="shared" si="1"/>
        <v>654</v>
      </c>
      <c r="AC24">
        <f t="shared" si="2"/>
        <v>244.5</v>
      </c>
      <c r="AD24">
        <f t="shared" si="3"/>
        <v>268.5</v>
      </c>
      <c r="AE24">
        <f t="shared" si="4"/>
        <v>497.5</v>
      </c>
      <c r="AF24">
        <f t="shared" si="9"/>
        <v>544</v>
      </c>
      <c r="AG24">
        <f t="shared" si="5"/>
        <v>456.5</v>
      </c>
      <c r="AH24">
        <f t="shared" si="6"/>
        <v>526</v>
      </c>
      <c r="AI24">
        <f t="shared" si="7"/>
        <v>208</v>
      </c>
    </row>
    <row r="25" spans="1:35" ht="15.75">
      <c r="A25" s="1" t="s">
        <v>66</v>
      </c>
      <c r="B25" s="1" t="s">
        <v>67</v>
      </c>
      <c r="C25" s="17" t="s">
        <v>68</v>
      </c>
      <c r="D25" s="12">
        <v>9</v>
      </c>
      <c r="E25" s="14">
        <v>190</v>
      </c>
      <c r="F25" s="12">
        <v>173</v>
      </c>
      <c r="G25" s="14">
        <v>9</v>
      </c>
      <c r="H25" s="12">
        <v>116</v>
      </c>
      <c r="I25" s="14">
        <v>83</v>
      </c>
      <c r="J25" s="16">
        <v>29</v>
      </c>
      <c r="K25" s="9">
        <v>10</v>
      </c>
      <c r="L25" s="16">
        <v>12</v>
      </c>
      <c r="M25" s="9">
        <v>53</v>
      </c>
      <c r="N25" s="16">
        <v>24</v>
      </c>
      <c r="O25" s="9">
        <v>79</v>
      </c>
      <c r="P25" s="16">
        <v>23</v>
      </c>
      <c r="Q25" s="9">
        <v>40</v>
      </c>
      <c r="R25" s="12">
        <v>75</v>
      </c>
      <c r="S25" s="11">
        <v>18</v>
      </c>
      <c r="T25" s="12">
        <v>78</v>
      </c>
      <c r="U25" s="14">
        <v>27</v>
      </c>
      <c r="V25" s="12">
        <v>13</v>
      </c>
      <c r="W25" s="14">
        <v>14</v>
      </c>
      <c r="Y25" s="1" t="s">
        <v>66</v>
      </c>
      <c r="Z25">
        <f t="shared" si="8"/>
        <v>99.5</v>
      </c>
      <c r="AA25">
        <f t="shared" si="0"/>
        <v>91</v>
      </c>
      <c r="AB25">
        <f t="shared" si="1"/>
        <v>99.5</v>
      </c>
      <c r="AC25">
        <f t="shared" si="2"/>
        <v>19.5</v>
      </c>
      <c r="AD25">
        <f t="shared" si="3"/>
        <v>32.5</v>
      </c>
      <c r="AE25">
        <f t="shared" si="4"/>
        <v>51.5</v>
      </c>
      <c r="AF25">
        <f t="shared" si="9"/>
        <v>31.5</v>
      </c>
      <c r="AG25">
        <f t="shared" si="5"/>
        <v>46.5</v>
      </c>
      <c r="AH25">
        <f t="shared" si="6"/>
        <v>52.5</v>
      </c>
      <c r="AI25">
        <f t="shared" si="7"/>
        <v>13.5</v>
      </c>
    </row>
    <row r="26" spans="1:35" ht="15.75">
      <c r="A26" s="1" t="s">
        <v>69</v>
      </c>
      <c r="B26" s="1" t="s">
        <v>70</v>
      </c>
      <c r="C26" s="17" t="s">
        <v>71</v>
      </c>
      <c r="D26" s="12">
        <v>137</v>
      </c>
      <c r="E26" s="14">
        <v>215</v>
      </c>
      <c r="F26" s="12">
        <v>343</v>
      </c>
      <c r="G26" s="14">
        <v>58</v>
      </c>
      <c r="H26" s="12">
        <v>448</v>
      </c>
      <c r="I26" s="14">
        <v>236</v>
      </c>
      <c r="J26" s="16">
        <v>143</v>
      </c>
      <c r="K26" s="9">
        <v>81</v>
      </c>
      <c r="L26" s="16">
        <v>88</v>
      </c>
      <c r="M26" s="9">
        <v>198</v>
      </c>
      <c r="N26" s="16">
        <v>198</v>
      </c>
      <c r="O26" s="9">
        <v>311</v>
      </c>
      <c r="P26" s="16">
        <v>163</v>
      </c>
      <c r="Q26" s="9">
        <v>416</v>
      </c>
      <c r="R26" s="12">
        <v>177</v>
      </c>
      <c r="S26" s="11">
        <v>274</v>
      </c>
      <c r="T26" s="12">
        <v>422</v>
      </c>
      <c r="U26" s="14">
        <v>194</v>
      </c>
      <c r="V26" s="12">
        <v>120</v>
      </c>
      <c r="W26" s="14">
        <v>100</v>
      </c>
      <c r="Y26" s="1" t="s">
        <v>69</v>
      </c>
      <c r="Z26">
        <f t="shared" si="8"/>
        <v>176</v>
      </c>
      <c r="AA26">
        <f t="shared" si="0"/>
        <v>200.5</v>
      </c>
      <c r="AB26">
        <f t="shared" si="1"/>
        <v>342</v>
      </c>
      <c r="AC26">
        <f t="shared" si="2"/>
        <v>112</v>
      </c>
      <c r="AD26">
        <f t="shared" si="3"/>
        <v>143</v>
      </c>
      <c r="AE26">
        <f t="shared" si="4"/>
        <v>254.5</v>
      </c>
      <c r="AF26">
        <f t="shared" si="9"/>
        <v>289.5</v>
      </c>
      <c r="AG26">
        <f t="shared" si="5"/>
        <v>225.5</v>
      </c>
      <c r="AH26">
        <f t="shared" si="6"/>
        <v>308</v>
      </c>
      <c r="AI26">
        <f t="shared" si="7"/>
        <v>110</v>
      </c>
    </row>
    <row r="27" spans="1:35" ht="15.75">
      <c r="A27" s="1" t="s">
        <v>72</v>
      </c>
      <c r="B27" s="1" t="s">
        <v>73</v>
      </c>
      <c r="C27" s="17" t="s">
        <v>74</v>
      </c>
      <c r="D27" s="12">
        <v>219</v>
      </c>
      <c r="E27" s="14">
        <v>383</v>
      </c>
      <c r="F27" s="12">
        <v>519</v>
      </c>
      <c r="G27" s="14">
        <v>122</v>
      </c>
      <c r="H27" s="12">
        <v>750</v>
      </c>
      <c r="I27" s="14">
        <v>320</v>
      </c>
      <c r="J27" s="16">
        <v>233</v>
      </c>
      <c r="K27" s="9">
        <v>164</v>
      </c>
      <c r="L27" s="16">
        <v>113</v>
      </c>
      <c r="M27" s="9">
        <v>335</v>
      </c>
      <c r="N27" s="16">
        <v>348</v>
      </c>
      <c r="O27" s="9">
        <v>446</v>
      </c>
      <c r="P27" s="16">
        <v>273</v>
      </c>
      <c r="Q27" s="9">
        <v>540</v>
      </c>
      <c r="R27" s="12">
        <v>339</v>
      </c>
      <c r="S27" s="11">
        <v>497</v>
      </c>
      <c r="T27" s="12">
        <v>510</v>
      </c>
      <c r="U27" s="14">
        <v>307</v>
      </c>
      <c r="V27" s="12">
        <v>155</v>
      </c>
      <c r="W27" s="14">
        <v>202</v>
      </c>
      <c r="Y27" s="1" t="s">
        <v>72</v>
      </c>
      <c r="Z27">
        <f t="shared" si="8"/>
        <v>301</v>
      </c>
      <c r="AA27">
        <f t="shared" si="0"/>
        <v>320.5</v>
      </c>
      <c r="AB27">
        <f t="shared" si="1"/>
        <v>535</v>
      </c>
      <c r="AC27">
        <f t="shared" si="2"/>
        <v>198.5</v>
      </c>
      <c r="AD27">
        <f t="shared" si="3"/>
        <v>224</v>
      </c>
      <c r="AE27">
        <f t="shared" si="4"/>
        <v>397</v>
      </c>
      <c r="AF27">
        <f t="shared" si="9"/>
        <v>406.5</v>
      </c>
      <c r="AG27">
        <f t="shared" si="5"/>
        <v>418</v>
      </c>
      <c r="AH27">
        <f t="shared" si="6"/>
        <v>408.5</v>
      </c>
      <c r="AI27">
        <f t="shared" si="7"/>
        <v>178.5</v>
      </c>
    </row>
    <row r="28" spans="1:35" ht="15.75">
      <c r="A28" s="1" t="s">
        <v>75</v>
      </c>
      <c r="B28" s="1" t="s">
        <v>76</v>
      </c>
      <c r="C28" s="17" t="s">
        <v>77</v>
      </c>
      <c r="D28" s="12">
        <v>301</v>
      </c>
      <c r="E28" s="14">
        <v>405</v>
      </c>
      <c r="F28" s="12">
        <v>714</v>
      </c>
      <c r="G28" s="14">
        <v>130</v>
      </c>
      <c r="H28" s="12">
        <v>942</v>
      </c>
      <c r="I28" s="14">
        <v>402</v>
      </c>
      <c r="J28" s="16">
        <v>289</v>
      </c>
      <c r="K28" s="9">
        <v>237</v>
      </c>
      <c r="L28" s="16">
        <v>186</v>
      </c>
      <c r="M28" s="9">
        <v>412</v>
      </c>
      <c r="N28" s="16">
        <v>424</v>
      </c>
      <c r="O28" s="9">
        <v>657</v>
      </c>
      <c r="P28" s="16">
        <v>335</v>
      </c>
      <c r="Q28" s="9">
        <v>866</v>
      </c>
      <c r="R28" s="12">
        <v>367</v>
      </c>
      <c r="S28" s="11">
        <v>548</v>
      </c>
      <c r="T28" s="12">
        <v>711</v>
      </c>
      <c r="U28" s="14">
        <v>344</v>
      </c>
      <c r="V28" s="12">
        <v>193</v>
      </c>
      <c r="W28" s="14">
        <v>197</v>
      </c>
      <c r="Y28" s="1" t="s">
        <v>75</v>
      </c>
      <c r="Z28">
        <f t="shared" si="8"/>
        <v>353</v>
      </c>
      <c r="AA28">
        <f t="shared" si="0"/>
        <v>422</v>
      </c>
      <c r="AB28">
        <f t="shared" si="1"/>
        <v>672</v>
      </c>
      <c r="AC28">
        <f t="shared" si="2"/>
        <v>263</v>
      </c>
      <c r="AD28">
        <f t="shared" si="3"/>
        <v>299</v>
      </c>
      <c r="AE28">
        <f t="shared" si="4"/>
        <v>540.5</v>
      </c>
      <c r="AF28">
        <f t="shared" si="9"/>
        <v>600.5</v>
      </c>
      <c r="AG28">
        <f t="shared" si="5"/>
        <v>457.5</v>
      </c>
      <c r="AH28">
        <f t="shared" si="6"/>
        <v>527.5</v>
      </c>
      <c r="AI28">
        <f t="shared" si="7"/>
        <v>195</v>
      </c>
    </row>
    <row r="29" spans="1:35" ht="15.75">
      <c r="A29" s="1" t="s">
        <v>78</v>
      </c>
      <c r="B29" s="1" t="s">
        <v>79</v>
      </c>
      <c r="C29" s="17" t="s">
        <v>80</v>
      </c>
      <c r="D29" s="12">
        <v>40</v>
      </c>
      <c r="E29" s="14">
        <v>297</v>
      </c>
      <c r="F29" s="12">
        <v>269</v>
      </c>
      <c r="G29" s="14">
        <v>26</v>
      </c>
      <c r="H29" s="12">
        <v>230</v>
      </c>
      <c r="I29" s="14">
        <v>329</v>
      </c>
      <c r="J29" s="16">
        <v>61</v>
      </c>
      <c r="K29" s="9">
        <v>62</v>
      </c>
      <c r="L29" s="16">
        <v>43</v>
      </c>
      <c r="M29" s="9">
        <v>155</v>
      </c>
      <c r="N29" s="16">
        <v>91</v>
      </c>
      <c r="O29" s="9">
        <v>195</v>
      </c>
      <c r="P29" s="16">
        <v>85</v>
      </c>
      <c r="Q29" s="9">
        <v>151</v>
      </c>
      <c r="R29" s="12">
        <v>121</v>
      </c>
      <c r="S29" s="11">
        <v>120</v>
      </c>
      <c r="T29" s="12">
        <v>273</v>
      </c>
      <c r="U29" s="14">
        <v>72</v>
      </c>
      <c r="V29" s="12">
        <v>44</v>
      </c>
      <c r="W29" s="14">
        <v>28</v>
      </c>
      <c r="Y29" s="1" t="s">
        <v>78</v>
      </c>
      <c r="Z29">
        <f t="shared" si="8"/>
        <v>168.5</v>
      </c>
      <c r="AA29">
        <f t="shared" si="0"/>
        <v>147.5</v>
      </c>
      <c r="AB29">
        <f t="shared" si="1"/>
        <v>279.5</v>
      </c>
      <c r="AC29">
        <f t="shared" si="2"/>
        <v>61.5</v>
      </c>
      <c r="AD29">
        <f t="shared" si="3"/>
        <v>99</v>
      </c>
      <c r="AE29">
        <f t="shared" si="4"/>
        <v>143</v>
      </c>
      <c r="AF29">
        <f t="shared" si="9"/>
        <v>118</v>
      </c>
      <c r="AG29">
        <f t="shared" si="5"/>
        <v>120.5</v>
      </c>
      <c r="AH29">
        <f t="shared" si="6"/>
        <v>172.5</v>
      </c>
      <c r="AI29">
        <f t="shared" si="7"/>
        <v>36</v>
      </c>
    </row>
    <row r="30" spans="1:35" ht="15.75">
      <c r="A30" s="1" t="s">
        <v>81</v>
      </c>
      <c r="B30" s="1" t="s">
        <v>82</v>
      </c>
      <c r="C30" s="17" t="s">
        <v>83</v>
      </c>
      <c r="D30" s="12">
        <v>194</v>
      </c>
      <c r="E30" s="14">
        <v>317</v>
      </c>
      <c r="F30" s="12">
        <v>531</v>
      </c>
      <c r="G30" s="14">
        <v>94</v>
      </c>
      <c r="H30" s="12">
        <v>606</v>
      </c>
      <c r="I30" s="14">
        <v>354</v>
      </c>
      <c r="J30" s="16">
        <v>180</v>
      </c>
      <c r="K30" s="9">
        <v>140</v>
      </c>
      <c r="L30" s="16">
        <v>127</v>
      </c>
      <c r="M30" s="9">
        <v>305</v>
      </c>
      <c r="N30" s="16">
        <v>315</v>
      </c>
      <c r="O30" s="9">
        <v>530</v>
      </c>
      <c r="P30" s="16">
        <v>182</v>
      </c>
      <c r="Q30" s="9">
        <v>598</v>
      </c>
      <c r="R30" s="12">
        <v>251</v>
      </c>
      <c r="S30" s="11">
        <v>359</v>
      </c>
      <c r="T30" s="12">
        <v>553</v>
      </c>
      <c r="U30" s="14">
        <v>207</v>
      </c>
      <c r="V30" s="12">
        <v>124</v>
      </c>
      <c r="W30" s="14">
        <v>116</v>
      </c>
      <c r="Y30" s="1" t="s">
        <v>81</v>
      </c>
      <c r="Z30">
        <f t="shared" si="8"/>
        <v>255.5</v>
      </c>
      <c r="AA30">
        <f t="shared" si="0"/>
        <v>312.5</v>
      </c>
      <c r="AB30">
        <f t="shared" si="1"/>
        <v>480</v>
      </c>
      <c r="AC30">
        <f t="shared" si="2"/>
        <v>160</v>
      </c>
      <c r="AD30">
        <f t="shared" si="3"/>
        <v>216</v>
      </c>
      <c r="AE30">
        <f t="shared" si="4"/>
        <v>422.5</v>
      </c>
      <c r="AF30">
        <f t="shared" si="9"/>
        <v>390</v>
      </c>
      <c r="AG30">
        <f t="shared" si="5"/>
        <v>305</v>
      </c>
      <c r="AH30">
        <f t="shared" si="6"/>
        <v>380</v>
      </c>
      <c r="AI30">
        <f t="shared" si="7"/>
        <v>120</v>
      </c>
    </row>
    <row r="31" spans="1:35" ht="15.75">
      <c r="A31" s="1" t="s">
        <v>84</v>
      </c>
      <c r="B31" s="1" t="s">
        <v>85</v>
      </c>
      <c r="C31" s="17" t="s">
        <v>86</v>
      </c>
      <c r="D31" s="7" t="e">
        <v>#N/A</v>
      </c>
      <c r="E31" s="7" t="e">
        <v>#N/A</v>
      </c>
      <c r="F31" s="7" t="e">
        <v>#N/A</v>
      </c>
      <c r="G31" s="7" t="e">
        <v>#N/A</v>
      </c>
      <c r="H31" s="7" t="e">
        <v>#N/A</v>
      </c>
      <c r="I31" s="7" t="e">
        <v>#N/A</v>
      </c>
      <c r="J31" s="7" t="e">
        <v>#N/A</v>
      </c>
      <c r="K31" s="7" t="e">
        <v>#N/A</v>
      </c>
      <c r="L31" s="7" t="e">
        <v>#N/A</v>
      </c>
      <c r="M31" s="7" t="e">
        <v>#N/A</v>
      </c>
      <c r="N31" s="7" t="e">
        <v>#N/A</v>
      </c>
      <c r="O31" s="7" t="e">
        <v>#N/A</v>
      </c>
      <c r="P31" s="7" t="e">
        <v>#N/A</v>
      </c>
      <c r="Q31" s="7" t="e">
        <v>#N/A</v>
      </c>
      <c r="R31" s="7" t="e">
        <v>#N/A</v>
      </c>
      <c r="S31" s="7" t="e">
        <v>#N/A</v>
      </c>
      <c r="T31" s="7" t="e">
        <v>#N/A</v>
      </c>
      <c r="U31" s="7" t="e">
        <v>#N/A</v>
      </c>
      <c r="V31" s="7" t="e">
        <v>#N/A</v>
      </c>
      <c r="W31" s="7" t="e">
        <v>#N/A</v>
      </c>
      <c r="Y31" s="1" t="s">
        <v>84</v>
      </c>
      <c r="Z31" s="7" t="e">
        <v>#N/A</v>
      </c>
      <c r="AA31" s="7" t="e">
        <v>#N/A</v>
      </c>
      <c r="AB31" s="7" t="e">
        <v>#N/A</v>
      </c>
      <c r="AC31" s="7" t="e">
        <v>#N/A</v>
      </c>
      <c r="AD31" s="7" t="e">
        <v>#N/A</v>
      </c>
      <c r="AE31" s="7" t="e">
        <v>#N/A</v>
      </c>
      <c r="AF31" s="7" t="e">
        <v>#N/A</v>
      </c>
      <c r="AG31" s="7" t="e">
        <v>#N/A</v>
      </c>
      <c r="AH31" s="7" t="e">
        <v>#N/A</v>
      </c>
      <c r="AI31" s="7" t="e">
        <v>#N/A</v>
      </c>
    </row>
    <row r="32" spans="1:35">
      <c r="A32" s="19" t="s">
        <v>327</v>
      </c>
    </row>
    <row r="33" spans="1:5">
      <c r="A33" t="s">
        <v>264</v>
      </c>
      <c r="B33" s="7" t="s">
        <v>140</v>
      </c>
      <c r="C33" s="7" t="s">
        <v>141</v>
      </c>
      <c r="D33" s="7" t="s">
        <v>142</v>
      </c>
      <c r="E33" s="7" t="s">
        <v>143</v>
      </c>
    </row>
    <row r="34" spans="1:5">
      <c r="A34" s="18" t="s">
        <v>144</v>
      </c>
      <c r="B34" s="7">
        <v>-1.0201149425287399</v>
      </c>
      <c r="C34" s="7">
        <v>-1.1793754538852601</v>
      </c>
      <c r="D34" s="7">
        <v>-1.1372549019607801</v>
      </c>
      <c r="E34" s="7">
        <v>-1.1399999999999999</v>
      </c>
    </row>
    <row r="35" spans="1:5">
      <c r="A35" s="18" t="s">
        <v>9</v>
      </c>
      <c r="B35" s="7">
        <v>1.24279835390947</v>
      </c>
      <c r="C35" s="7">
        <v>1.1431451612903201</v>
      </c>
      <c r="D35" s="7">
        <v>1.26890756302521</v>
      </c>
      <c r="E35" s="7">
        <v>1.3456790123456801</v>
      </c>
    </row>
    <row r="36" spans="1:5">
      <c r="A36" s="18" t="s">
        <v>12</v>
      </c>
      <c r="B36" s="7">
        <v>1.0836158192090399</v>
      </c>
      <c r="C36" s="7">
        <v>-1.10969793322734</v>
      </c>
      <c r="D36" s="7">
        <v>-1.0371257485029901</v>
      </c>
      <c r="E36" s="7">
        <v>-1.0425963488843799</v>
      </c>
    </row>
    <row r="37" spans="1:5">
      <c r="A37" s="18" t="s">
        <v>15</v>
      </c>
      <c r="B37" s="7">
        <v>-1.1185944363103999</v>
      </c>
      <c r="C37" s="7">
        <v>-1.07813620071685</v>
      </c>
      <c r="D37" s="7">
        <v>-1.1114413075780101</v>
      </c>
      <c r="E37" s="7">
        <v>-1.04897090134847</v>
      </c>
    </row>
    <row r="38" spans="1:5">
      <c r="A38" s="18" t="s">
        <v>18</v>
      </c>
      <c r="B38" s="7">
        <v>1.1305683563748099</v>
      </c>
      <c r="C38" s="7">
        <v>1.0978618421052599</v>
      </c>
      <c r="D38" s="7">
        <v>1.0361067503924599</v>
      </c>
      <c r="E38" s="7">
        <v>1.32998324958124</v>
      </c>
    </row>
    <row r="39" spans="1:5">
      <c r="A39" s="18" t="s">
        <v>21</v>
      </c>
      <c r="B39" s="7">
        <v>-1.21006944444444</v>
      </c>
      <c r="C39" s="7">
        <v>-1.02622576966933</v>
      </c>
      <c r="D39" s="7">
        <v>-1.21244444444444</v>
      </c>
      <c r="E39" s="7">
        <v>-1.02</v>
      </c>
    </row>
    <row r="40" spans="1:5">
      <c r="A40" s="18" t="s">
        <v>24</v>
      </c>
      <c r="B40" s="7">
        <v>-1.0581395348837199</v>
      </c>
      <c r="C40" s="7">
        <v>-1.08784596871239</v>
      </c>
      <c r="D40" s="7">
        <v>-1.03368176538908</v>
      </c>
      <c r="E40" s="7">
        <v>1.1293588301462301</v>
      </c>
    </row>
    <row r="41" spans="1:5">
      <c r="A41" s="18" t="s">
        <v>27</v>
      </c>
      <c r="B41" s="7">
        <v>1.8028169014084501</v>
      </c>
      <c r="C41" s="7">
        <v>1.04210526315789</v>
      </c>
      <c r="D41" s="7">
        <v>1.28571428571429</v>
      </c>
      <c r="E41" s="7">
        <v>1.27659574468085</v>
      </c>
    </row>
    <row r="42" spans="1:5">
      <c r="A42" s="18" t="s">
        <v>30</v>
      </c>
      <c r="B42" s="7">
        <v>-1.0349599417334301</v>
      </c>
      <c r="C42" s="7">
        <v>-1.05781301618764</v>
      </c>
      <c r="D42" s="7">
        <v>-1.02581120943953</v>
      </c>
      <c r="E42" s="7">
        <v>-1.03965631196299</v>
      </c>
    </row>
    <row r="43" spans="1:5">
      <c r="A43" s="18" t="s">
        <v>33</v>
      </c>
      <c r="B43" s="7">
        <v>-1.0110552763819101</v>
      </c>
      <c r="C43" s="7">
        <v>-1.0595065312046399</v>
      </c>
      <c r="D43" s="7">
        <v>1.0426829268292701</v>
      </c>
      <c r="E43" s="7">
        <v>1.0018587360594799</v>
      </c>
    </row>
    <row r="44" spans="1:5">
      <c r="A44" s="18" t="s">
        <v>39</v>
      </c>
      <c r="B44" s="7">
        <v>-1.08050314465409</v>
      </c>
      <c r="C44" s="7">
        <v>1.0294506949040401</v>
      </c>
      <c r="D44" s="7">
        <v>-1.17552447552448</v>
      </c>
      <c r="E44" s="7">
        <v>1.00741239892183</v>
      </c>
    </row>
    <row r="45" spans="1:5">
      <c r="A45" s="18" t="s">
        <v>42</v>
      </c>
      <c r="B45" s="7">
        <v>-1.1249070631970299</v>
      </c>
      <c r="C45" s="7">
        <v>-1.08648194794291</v>
      </c>
      <c r="D45" s="7">
        <v>-1.3115044247787599</v>
      </c>
      <c r="E45" s="7">
        <v>-1.02417405318292</v>
      </c>
    </row>
    <row r="46" spans="1:5">
      <c r="A46" s="18" t="s">
        <v>45</v>
      </c>
      <c r="B46" s="7">
        <v>1.11091234347048</v>
      </c>
      <c r="C46" s="7">
        <v>1.1917431192660599</v>
      </c>
      <c r="D46" s="7">
        <v>1.0200729927007299</v>
      </c>
      <c r="E46" s="7">
        <v>1.1847014925373101</v>
      </c>
    </row>
    <row r="47" spans="1:5">
      <c r="A47" s="18" t="s">
        <v>48</v>
      </c>
      <c r="B47" s="7">
        <v>1.0449101796407201</v>
      </c>
      <c r="C47" s="7">
        <v>1.13564668769716</v>
      </c>
      <c r="D47" s="7">
        <v>-1.2913385826771699</v>
      </c>
      <c r="E47" s="7">
        <v>1.0702875399361</v>
      </c>
    </row>
    <row r="48" spans="1:5">
      <c r="A48" s="18" t="s">
        <v>51</v>
      </c>
      <c r="B48" s="7">
        <v>-1.3318965517241399</v>
      </c>
      <c r="C48" s="7">
        <v>-1.09782608695652</v>
      </c>
      <c r="D48" s="7">
        <v>-1.6031746031745999</v>
      </c>
      <c r="E48" s="7">
        <v>-1.1550387596899201</v>
      </c>
    </row>
    <row r="49" spans="1:7">
      <c r="A49" s="18" t="s">
        <v>54</v>
      </c>
      <c r="B49" s="7">
        <v>1.04294478527607</v>
      </c>
      <c r="C49" s="7">
        <v>-1.43010752688172</v>
      </c>
      <c r="D49" s="7">
        <v>-1.0733333333333299</v>
      </c>
      <c r="E49" s="7">
        <v>-1.1696428571428601</v>
      </c>
    </row>
    <row r="50" spans="1:7">
      <c r="A50" s="18" t="s">
        <v>57</v>
      </c>
      <c r="B50" s="7">
        <v>-1.15410245730945</v>
      </c>
      <c r="C50" s="7">
        <v>-1.0874568469505199</v>
      </c>
      <c r="D50" s="7">
        <v>-1.1584792823579699</v>
      </c>
      <c r="E50" s="7">
        <v>1.01723518850987</v>
      </c>
    </row>
    <row r="51" spans="1:7">
      <c r="A51" s="18" t="s">
        <v>150</v>
      </c>
      <c r="B51" s="7">
        <v>-1.0669099756691001</v>
      </c>
      <c r="C51" s="7">
        <v>-1.1209503239740799</v>
      </c>
      <c r="D51" s="7">
        <v>-1.3448275862068999</v>
      </c>
      <c r="E51" s="7">
        <v>-1.08664772727273</v>
      </c>
    </row>
    <row r="52" spans="1:7">
      <c r="A52" s="18" t="s">
        <v>149</v>
      </c>
      <c r="B52" s="7">
        <v>-1.0528523489932899</v>
      </c>
      <c r="C52" s="7">
        <v>-1.4166666666666701</v>
      </c>
      <c r="D52" s="7">
        <v>-1.44470588235294</v>
      </c>
      <c r="E52" s="7">
        <v>-1.2848699763593401</v>
      </c>
    </row>
    <row r="53" spans="1:7">
      <c r="A53" s="18" t="s">
        <v>151</v>
      </c>
      <c r="B53" s="7">
        <v>-1.0764192139738</v>
      </c>
      <c r="C53" s="7">
        <v>1.01276102088167</v>
      </c>
      <c r="D53" s="7">
        <v>-1.27513227513228</v>
      </c>
      <c r="E53" s="7">
        <v>-1.0119617224880399</v>
      </c>
    </row>
    <row r="54" spans="1:7">
      <c r="A54" s="18" t="s">
        <v>69</v>
      </c>
      <c r="B54" s="7">
        <v>1.0063965884861401</v>
      </c>
      <c r="C54" s="7">
        <v>1.0695931477516101</v>
      </c>
      <c r="D54" s="7">
        <v>-1.21428571428571</v>
      </c>
      <c r="E54" s="7">
        <v>1.0152838427947599</v>
      </c>
    </row>
    <row r="55" spans="1:7">
      <c r="A55" s="18" t="s">
        <v>72</v>
      </c>
      <c r="B55" s="7">
        <v>-1.0967581047381501</v>
      </c>
      <c r="C55" s="7">
        <v>-1.1072744014733</v>
      </c>
      <c r="D55" s="7">
        <v>-1.02088277171334</v>
      </c>
      <c r="E55" s="7">
        <v>-1.0423280423280401</v>
      </c>
    </row>
    <row r="56" spans="1:7">
      <c r="A56" s="18" t="s">
        <v>146</v>
      </c>
      <c r="B56" s="7">
        <v>-1.0840289371174201</v>
      </c>
      <c r="C56" s="7">
        <v>1.02</v>
      </c>
      <c r="D56" s="7">
        <v>-1.28851351351351</v>
      </c>
      <c r="E56" s="7">
        <v>-1.08589743589744</v>
      </c>
    </row>
    <row r="57" spans="1:7">
      <c r="A57" s="18" t="s">
        <v>148</v>
      </c>
      <c r="B57" s="7">
        <v>-1.11405835543767</v>
      </c>
      <c r="C57" s="7">
        <v>-1.1588132635253099</v>
      </c>
      <c r="D57" s="7">
        <v>-1.5868725868725899</v>
      </c>
      <c r="E57" s="7">
        <v>1.01226993865031</v>
      </c>
    </row>
    <row r="58" spans="1:7">
      <c r="A58" s="18" t="s">
        <v>145</v>
      </c>
      <c r="B58" s="7">
        <v>-1.0505166475315699</v>
      </c>
      <c r="C58" s="7">
        <v>-1.0211946050096301</v>
      </c>
      <c r="D58" s="7">
        <v>-1.2105263157894699</v>
      </c>
      <c r="E58" s="7">
        <v>-1.08926080892608</v>
      </c>
    </row>
    <row r="59" spans="1:7">
      <c r="A59" s="18" t="s">
        <v>147</v>
      </c>
      <c r="B59" s="7">
        <v>1.0189155107187899</v>
      </c>
      <c r="C59" s="7">
        <v>-1.1632928475033699</v>
      </c>
      <c r="D59" s="7">
        <v>-1.06010928961749</v>
      </c>
      <c r="E59" s="7">
        <v>-1.01558752997602</v>
      </c>
    </row>
    <row r="60" spans="1:7">
      <c r="A60" s="18" t="s">
        <v>36</v>
      </c>
      <c r="B60" s="7" t="e">
        <v>#N/A</v>
      </c>
      <c r="C60" s="7" t="e">
        <v>#N/A</v>
      </c>
      <c r="D60" s="7" t="e">
        <v>#N/A</v>
      </c>
      <c r="E60" s="7" t="e">
        <v>#N/A</v>
      </c>
    </row>
    <row r="62" spans="1:7">
      <c r="A62" s="19" t="s">
        <v>328</v>
      </c>
    </row>
    <row r="63" spans="1:7">
      <c r="A63" t="s">
        <v>264</v>
      </c>
      <c r="B63" t="s">
        <v>152</v>
      </c>
      <c r="C63" t="s">
        <v>153</v>
      </c>
      <c r="D63" t="s">
        <v>154</v>
      </c>
      <c r="E63" t="s">
        <v>155</v>
      </c>
      <c r="F63" t="s">
        <v>156</v>
      </c>
      <c r="G63" t="s">
        <v>157</v>
      </c>
    </row>
    <row r="64" spans="1:7">
      <c r="A64" t="s">
        <v>6</v>
      </c>
      <c r="B64">
        <v>9.4831677061882197E-2</v>
      </c>
      <c r="C64">
        <v>-0.49630581287921799</v>
      </c>
      <c r="D64">
        <v>-0.34164189691861901</v>
      </c>
      <c r="E64">
        <v>0.66076001964873199</v>
      </c>
      <c r="F64">
        <v>0.69258255590309703</v>
      </c>
      <c r="G64">
        <v>-0.59335371663674497</v>
      </c>
    </row>
    <row r="65" spans="1:7">
      <c r="A65" t="s">
        <v>9</v>
      </c>
      <c r="B65">
        <v>-2.5449661847617201E-2</v>
      </c>
      <c r="C65">
        <v>-1.9803566280653499E-2</v>
      </c>
      <c r="D65">
        <v>0.56759028910443199</v>
      </c>
      <c r="E65">
        <v>5.0839263913635699E-3</v>
      </c>
      <c r="F65">
        <v>-3.2180091936366402E-2</v>
      </c>
      <c r="G65">
        <v>0.35686192297611802</v>
      </c>
    </row>
    <row r="66" spans="1:7">
      <c r="A66" t="s">
        <v>12</v>
      </c>
      <c r="B66">
        <v>9.4831677061882197E-2</v>
      </c>
      <c r="C66">
        <v>-0.49630581287921799</v>
      </c>
      <c r="D66">
        <v>-0.34164189691861901</v>
      </c>
      <c r="E66">
        <v>0.66076001964873199</v>
      </c>
      <c r="F66">
        <v>0.69258255590309703</v>
      </c>
      <c r="G66">
        <v>-0.59335371663674497</v>
      </c>
    </row>
    <row r="67" spans="1:7">
      <c r="A67" t="s">
        <v>15</v>
      </c>
      <c r="B67">
        <v>0.249409056716375</v>
      </c>
      <c r="C67">
        <v>0.13362916234855299</v>
      </c>
      <c r="D67">
        <v>-8.3940246070985006E-2</v>
      </c>
      <c r="E67">
        <v>-0.21222973754711</v>
      </c>
      <c r="F67">
        <v>-0.48449933177277699</v>
      </c>
      <c r="G67">
        <v>-0.256010089772581</v>
      </c>
    </row>
    <row r="68" spans="1:7">
      <c r="A68" t="s">
        <v>18</v>
      </c>
      <c r="B68">
        <v>0.39964629528461199</v>
      </c>
      <c r="C68">
        <v>-0.19076942579310699</v>
      </c>
      <c r="D68">
        <v>-8.0415388654355296E-2</v>
      </c>
      <c r="E68">
        <v>0.16283910845875299</v>
      </c>
      <c r="F68">
        <v>0.23351596070905201</v>
      </c>
      <c r="G68">
        <v>5.4671841772615103E-2</v>
      </c>
    </row>
    <row r="69" spans="1:7">
      <c r="A69" t="s">
        <v>21</v>
      </c>
      <c r="B69">
        <v>-0.157284263294588</v>
      </c>
      <c r="C69">
        <v>-0.23537749223417101</v>
      </c>
      <c r="D69">
        <v>6.1358834450102998E-2</v>
      </c>
      <c r="E69">
        <v>0.4603313821558</v>
      </c>
      <c r="F69">
        <v>-0.21925646289195799</v>
      </c>
      <c r="G69">
        <v>-0.10924324575937699</v>
      </c>
    </row>
    <row r="70" spans="1:7">
      <c r="A70" t="s">
        <v>24</v>
      </c>
      <c r="B70">
        <v>0.39964629528461199</v>
      </c>
      <c r="C70">
        <v>-0.19076942579310699</v>
      </c>
      <c r="D70">
        <v>-8.0415388654355296E-2</v>
      </c>
      <c r="E70">
        <v>0.16283910845875299</v>
      </c>
      <c r="F70">
        <v>0.23351596070905201</v>
      </c>
      <c r="G70">
        <v>5.4671841772615103E-2</v>
      </c>
    </row>
    <row r="71" spans="1:7">
      <c r="A71" t="s">
        <v>27</v>
      </c>
      <c r="B71">
        <v>-2.5449661847617201E-2</v>
      </c>
      <c r="C71">
        <v>-1.9803566280653499E-2</v>
      </c>
      <c r="D71">
        <v>0.56759028910443199</v>
      </c>
      <c r="E71">
        <v>5.0839263913635699E-3</v>
      </c>
      <c r="F71">
        <v>-3.2180091936366402E-2</v>
      </c>
      <c r="G71">
        <v>0.35686192297611802</v>
      </c>
    </row>
    <row r="72" spans="1:7">
      <c r="A72" t="s">
        <v>30</v>
      </c>
      <c r="B72">
        <v>6.9574370520502499E-2</v>
      </c>
      <c r="C72">
        <v>-0.169613005230943</v>
      </c>
      <c r="D72">
        <v>-0.42435745281478499</v>
      </c>
      <c r="E72">
        <v>0.32605310603542698</v>
      </c>
      <c r="F72">
        <v>1.2599472350471401E-2</v>
      </c>
      <c r="G72">
        <v>-0.13515566723744499</v>
      </c>
    </row>
    <row r="73" spans="1:7">
      <c r="A73" t="s">
        <v>33</v>
      </c>
      <c r="B73">
        <v>0.249409056716375</v>
      </c>
      <c r="C73">
        <v>0.13362916234855299</v>
      </c>
      <c r="D73">
        <v>-8.3940246070985006E-2</v>
      </c>
      <c r="E73">
        <v>-0.21222973754711</v>
      </c>
      <c r="F73">
        <v>-0.48449933177277699</v>
      </c>
      <c r="G73">
        <v>-0.256010089772581</v>
      </c>
    </row>
    <row r="74" spans="1:7">
      <c r="A74" t="s">
        <v>36</v>
      </c>
      <c r="B74">
        <v>0.24436643040101</v>
      </c>
      <c r="C74">
        <v>-0.94756563858592102</v>
      </c>
      <c r="D74">
        <v>-0.59326658306113</v>
      </c>
      <c r="E74">
        <v>8.1887582632446304E-2</v>
      </c>
      <c r="F74">
        <v>9.7585394324073399E-2</v>
      </c>
      <c r="G74">
        <v>0.54953189161146598</v>
      </c>
    </row>
    <row r="75" spans="1:7">
      <c r="A75" t="s">
        <v>39</v>
      </c>
      <c r="B75">
        <v>-0.58814778431632697</v>
      </c>
      <c r="C75">
        <v>-1.3007322911555901</v>
      </c>
      <c r="D75">
        <v>-0.75236904025516804</v>
      </c>
      <c r="E75">
        <v>0.50149284412917605</v>
      </c>
      <c r="F75">
        <v>1.45184165991408</v>
      </c>
      <c r="G75">
        <v>-0.74010759016441496</v>
      </c>
    </row>
    <row r="76" spans="1:7">
      <c r="A76" t="s">
        <v>42</v>
      </c>
      <c r="B76">
        <v>-0.58814778431632697</v>
      </c>
      <c r="C76">
        <v>-1.3007322911555901</v>
      </c>
      <c r="D76">
        <v>-0.75236904025516804</v>
      </c>
      <c r="E76">
        <v>0.50149284412917605</v>
      </c>
      <c r="F76">
        <v>1.45184165991408</v>
      </c>
      <c r="G76">
        <v>-0.74010759016441496</v>
      </c>
    </row>
    <row r="77" spans="1:7">
      <c r="A77" t="s">
        <v>45</v>
      </c>
      <c r="B77">
        <v>-0.60586139332739697</v>
      </c>
      <c r="C77">
        <v>-1.02168694741346</v>
      </c>
      <c r="D77">
        <v>-0.82428641517493195</v>
      </c>
      <c r="E77">
        <v>-1.7381672681718599E-2</v>
      </c>
      <c r="F77">
        <v>0.222130615024136</v>
      </c>
      <c r="G77">
        <v>3.9780126320422902E-2</v>
      </c>
    </row>
    <row r="78" spans="1:7">
      <c r="A78" t="s">
        <v>48</v>
      </c>
      <c r="B78">
        <v>0.24436643040101</v>
      </c>
      <c r="C78">
        <v>-0.94756563858592102</v>
      </c>
      <c r="D78">
        <v>-0.59326658306113</v>
      </c>
      <c r="E78">
        <v>8.1887582632446304E-2</v>
      </c>
      <c r="F78">
        <v>9.7585394324073399E-2</v>
      </c>
      <c r="G78">
        <v>0.54953189161146598</v>
      </c>
    </row>
    <row r="79" spans="1:7">
      <c r="A79" t="s">
        <v>51</v>
      </c>
      <c r="B79">
        <v>-0.60586139332739697</v>
      </c>
      <c r="C79">
        <v>-1.02168694741346</v>
      </c>
      <c r="D79">
        <v>-0.82428641517493195</v>
      </c>
      <c r="E79">
        <v>-1.7381672681718599E-2</v>
      </c>
      <c r="F79">
        <v>0.222130615024136</v>
      </c>
      <c r="G79">
        <v>3.9780126320422902E-2</v>
      </c>
    </row>
    <row r="80" spans="1:7">
      <c r="A80" t="s">
        <v>54</v>
      </c>
      <c r="B80">
        <v>-0.157284263294588</v>
      </c>
      <c r="C80">
        <v>-0.23537749223417101</v>
      </c>
      <c r="D80">
        <v>6.1358834450102998E-2</v>
      </c>
      <c r="E80">
        <v>0.4603313821558</v>
      </c>
      <c r="F80">
        <v>-0.21925646289195799</v>
      </c>
      <c r="G80">
        <v>-0.10924324575937699</v>
      </c>
    </row>
    <row r="81" spans="1:11">
      <c r="A81" t="s">
        <v>57</v>
      </c>
      <c r="B81">
        <v>6.9574370520502499E-2</v>
      </c>
      <c r="C81">
        <v>-0.169613005230943</v>
      </c>
      <c r="D81">
        <v>-0.42435745281478499</v>
      </c>
      <c r="E81">
        <v>0.32605310603542698</v>
      </c>
      <c r="F81">
        <v>1.2599472350471401E-2</v>
      </c>
      <c r="G81">
        <v>-0.13515566723744499</v>
      </c>
    </row>
    <row r="82" spans="1:11">
      <c r="A82" t="s">
        <v>60</v>
      </c>
      <c r="B82">
        <v>-0.44153023387368101</v>
      </c>
      <c r="C82">
        <v>-0.41015505039705902</v>
      </c>
      <c r="D82">
        <v>-0.11265374822834701</v>
      </c>
      <c r="E82">
        <v>8.8640098309663407E-2</v>
      </c>
      <c r="F82">
        <v>0.44042209358772499</v>
      </c>
      <c r="G82">
        <v>0.19620517964907799</v>
      </c>
    </row>
    <row r="83" spans="1:11">
      <c r="A83" t="s">
        <v>63</v>
      </c>
      <c r="B83">
        <v>-0.29969541704449398</v>
      </c>
      <c r="C83">
        <v>-0.64217679311730302</v>
      </c>
      <c r="D83">
        <v>-0.50992199420162099</v>
      </c>
      <c r="E83">
        <v>0.53643291001913196</v>
      </c>
      <c r="F83">
        <v>0.15954682521219099</v>
      </c>
      <c r="G83">
        <v>1.3280855115433501E-2</v>
      </c>
    </row>
    <row r="84" spans="1:11">
      <c r="A84" t="s">
        <v>66</v>
      </c>
      <c r="B84">
        <v>0.24202983641133399</v>
      </c>
      <c r="C84">
        <v>-0.64331653855192705</v>
      </c>
      <c r="D84">
        <v>-0.36578764331281699</v>
      </c>
      <c r="E84">
        <v>0.52147357435255204</v>
      </c>
      <c r="F84">
        <v>0.54485087356238004</v>
      </c>
      <c r="G84">
        <v>9.6233219396770805E-2</v>
      </c>
    </row>
    <row r="85" spans="1:11">
      <c r="A85" t="s">
        <v>69</v>
      </c>
      <c r="B85">
        <v>-0.15957881048216599</v>
      </c>
      <c r="C85">
        <v>-0.43078552306013601</v>
      </c>
      <c r="D85">
        <v>-0.41884942140459103</v>
      </c>
      <c r="E85">
        <v>-8.8218773093908395E-2</v>
      </c>
      <c r="F85">
        <v>-0.19128613745815001</v>
      </c>
      <c r="G85">
        <v>0.14333032656891401</v>
      </c>
    </row>
    <row r="86" spans="1:11">
      <c r="A86" t="s">
        <v>72</v>
      </c>
      <c r="B86">
        <v>-0.29969541704449398</v>
      </c>
      <c r="C86">
        <v>-0.64217679311730302</v>
      </c>
      <c r="D86">
        <v>-0.50992199420162099</v>
      </c>
      <c r="E86">
        <v>0.53643291001913196</v>
      </c>
      <c r="F86">
        <v>0.15954682521219099</v>
      </c>
      <c r="G86">
        <v>1.3280855115433501E-2</v>
      </c>
    </row>
    <row r="87" spans="1:11">
      <c r="A87" t="s">
        <v>78</v>
      </c>
      <c r="B87">
        <v>0.24202983641133399</v>
      </c>
      <c r="C87">
        <v>-0.64331653855192705</v>
      </c>
      <c r="D87">
        <v>-0.36578764331281699</v>
      </c>
      <c r="E87">
        <v>0.52147357435255204</v>
      </c>
      <c r="F87">
        <v>0.54485087356238004</v>
      </c>
      <c r="G87">
        <v>9.6233219396770805E-2</v>
      </c>
    </row>
    <row r="88" spans="1:11">
      <c r="A88" t="s">
        <v>81</v>
      </c>
      <c r="B88">
        <v>-0.15957881048216599</v>
      </c>
      <c r="C88">
        <v>-0.43078552306013601</v>
      </c>
      <c r="D88">
        <v>-0.41884942140459103</v>
      </c>
      <c r="E88">
        <v>-8.8218773093908395E-2</v>
      </c>
      <c r="F88">
        <v>-0.19128613745815001</v>
      </c>
      <c r="G88">
        <v>0.14333032656891401</v>
      </c>
    </row>
    <row r="89" spans="1:11">
      <c r="A89" t="s">
        <v>75</v>
      </c>
      <c r="B89" t="e">
        <v>#N/A</v>
      </c>
      <c r="C89" t="e">
        <v>#N/A</v>
      </c>
      <c r="D89" t="e">
        <v>#N/A</v>
      </c>
      <c r="E89" t="e">
        <v>#N/A</v>
      </c>
      <c r="F89" t="e">
        <v>#N/A</v>
      </c>
      <c r="G89" t="e">
        <v>#N/A</v>
      </c>
    </row>
    <row r="90" spans="1:11">
      <c r="A90" t="s">
        <v>84</v>
      </c>
      <c r="B90" t="e">
        <v>#N/A</v>
      </c>
      <c r="C90" t="e">
        <v>#N/A</v>
      </c>
      <c r="D90" t="e">
        <v>#N/A</v>
      </c>
      <c r="E90" t="e">
        <v>#N/A</v>
      </c>
      <c r="F90" t="e">
        <v>#N/A</v>
      </c>
      <c r="G90" t="e">
        <v>#N/A</v>
      </c>
    </row>
    <row r="92" spans="1:11">
      <c r="A92" s="19" t="s">
        <v>329</v>
      </c>
    </row>
    <row r="93" spans="1:11">
      <c r="A93" t="s">
        <v>264</v>
      </c>
      <c r="B93" t="s">
        <v>265</v>
      </c>
      <c r="C93" t="s">
        <v>266</v>
      </c>
      <c r="D93" t="s">
        <v>158</v>
      </c>
      <c r="G93" t="s">
        <v>159</v>
      </c>
      <c r="J93" t="s">
        <v>158</v>
      </c>
      <c r="K93" t="s">
        <v>159</v>
      </c>
    </row>
    <row r="94" spans="1:11">
      <c r="A94" t="s">
        <v>9</v>
      </c>
      <c r="B94" t="s">
        <v>10</v>
      </c>
      <c r="C94" t="s">
        <v>11</v>
      </c>
      <c r="D94">
        <v>80.081699999999998</v>
      </c>
      <c r="E94">
        <v>51.211199999999998</v>
      </c>
      <c r="F94">
        <v>256.01900000000001</v>
      </c>
      <c r="G94">
        <v>76.795299999999997</v>
      </c>
      <c r="H94">
        <v>78.676599999999993</v>
      </c>
      <c r="I94">
        <v>30.4693</v>
      </c>
      <c r="J94">
        <f>AVERAGE(D94:F94)</f>
        <v>129.10396666666668</v>
      </c>
      <c r="K94">
        <f>AVERAGE(E94:G94)</f>
        <v>128.0085</v>
      </c>
    </row>
    <row r="95" spans="1:11">
      <c r="A95" t="s">
        <v>12</v>
      </c>
      <c r="B95" t="s">
        <v>13</v>
      </c>
      <c r="C95" t="s">
        <v>14</v>
      </c>
      <c r="D95">
        <v>133.59800000000001</v>
      </c>
      <c r="E95">
        <v>123.96299999999999</v>
      </c>
      <c r="F95">
        <v>91.964699999999993</v>
      </c>
      <c r="G95">
        <v>122.71599999999999</v>
      </c>
      <c r="H95">
        <v>104.227</v>
      </c>
      <c r="I95">
        <v>103.486</v>
      </c>
      <c r="J95">
        <f t="shared" ref="J95:J108" si="10">AVERAGE(D95:F95)</f>
        <v>116.50856666666668</v>
      </c>
      <c r="K95">
        <f t="shared" ref="K95:K108" si="11">AVERAGE(E95:G95)</f>
        <v>112.88123333333333</v>
      </c>
    </row>
    <row r="96" spans="1:11">
      <c r="A96" t="s">
        <v>15</v>
      </c>
      <c r="B96" t="s">
        <v>16</v>
      </c>
      <c r="C96" t="s">
        <v>17</v>
      </c>
      <c r="D96">
        <v>274.05700000000002</v>
      </c>
      <c r="E96">
        <v>294.49799999999999</v>
      </c>
      <c r="F96">
        <v>424.48700000000002</v>
      </c>
      <c r="G96">
        <v>441.14600000000002</v>
      </c>
      <c r="H96">
        <v>358.28899999999999</v>
      </c>
      <c r="I96">
        <v>257.24799999999999</v>
      </c>
      <c r="J96">
        <f t="shared" si="10"/>
        <v>331.01400000000007</v>
      </c>
      <c r="K96">
        <f t="shared" si="11"/>
        <v>386.71033333333338</v>
      </c>
    </row>
    <row r="97" spans="1:11">
      <c r="A97" t="s">
        <v>21</v>
      </c>
      <c r="B97" t="s">
        <v>22</v>
      </c>
      <c r="C97" t="s">
        <v>23</v>
      </c>
      <c r="D97">
        <v>301.11599999999999</v>
      </c>
      <c r="E97">
        <v>440.41199999999998</v>
      </c>
      <c r="F97">
        <v>950.78800000000001</v>
      </c>
      <c r="G97">
        <v>367.601</v>
      </c>
      <c r="H97">
        <v>359.18099999999998</v>
      </c>
      <c r="I97">
        <v>561.40800000000002</v>
      </c>
      <c r="J97">
        <f t="shared" si="10"/>
        <v>564.10533333333331</v>
      </c>
      <c r="K97">
        <f t="shared" si="11"/>
        <v>586.26699999999994</v>
      </c>
    </row>
    <row r="98" spans="1:11">
      <c r="A98" t="s">
        <v>24</v>
      </c>
      <c r="B98" t="s">
        <v>25</v>
      </c>
      <c r="C98" t="s">
        <v>26</v>
      </c>
      <c r="D98">
        <v>31.917000000000002</v>
      </c>
      <c r="E98">
        <v>174.71100000000001</v>
      </c>
      <c r="F98">
        <v>154.893</v>
      </c>
      <c r="G98">
        <v>8.2943999999999996</v>
      </c>
      <c r="H98">
        <v>114.673</v>
      </c>
      <c r="I98">
        <v>59.721299999999999</v>
      </c>
      <c r="J98">
        <f t="shared" si="10"/>
        <v>120.50700000000001</v>
      </c>
      <c r="K98">
        <f t="shared" si="11"/>
        <v>112.63280000000002</v>
      </c>
    </row>
    <row r="99" spans="1:11">
      <c r="A99" t="s">
        <v>36</v>
      </c>
      <c r="B99" t="s">
        <v>37</v>
      </c>
      <c r="C99" t="s">
        <v>38</v>
      </c>
      <c r="D99">
        <v>7.9146599999999996</v>
      </c>
      <c r="E99">
        <v>10.154299999999999</v>
      </c>
      <c r="F99">
        <v>54.9846</v>
      </c>
      <c r="G99">
        <v>8.9666399999999999</v>
      </c>
      <c r="H99">
        <v>9.8420900000000007</v>
      </c>
      <c r="I99">
        <v>10.007199999999999</v>
      </c>
      <c r="J99">
        <f t="shared" si="10"/>
        <v>24.351186666666667</v>
      </c>
      <c r="K99">
        <f t="shared" si="11"/>
        <v>24.701846666666668</v>
      </c>
    </row>
    <row r="100" spans="1:11">
      <c r="A100" t="s">
        <v>39</v>
      </c>
      <c r="B100" t="s">
        <v>40</v>
      </c>
      <c r="C100" t="s">
        <v>41</v>
      </c>
      <c r="D100">
        <v>116.53400000000001</v>
      </c>
      <c r="E100">
        <v>145.518</v>
      </c>
      <c r="F100">
        <v>28.628399999999999</v>
      </c>
      <c r="G100">
        <v>93.941800000000001</v>
      </c>
      <c r="H100">
        <v>125.00700000000001</v>
      </c>
      <c r="I100">
        <v>78.581500000000005</v>
      </c>
      <c r="J100">
        <f t="shared" si="10"/>
        <v>96.893466666666669</v>
      </c>
      <c r="K100">
        <f t="shared" si="11"/>
        <v>89.362733333333338</v>
      </c>
    </row>
    <row r="101" spans="1:11">
      <c r="A101" t="s">
        <v>42</v>
      </c>
      <c r="B101" t="s">
        <v>43</v>
      </c>
      <c r="C101" t="s">
        <v>44</v>
      </c>
      <c r="D101">
        <v>304.31400000000002</v>
      </c>
      <c r="E101">
        <v>304.78199999999998</v>
      </c>
      <c r="F101">
        <v>52.083399999999997</v>
      </c>
      <c r="G101">
        <v>234.38200000000001</v>
      </c>
      <c r="H101">
        <v>243.36799999999999</v>
      </c>
      <c r="I101">
        <v>262.88299999999998</v>
      </c>
      <c r="J101">
        <f t="shared" si="10"/>
        <v>220.39313333333334</v>
      </c>
      <c r="K101">
        <f t="shared" si="11"/>
        <v>197.08246666666665</v>
      </c>
    </row>
    <row r="102" spans="1:11">
      <c r="A102" t="s">
        <v>45</v>
      </c>
      <c r="B102" t="s">
        <v>46</v>
      </c>
      <c r="C102" t="s">
        <v>109</v>
      </c>
      <c r="D102">
        <v>26.349799999999998</v>
      </c>
      <c r="E102">
        <v>39.798400000000001</v>
      </c>
      <c r="F102">
        <v>37.059600000000003</v>
      </c>
      <c r="G102">
        <v>33.704799999999999</v>
      </c>
      <c r="H102">
        <v>54.119599999999998</v>
      </c>
      <c r="I102">
        <v>21.276499999999999</v>
      </c>
      <c r="J102">
        <f t="shared" si="10"/>
        <v>34.4026</v>
      </c>
      <c r="K102">
        <f t="shared" si="11"/>
        <v>36.854266666666668</v>
      </c>
    </row>
    <row r="103" spans="1:11">
      <c r="A103" t="s">
        <v>54</v>
      </c>
      <c r="B103" t="s">
        <v>55</v>
      </c>
      <c r="C103" t="s">
        <v>56</v>
      </c>
      <c r="D103">
        <v>11.305400000000001</v>
      </c>
      <c r="E103">
        <v>19.0243</v>
      </c>
      <c r="F103">
        <v>23.027699999999999</v>
      </c>
      <c r="G103">
        <v>12.702999999999999</v>
      </c>
      <c r="H103">
        <v>17.619399999999999</v>
      </c>
      <c r="I103">
        <v>10.552199999999999</v>
      </c>
      <c r="J103">
        <f t="shared" si="10"/>
        <v>17.785799999999998</v>
      </c>
      <c r="K103">
        <f t="shared" si="11"/>
        <v>18.251666666666665</v>
      </c>
    </row>
    <row r="104" spans="1:11">
      <c r="A104" t="s">
        <v>57</v>
      </c>
      <c r="B104" t="s">
        <v>58</v>
      </c>
      <c r="C104" t="s">
        <v>59</v>
      </c>
      <c r="D104">
        <v>366.291</v>
      </c>
      <c r="E104">
        <v>368.05200000000002</v>
      </c>
      <c r="F104">
        <v>449.80200000000002</v>
      </c>
      <c r="G104">
        <v>369.32100000000003</v>
      </c>
      <c r="H104">
        <v>394.88200000000001</v>
      </c>
      <c r="I104">
        <v>302.77499999999998</v>
      </c>
      <c r="J104">
        <f t="shared" si="10"/>
        <v>394.71499999999997</v>
      </c>
      <c r="K104">
        <f t="shared" si="11"/>
        <v>395.72500000000008</v>
      </c>
    </row>
    <row r="105" spans="1:11">
      <c r="A105" t="s">
        <v>60</v>
      </c>
      <c r="B105" t="s">
        <v>61</v>
      </c>
      <c r="C105" t="s">
        <v>62</v>
      </c>
      <c r="D105">
        <v>231.62899999999999</v>
      </c>
      <c r="E105">
        <v>171.99600000000001</v>
      </c>
      <c r="F105">
        <v>101.407</v>
      </c>
      <c r="G105">
        <v>177.84200000000001</v>
      </c>
      <c r="H105">
        <v>180.60400000000001</v>
      </c>
      <c r="I105">
        <v>129.47900000000001</v>
      </c>
      <c r="J105">
        <f t="shared" si="10"/>
        <v>168.34399999999999</v>
      </c>
      <c r="K105">
        <f t="shared" si="11"/>
        <v>150.41499999999999</v>
      </c>
    </row>
    <row r="106" spans="1:11">
      <c r="A106" t="s">
        <v>63</v>
      </c>
      <c r="B106" t="s">
        <v>64</v>
      </c>
      <c r="C106" t="s">
        <v>65</v>
      </c>
      <c r="D106">
        <v>240.86799999999999</v>
      </c>
      <c r="E106">
        <v>284.911</v>
      </c>
      <c r="F106">
        <v>323.94499999999999</v>
      </c>
      <c r="G106">
        <v>276.76299999999998</v>
      </c>
      <c r="H106">
        <v>275.55</v>
      </c>
      <c r="I106">
        <v>166.78700000000001</v>
      </c>
      <c r="J106">
        <f t="shared" si="10"/>
        <v>283.24133333333333</v>
      </c>
      <c r="K106">
        <f t="shared" si="11"/>
        <v>295.2063333333333</v>
      </c>
    </row>
    <row r="107" spans="1:11">
      <c r="A107" t="s">
        <v>78</v>
      </c>
      <c r="B107" t="s">
        <v>79</v>
      </c>
      <c r="C107" t="s">
        <v>80</v>
      </c>
      <c r="D107">
        <v>116.508</v>
      </c>
      <c r="E107">
        <v>171.12299999999999</v>
      </c>
      <c r="F107">
        <v>489.87700000000001</v>
      </c>
      <c r="G107">
        <v>135.03299999999999</v>
      </c>
      <c r="H107">
        <v>169.08600000000001</v>
      </c>
      <c r="I107">
        <v>170.42099999999999</v>
      </c>
      <c r="J107">
        <f t="shared" si="10"/>
        <v>259.16933333333333</v>
      </c>
      <c r="K107">
        <f t="shared" si="11"/>
        <v>265.34433333333334</v>
      </c>
    </row>
    <row r="108" spans="1:11">
      <c r="A108" t="s">
        <v>84</v>
      </c>
      <c r="B108" t="s">
        <v>85</v>
      </c>
      <c r="C108" t="s">
        <v>86</v>
      </c>
      <c r="D108">
        <v>212.69300000000001</v>
      </c>
      <c r="E108">
        <v>228.709</v>
      </c>
      <c r="F108">
        <v>231.559</v>
      </c>
      <c r="G108">
        <v>224.72900000000001</v>
      </c>
      <c r="H108">
        <v>216.88499999999999</v>
      </c>
      <c r="I108">
        <v>216.28700000000001</v>
      </c>
      <c r="J108">
        <f t="shared" si="10"/>
        <v>224.32033333333334</v>
      </c>
      <c r="K108">
        <f t="shared" si="11"/>
        <v>228.33233333333337</v>
      </c>
    </row>
  </sheetData>
  <mergeCells count="14">
    <mergeCell ref="Z3:AD3"/>
    <mergeCell ref="AE3:AI3"/>
    <mergeCell ref="N4:O4"/>
    <mergeCell ref="P4:Q4"/>
    <mergeCell ref="R4:S4"/>
    <mergeCell ref="D3:M3"/>
    <mergeCell ref="N3:W3"/>
    <mergeCell ref="D4:E4"/>
    <mergeCell ref="F4:G4"/>
    <mergeCell ref="H4:I4"/>
    <mergeCell ref="J4:K4"/>
    <mergeCell ref="L4:M4"/>
    <mergeCell ref="T4:U4"/>
    <mergeCell ref="V4:W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Y122"/>
  <sheetViews>
    <sheetView tabSelected="1" workbookViewId="0">
      <selection activeCell="D9" sqref="D9"/>
    </sheetView>
  </sheetViews>
  <sheetFormatPr defaultRowHeight="14.25"/>
  <cols>
    <col min="2" max="2" width="15.75" customWidth="1"/>
    <col min="3" max="3" width="18" customWidth="1"/>
    <col min="4" max="4" width="8.875"/>
    <col min="6" max="6" width="8.875"/>
    <col min="10" max="10" width="8.875"/>
    <col min="12" max="12" width="8.875"/>
    <col min="13" max="13" width="8.125" customWidth="1"/>
  </cols>
  <sheetData>
    <row r="1" spans="1:20">
      <c r="A1" s="19" t="s">
        <v>333</v>
      </c>
    </row>
    <row r="2" spans="1:20">
      <c r="A2" s="19" t="s">
        <v>319</v>
      </c>
    </row>
    <row r="3" spans="1:20" ht="15.75" customHeight="1">
      <c r="A3" t="s">
        <v>264</v>
      </c>
      <c r="B3" t="s">
        <v>265</v>
      </c>
      <c r="C3" t="s">
        <v>266</v>
      </c>
      <c r="D3" s="58" t="s">
        <v>308</v>
      </c>
      <c r="E3" s="58"/>
      <c r="F3" s="58"/>
      <c r="G3" s="58" t="s">
        <v>130</v>
      </c>
      <c r="H3" s="58"/>
      <c r="I3" s="58"/>
      <c r="J3" s="58" t="s">
        <v>309</v>
      </c>
      <c r="K3" s="58"/>
      <c r="L3" s="58"/>
      <c r="M3" s="58" t="s">
        <v>310</v>
      </c>
      <c r="N3" s="58"/>
      <c r="O3" s="58"/>
      <c r="P3" s="16" t="s">
        <v>280</v>
      </c>
      <c r="Q3" s="2" t="s">
        <v>92</v>
      </c>
      <c r="R3" s="2" t="s">
        <v>93</v>
      </c>
      <c r="S3" s="2" t="s">
        <v>94</v>
      </c>
      <c r="T3" s="2" t="s">
        <v>95</v>
      </c>
    </row>
    <row r="4" spans="1:20" ht="15">
      <c r="A4" s="1" t="s">
        <v>6</v>
      </c>
      <c r="B4" s="1" t="s">
        <v>7</v>
      </c>
      <c r="C4" s="22" t="s">
        <v>8</v>
      </c>
      <c r="D4" s="22">
        <v>120.76</v>
      </c>
      <c r="E4" s="22">
        <v>106.73</v>
      </c>
      <c r="F4" s="22">
        <v>135.03</v>
      </c>
      <c r="G4" s="22">
        <v>133.08000000000001</v>
      </c>
      <c r="H4" s="22">
        <v>153.09</v>
      </c>
      <c r="I4" s="22"/>
      <c r="J4" s="22"/>
      <c r="K4" s="22">
        <v>126.15</v>
      </c>
      <c r="L4" s="22">
        <v>118.53</v>
      </c>
      <c r="M4" s="22"/>
      <c r="N4" s="22">
        <v>181.77</v>
      </c>
      <c r="O4" s="22">
        <v>132.77000000000001</v>
      </c>
      <c r="P4" s="1" t="s">
        <v>281</v>
      </c>
      <c r="Q4">
        <f t="shared" ref="Q4:Q30" si="0">AVERAGE(D4:F4)</f>
        <v>120.83999999999999</v>
      </c>
      <c r="R4">
        <f t="shared" ref="R4:R30" si="1">AVERAGE(G4:I4)</f>
        <v>143.08500000000001</v>
      </c>
      <c r="S4">
        <f t="shared" ref="S4:S30" si="2">AVERAGE(J4:L4)</f>
        <v>122.34</v>
      </c>
      <c r="T4">
        <f t="shared" ref="T4:T30" si="3">AVERAGE(M4:O4)</f>
        <v>157.27000000000001</v>
      </c>
    </row>
    <row r="5" spans="1:20" ht="15">
      <c r="A5" s="1" t="s">
        <v>9</v>
      </c>
      <c r="B5" s="1" t="s">
        <v>10</v>
      </c>
      <c r="C5" s="1" t="s">
        <v>11</v>
      </c>
      <c r="D5" s="1">
        <v>42.44</v>
      </c>
      <c r="E5" s="1">
        <v>78.27</v>
      </c>
      <c r="F5" s="1">
        <v>50.79</v>
      </c>
      <c r="G5" s="1">
        <v>55.34</v>
      </c>
      <c r="H5" s="1">
        <v>57.13</v>
      </c>
      <c r="I5" s="1"/>
      <c r="J5" s="1"/>
      <c r="K5" s="1">
        <v>82.16</v>
      </c>
      <c r="L5" s="1">
        <v>91.59</v>
      </c>
      <c r="M5" s="1">
        <v>126.59</v>
      </c>
      <c r="N5" s="1">
        <v>130.88</v>
      </c>
      <c r="O5" s="1">
        <v>165.37</v>
      </c>
      <c r="P5" s="1" t="s">
        <v>282</v>
      </c>
      <c r="Q5">
        <f t="shared" si="0"/>
        <v>57.166666666666664</v>
      </c>
      <c r="R5">
        <f t="shared" si="1"/>
        <v>56.234999999999999</v>
      </c>
      <c r="S5">
        <f t="shared" si="2"/>
        <v>86.875</v>
      </c>
      <c r="T5">
        <f t="shared" si="3"/>
        <v>140.94666666666669</v>
      </c>
    </row>
    <row r="6" spans="1:20" ht="15">
      <c r="A6" s="1" t="s">
        <v>12</v>
      </c>
      <c r="B6" s="1" t="s">
        <v>13</v>
      </c>
      <c r="C6" s="1" t="s">
        <v>14</v>
      </c>
      <c r="D6" s="1">
        <v>92.59</v>
      </c>
      <c r="E6" s="1">
        <v>78.27</v>
      </c>
      <c r="F6" s="1">
        <v>92</v>
      </c>
      <c r="G6" s="1">
        <v>104.11</v>
      </c>
      <c r="H6" s="1">
        <v>108.06</v>
      </c>
      <c r="I6" s="1">
        <v>112</v>
      </c>
      <c r="J6" s="1">
        <v>108.02</v>
      </c>
      <c r="K6" s="1">
        <v>100.42</v>
      </c>
      <c r="L6" s="1"/>
      <c r="M6" s="1">
        <v>86.28</v>
      </c>
      <c r="N6" s="1">
        <v>83.36</v>
      </c>
      <c r="O6" s="1">
        <v>94.52</v>
      </c>
      <c r="P6" s="1" t="s">
        <v>283</v>
      </c>
      <c r="Q6">
        <f t="shared" si="0"/>
        <v>87.62</v>
      </c>
      <c r="R6">
        <f t="shared" si="1"/>
        <v>108.05666666666667</v>
      </c>
      <c r="S6">
        <f t="shared" si="2"/>
        <v>104.22</v>
      </c>
      <c r="T6">
        <f t="shared" si="3"/>
        <v>88.053333333333327</v>
      </c>
    </row>
    <row r="7" spans="1:20" ht="15">
      <c r="A7" s="1" t="s">
        <v>15</v>
      </c>
      <c r="B7" s="1" t="s">
        <v>16</v>
      </c>
      <c r="C7" s="1" t="s">
        <v>17</v>
      </c>
      <c r="D7" s="1">
        <v>226.08</v>
      </c>
      <c r="E7" s="1">
        <v>226.12</v>
      </c>
      <c r="F7" s="1"/>
      <c r="G7" s="1"/>
      <c r="H7" s="1">
        <v>187.6</v>
      </c>
      <c r="I7" s="1">
        <v>185.79</v>
      </c>
      <c r="J7" s="1">
        <v>189.48</v>
      </c>
      <c r="K7" s="1"/>
      <c r="L7" s="1">
        <v>186.26</v>
      </c>
      <c r="M7" s="1">
        <v>208.51</v>
      </c>
      <c r="N7" s="1">
        <v>228.48</v>
      </c>
      <c r="O7" s="1">
        <v>250.85</v>
      </c>
      <c r="P7" s="1" t="s">
        <v>284</v>
      </c>
      <c r="Q7">
        <f t="shared" si="0"/>
        <v>226.10000000000002</v>
      </c>
      <c r="R7">
        <f t="shared" si="1"/>
        <v>186.69499999999999</v>
      </c>
      <c r="S7">
        <f t="shared" si="2"/>
        <v>187.87</v>
      </c>
      <c r="T7">
        <f t="shared" si="3"/>
        <v>229.28</v>
      </c>
    </row>
    <row r="8" spans="1:20" ht="15">
      <c r="A8" s="1" t="s">
        <v>18</v>
      </c>
      <c r="B8" s="1" t="s">
        <v>19</v>
      </c>
      <c r="C8" s="1" t="s">
        <v>20</v>
      </c>
      <c r="D8" s="1">
        <v>127.31</v>
      </c>
      <c r="E8" s="1"/>
      <c r="F8" s="1">
        <v>142.80000000000001</v>
      </c>
      <c r="G8" s="1"/>
      <c r="H8" s="1">
        <v>99.06</v>
      </c>
      <c r="I8" s="1">
        <v>108.05</v>
      </c>
      <c r="J8" s="1"/>
      <c r="K8" s="1">
        <v>132.79</v>
      </c>
      <c r="L8" s="1">
        <v>143.15</v>
      </c>
      <c r="M8" s="1">
        <v>136.61000000000001</v>
      </c>
      <c r="N8" s="1">
        <v>141</v>
      </c>
      <c r="O8" s="1">
        <v>110.88</v>
      </c>
      <c r="P8" s="1" t="s">
        <v>285</v>
      </c>
      <c r="Q8">
        <f t="shared" si="0"/>
        <v>135.05500000000001</v>
      </c>
      <c r="R8">
        <f t="shared" si="1"/>
        <v>103.55500000000001</v>
      </c>
      <c r="S8">
        <f t="shared" si="2"/>
        <v>137.97</v>
      </c>
      <c r="T8">
        <f t="shared" si="3"/>
        <v>129.49666666666667</v>
      </c>
    </row>
    <row r="9" spans="1:20" ht="15.75" customHeight="1">
      <c r="A9" s="1" t="s">
        <v>21</v>
      </c>
      <c r="B9" s="1" t="s">
        <v>22</v>
      </c>
      <c r="C9" s="1" t="s">
        <v>23</v>
      </c>
      <c r="D9" s="1">
        <v>144.29</v>
      </c>
      <c r="E9" s="1">
        <v>139.94</v>
      </c>
      <c r="F9" s="1"/>
      <c r="G9" s="1">
        <v>157.43</v>
      </c>
      <c r="H9" s="1">
        <v>157.59</v>
      </c>
      <c r="I9" s="1">
        <v>151.53</v>
      </c>
      <c r="J9" s="1">
        <v>136.35</v>
      </c>
      <c r="K9" s="1">
        <v>162.66999999999999</v>
      </c>
      <c r="L9" s="1">
        <v>159.32</v>
      </c>
      <c r="M9" s="1">
        <v>104.26</v>
      </c>
      <c r="N9" s="1">
        <v>149.22999999999999</v>
      </c>
      <c r="O9" s="1"/>
      <c r="P9" s="1" t="s">
        <v>286</v>
      </c>
      <c r="Q9">
        <f t="shared" si="0"/>
        <v>142.11500000000001</v>
      </c>
      <c r="R9">
        <f t="shared" si="1"/>
        <v>155.51666666666665</v>
      </c>
      <c r="S9">
        <f t="shared" si="2"/>
        <v>152.78</v>
      </c>
      <c r="T9">
        <f t="shared" si="3"/>
        <v>126.745</v>
      </c>
    </row>
    <row r="10" spans="1:20" ht="15">
      <c r="A10" s="1" t="s">
        <v>24</v>
      </c>
      <c r="B10" s="1" t="s">
        <v>25</v>
      </c>
      <c r="C10" s="1" t="s">
        <v>26</v>
      </c>
      <c r="D10" s="1">
        <v>92.96</v>
      </c>
      <c r="E10" s="1">
        <v>113.85</v>
      </c>
      <c r="F10" s="1">
        <v>104.17</v>
      </c>
      <c r="G10" s="1"/>
      <c r="H10" s="1">
        <v>133.08000000000001</v>
      </c>
      <c r="I10" s="1">
        <v>153.62</v>
      </c>
      <c r="J10" s="1"/>
      <c r="K10" s="1">
        <v>92.95</v>
      </c>
      <c r="L10" s="1">
        <v>89.43</v>
      </c>
      <c r="M10" s="1">
        <v>172.69</v>
      </c>
      <c r="N10" s="1">
        <v>165.7</v>
      </c>
      <c r="O10" s="1">
        <v>147.4</v>
      </c>
      <c r="P10" s="1" t="s">
        <v>287</v>
      </c>
      <c r="Q10">
        <f t="shared" si="0"/>
        <v>103.66000000000001</v>
      </c>
      <c r="R10">
        <f t="shared" si="1"/>
        <v>143.35000000000002</v>
      </c>
      <c r="S10">
        <f t="shared" si="2"/>
        <v>91.19</v>
      </c>
      <c r="T10">
        <f t="shared" si="3"/>
        <v>161.92999999999998</v>
      </c>
    </row>
    <row r="11" spans="1:20" ht="15">
      <c r="A11" s="1" t="s">
        <v>27</v>
      </c>
      <c r="B11" s="1" t="s">
        <v>28</v>
      </c>
      <c r="C11" s="1" t="s">
        <v>29</v>
      </c>
      <c r="D11" s="1">
        <v>27.79</v>
      </c>
      <c r="E11" s="1">
        <v>16.600000000000001</v>
      </c>
      <c r="F11" s="1">
        <v>16.98</v>
      </c>
      <c r="G11" s="1">
        <v>21.08</v>
      </c>
      <c r="H11" s="1"/>
      <c r="I11" s="1">
        <v>30.47</v>
      </c>
      <c r="J11" s="1">
        <v>28.33</v>
      </c>
      <c r="K11" s="1"/>
      <c r="L11" s="1">
        <v>14.11</v>
      </c>
      <c r="M11" s="1"/>
      <c r="N11" s="1">
        <v>42.2</v>
      </c>
      <c r="O11" s="1">
        <v>41.81</v>
      </c>
      <c r="P11" s="1" t="s">
        <v>288</v>
      </c>
      <c r="Q11">
        <f t="shared" si="0"/>
        <v>20.456666666666667</v>
      </c>
      <c r="R11">
        <f t="shared" si="1"/>
        <v>25.774999999999999</v>
      </c>
      <c r="S11">
        <f t="shared" si="2"/>
        <v>21.22</v>
      </c>
      <c r="T11">
        <f t="shared" si="3"/>
        <v>42.005000000000003</v>
      </c>
    </row>
    <row r="12" spans="1:20" ht="15">
      <c r="A12" s="1" t="s">
        <v>30</v>
      </c>
      <c r="B12" s="1" t="s">
        <v>31</v>
      </c>
      <c r="C12" s="1" t="s">
        <v>32</v>
      </c>
      <c r="D12" s="1">
        <v>356.48</v>
      </c>
      <c r="E12" s="1">
        <v>336.8</v>
      </c>
      <c r="F12" s="1">
        <v>395.81</v>
      </c>
      <c r="G12" s="1"/>
      <c r="H12" s="1">
        <v>340.69</v>
      </c>
      <c r="I12" s="1">
        <v>338.64</v>
      </c>
      <c r="J12" s="1">
        <v>309.89</v>
      </c>
      <c r="K12" s="1">
        <v>334.46</v>
      </c>
      <c r="L12" s="1">
        <v>322.48</v>
      </c>
      <c r="M12" s="1">
        <v>352.31</v>
      </c>
      <c r="N12" s="1">
        <v>366.39</v>
      </c>
      <c r="O12" s="1">
        <v>379.91</v>
      </c>
      <c r="P12" s="1" t="s">
        <v>289</v>
      </c>
      <c r="Q12">
        <f t="shared" si="0"/>
        <v>363.03</v>
      </c>
      <c r="R12">
        <f t="shared" si="1"/>
        <v>339.66499999999996</v>
      </c>
      <c r="S12">
        <f t="shared" si="2"/>
        <v>322.27666666666664</v>
      </c>
      <c r="T12">
        <f t="shared" si="3"/>
        <v>366.20333333333338</v>
      </c>
    </row>
    <row r="13" spans="1:20" ht="15">
      <c r="A13" s="1" t="s">
        <v>33</v>
      </c>
      <c r="B13" s="1" t="s">
        <v>34</v>
      </c>
      <c r="C13" s="1" t="s">
        <v>35</v>
      </c>
      <c r="D13" s="1">
        <v>247.26</v>
      </c>
      <c r="E13" s="1"/>
      <c r="F13" s="1">
        <v>203.7</v>
      </c>
      <c r="G13" s="1">
        <v>106.73</v>
      </c>
      <c r="H13" s="1">
        <v>135.08000000000001</v>
      </c>
      <c r="I13" s="1"/>
      <c r="J13" s="1">
        <v>162.91</v>
      </c>
      <c r="K13" s="1"/>
      <c r="L13" s="1">
        <v>115.45</v>
      </c>
      <c r="M13" s="1">
        <v>147.4</v>
      </c>
      <c r="N13" s="1"/>
      <c r="O13" s="1">
        <v>169.82</v>
      </c>
      <c r="P13" s="1" t="s">
        <v>290</v>
      </c>
      <c r="Q13">
        <f t="shared" si="0"/>
        <v>225.48</v>
      </c>
      <c r="R13">
        <f t="shared" si="1"/>
        <v>120.905</v>
      </c>
      <c r="S13">
        <f t="shared" si="2"/>
        <v>139.18</v>
      </c>
      <c r="T13">
        <f t="shared" si="3"/>
        <v>158.61000000000001</v>
      </c>
    </row>
    <row r="14" spans="1:20" ht="15">
      <c r="A14" s="1" t="s">
        <v>36</v>
      </c>
      <c r="B14" s="1" t="s">
        <v>37</v>
      </c>
      <c r="C14" s="1" t="s">
        <v>38</v>
      </c>
      <c r="D14" s="1">
        <v>16.29</v>
      </c>
      <c r="E14" s="1">
        <v>20.56</v>
      </c>
      <c r="F14" s="1">
        <v>7.72</v>
      </c>
      <c r="G14" s="1">
        <v>0</v>
      </c>
      <c r="H14" s="1">
        <v>0</v>
      </c>
      <c r="I14" s="1">
        <v>3.81</v>
      </c>
      <c r="J14" s="1">
        <v>22.32</v>
      </c>
      <c r="K14" s="1">
        <v>4.9800000000000004</v>
      </c>
      <c r="L14" s="1">
        <v>7.97</v>
      </c>
      <c r="M14" s="1"/>
      <c r="N14" s="1">
        <v>10.79</v>
      </c>
      <c r="O14" s="1">
        <v>16.47</v>
      </c>
      <c r="P14" s="1" t="s">
        <v>291</v>
      </c>
      <c r="Q14">
        <f t="shared" si="0"/>
        <v>14.856666666666664</v>
      </c>
      <c r="R14">
        <f t="shared" si="1"/>
        <v>1.27</v>
      </c>
      <c r="S14">
        <f t="shared" si="2"/>
        <v>11.756666666666668</v>
      </c>
      <c r="T14">
        <f t="shared" si="3"/>
        <v>13.629999999999999</v>
      </c>
    </row>
    <row r="15" spans="1:20" ht="15">
      <c r="A15" s="1" t="s">
        <v>39</v>
      </c>
      <c r="B15" s="1" t="s">
        <v>40</v>
      </c>
      <c r="C15" s="1" t="s">
        <v>160</v>
      </c>
      <c r="D15" s="1">
        <v>120.37</v>
      </c>
      <c r="E15" s="1">
        <v>94.08</v>
      </c>
      <c r="F15" s="1">
        <v>105.42</v>
      </c>
      <c r="G15" s="1"/>
      <c r="H15" s="1">
        <v>115.56</v>
      </c>
      <c r="I15" s="1">
        <v>134.4</v>
      </c>
      <c r="J15" s="1">
        <v>141.66999999999999</v>
      </c>
      <c r="K15" s="1">
        <v>173.45</v>
      </c>
      <c r="L15" s="1"/>
      <c r="M15" s="1">
        <v>103.95</v>
      </c>
      <c r="N15" s="1"/>
      <c r="O15" s="1">
        <v>97.07</v>
      </c>
      <c r="P15" s="1" t="s">
        <v>292</v>
      </c>
      <c r="Q15">
        <f t="shared" si="0"/>
        <v>106.62333333333333</v>
      </c>
      <c r="R15">
        <f t="shared" si="1"/>
        <v>124.98</v>
      </c>
      <c r="S15">
        <f t="shared" si="2"/>
        <v>157.56</v>
      </c>
      <c r="T15">
        <f t="shared" si="3"/>
        <v>100.50999999999999</v>
      </c>
    </row>
    <row r="16" spans="1:20" ht="15">
      <c r="A16" s="1" t="s">
        <v>42</v>
      </c>
      <c r="B16" s="1" t="s">
        <v>43</v>
      </c>
      <c r="C16" s="1" t="s">
        <v>161</v>
      </c>
      <c r="D16" s="1"/>
      <c r="E16" s="1">
        <v>77.48</v>
      </c>
      <c r="F16" s="1">
        <v>60.38</v>
      </c>
      <c r="G16" s="1"/>
      <c r="H16" s="1">
        <v>114.06</v>
      </c>
      <c r="I16" s="1">
        <v>117.27</v>
      </c>
      <c r="J16" s="1">
        <v>86.77</v>
      </c>
      <c r="K16" s="1"/>
      <c r="L16" s="1">
        <v>66.19</v>
      </c>
      <c r="M16" s="1">
        <v>95.71</v>
      </c>
      <c r="N16" s="1"/>
      <c r="O16" s="1">
        <v>89.88</v>
      </c>
      <c r="P16" s="1" t="s">
        <v>293</v>
      </c>
      <c r="Q16">
        <f t="shared" si="0"/>
        <v>68.930000000000007</v>
      </c>
      <c r="R16">
        <f t="shared" si="1"/>
        <v>115.66499999999999</v>
      </c>
      <c r="S16">
        <f t="shared" si="2"/>
        <v>76.47999999999999</v>
      </c>
      <c r="T16">
        <f t="shared" si="3"/>
        <v>92.794999999999987</v>
      </c>
    </row>
    <row r="17" spans="1:20" ht="15">
      <c r="A17" s="1" t="s">
        <v>45</v>
      </c>
      <c r="B17" s="1" t="s">
        <v>46</v>
      </c>
      <c r="C17" s="1" t="s">
        <v>109</v>
      </c>
      <c r="D17" s="1">
        <v>57.5</v>
      </c>
      <c r="E17" s="1">
        <v>60.18</v>
      </c>
      <c r="F17" s="1">
        <v>52.97</v>
      </c>
      <c r="G17" s="1"/>
      <c r="H17" s="1">
        <v>79.540000000000006</v>
      </c>
      <c r="I17" s="1">
        <v>83.01</v>
      </c>
      <c r="J17" s="1"/>
      <c r="K17" s="1">
        <v>69.06</v>
      </c>
      <c r="L17" s="1">
        <v>76.349999999999994</v>
      </c>
      <c r="M17" s="1"/>
      <c r="N17" s="1">
        <v>96.74</v>
      </c>
      <c r="O17" s="1">
        <v>98.16</v>
      </c>
      <c r="P17" s="1" t="s">
        <v>294</v>
      </c>
      <c r="Q17">
        <f t="shared" si="0"/>
        <v>56.883333333333333</v>
      </c>
      <c r="R17">
        <f t="shared" si="1"/>
        <v>81.275000000000006</v>
      </c>
      <c r="S17">
        <f t="shared" si="2"/>
        <v>72.704999999999998</v>
      </c>
      <c r="T17">
        <f t="shared" si="3"/>
        <v>97.449999999999989</v>
      </c>
    </row>
    <row r="18" spans="1:20" ht="15">
      <c r="A18" s="1" t="s">
        <v>48</v>
      </c>
      <c r="B18" s="1" t="s">
        <v>49</v>
      </c>
      <c r="C18" s="1" t="s">
        <v>162</v>
      </c>
      <c r="D18" s="1">
        <v>14.23</v>
      </c>
      <c r="E18" s="1">
        <v>5.4</v>
      </c>
      <c r="F18" s="1">
        <v>10.54</v>
      </c>
      <c r="G18" s="1">
        <v>7.62</v>
      </c>
      <c r="H18" s="1">
        <v>3</v>
      </c>
      <c r="I18" s="1">
        <v>6.59</v>
      </c>
      <c r="J18" s="1">
        <v>7.97</v>
      </c>
      <c r="K18" s="1">
        <v>4.9800000000000004</v>
      </c>
      <c r="L18" s="1">
        <v>20.78</v>
      </c>
      <c r="M18" s="1">
        <v>14.38</v>
      </c>
      <c r="N18" s="1">
        <v>20.58</v>
      </c>
      <c r="O18" s="1">
        <v>3.64</v>
      </c>
      <c r="P18" s="1" t="s">
        <v>295</v>
      </c>
      <c r="Q18">
        <f t="shared" si="0"/>
        <v>10.056666666666667</v>
      </c>
      <c r="R18">
        <f t="shared" si="1"/>
        <v>5.7366666666666672</v>
      </c>
      <c r="S18">
        <f t="shared" si="2"/>
        <v>11.243333333333334</v>
      </c>
      <c r="T18">
        <f t="shared" si="3"/>
        <v>12.866666666666667</v>
      </c>
    </row>
    <row r="19" spans="1:20" ht="15">
      <c r="A19" s="1" t="s">
        <v>51</v>
      </c>
      <c r="B19" s="1" t="s">
        <v>52</v>
      </c>
      <c r="C19" s="1" t="s">
        <v>163</v>
      </c>
      <c r="D19" s="1">
        <v>40.89</v>
      </c>
      <c r="E19" s="1">
        <v>44.09</v>
      </c>
      <c r="F19" s="1">
        <v>44.27</v>
      </c>
      <c r="G19" s="1">
        <v>33.020000000000003</v>
      </c>
      <c r="H19" s="1"/>
      <c r="I19" s="1">
        <v>39.36</v>
      </c>
      <c r="J19" s="1"/>
      <c r="K19" s="1">
        <v>26.56</v>
      </c>
      <c r="L19" s="1">
        <v>27.45</v>
      </c>
      <c r="M19" s="1">
        <v>19.55</v>
      </c>
      <c r="N19" s="1">
        <v>26.96</v>
      </c>
      <c r="O19" s="1"/>
      <c r="P19" s="1" t="s">
        <v>296</v>
      </c>
      <c r="Q19">
        <f t="shared" si="0"/>
        <v>43.083333333333336</v>
      </c>
      <c r="R19">
        <f t="shared" si="1"/>
        <v>36.19</v>
      </c>
      <c r="S19">
        <f t="shared" si="2"/>
        <v>27.004999999999999</v>
      </c>
      <c r="T19">
        <f t="shared" si="3"/>
        <v>23.255000000000003</v>
      </c>
    </row>
    <row r="20" spans="1:20" ht="15">
      <c r="A20" s="1" t="s">
        <v>54</v>
      </c>
      <c r="B20" s="1" t="s">
        <v>55</v>
      </c>
      <c r="C20" s="1" t="s">
        <v>164</v>
      </c>
      <c r="D20" s="1">
        <v>32.409999999999997</v>
      </c>
      <c r="E20" s="1">
        <v>23</v>
      </c>
      <c r="F20" s="1">
        <v>19.77</v>
      </c>
      <c r="G20" s="1">
        <v>30.02</v>
      </c>
      <c r="H20" s="1">
        <v>40.85</v>
      </c>
      <c r="I20" s="1"/>
      <c r="J20" s="1"/>
      <c r="K20" s="1">
        <v>43.99</v>
      </c>
      <c r="L20" s="1">
        <v>53.12</v>
      </c>
      <c r="M20" s="1">
        <v>38.08</v>
      </c>
      <c r="N20" s="1">
        <v>48.53</v>
      </c>
      <c r="O20" s="1">
        <v>23.63</v>
      </c>
      <c r="P20" s="1" t="s">
        <v>297</v>
      </c>
      <c r="Q20">
        <f t="shared" si="0"/>
        <v>25.06</v>
      </c>
      <c r="R20">
        <f t="shared" si="1"/>
        <v>35.435000000000002</v>
      </c>
      <c r="S20">
        <f t="shared" si="2"/>
        <v>48.555</v>
      </c>
      <c r="T20">
        <f t="shared" si="3"/>
        <v>36.746666666666663</v>
      </c>
    </row>
    <row r="21" spans="1:20" ht="15">
      <c r="A21" s="1" t="s">
        <v>57</v>
      </c>
      <c r="B21" s="1" t="s">
        <v>58</v>
      </c>
      <c r="C21" s="1" t="s">
        <v>165</v>
      </c>
      <c r="D21" s="1"/>
      <c r="E21" s="1">
        <v>239.56</v>
      </c>
      <c r="F21" s="1">
        <v>239.59</v>
      </c>
      <c r="G21" s="1">
        <v>239.96</v>
      </c>
      <c r="H21" s="1">
        <v>279.16000000000003</v>
      </c>
      <c r="I21" s="1">
        <v>260.89</v>
      </c>
      <c r="J21" s="1">
        <v>225.78</v>
      </c>
      <c r="K21" s="1"/>
      <c r="L21" s="1">
        <v>205.5</v>
      </c>
      <c r="M21" s="1"/>
      <c r="N21" s="1">
        <v>230.54</v>
      </c>
      <c r="O21" s="1">
        <v>263.57</v>
      </c>
      <c r="P21" s="1" t="s">
        <v>298</v>
      </c>
      <c r="Q21">
        <f t="shared" si="0"/>
        <v>239.57499999999999</v>
      </c>
      <c r="R21">
        <f t="shared" si="1"/>
        <v>260.00333333333333</v>
      </c>
      <c r="S21">
        <f t="shared" si="2"/>
        <v>215.64</v>
      </c>
      <c r="T21">
        <f t="shared" si="3"/>
        <v>247.05500000000001</v>
      </c>
    </row>
    <row r="22" spans="1:20" ht="15">
      <c r="A22" s="1" t="s">
        <v>60</v>
      </c>
      <c r="B22" s="1" t="s">
        <v>61</v>
      </c>
      <c r="C22" s="1" t="s">
        <v>166</v>
      </c>
      <c r="D22" s="1">
        <v>183.64</v>
      </c>
      <c r="E22" s="1">
        <v>181.05</v>
      </c>
      <c r="F22" s="1"/>
      <c r="G22" s="1">
        <v>166.32</v>
      </c>
      <c r="H22" s="1"/>
      <c r="I22" s="1">
        <v>179.2</v>
      </c>
      <c r="J22" s="1">
        <v>208.96</v>
      </c>
      <c r="K22" s="1">
        <v>256.45</v>
      </c>
      <c r="L22" s="1"/>
      <c r="M22" s="1">
        <v>165.37</v>
      </c>
      <c r="N22" s="1">
        <v>174.96</v>
      </c>
      <c r="O22" s="1"/>
      <c r="P22" s="1" t="s">
        <v>299</v>
      </c>
      <c r="Q22">
        <f t="shared" si="0"/>
        <v>182.345</v>
      </c>
      <c r="R22">
        <f t="shared" si="1"/>
        <v>172.76</v>
      </c>
      <c r="S22">
        <f t="shared" si="2"/>
        <v>232.70499999999998</v>
      </c>
      <c r="T22">
        <f t="shared" si="3"/>
        <v>170.16500000000002</v>
      </c>
    </row>
    <row r="23" spans="1:20" ht="15">
      <c r="A23" s="1" t="s">
        <v>63</v>
      </c>
      <c r="B23" s="1" t="s">
        <v>64</v>
      </c>
      <c r="C23" s="1" t="s">
        <v>167</v>
      </c>
      <c r="D23" s="1">
        <v>165.89</v>
      </c>
      <c r="E23" s="1">
        <v>166.03</v>
      </c>
      <c r="F23" s="1"/>
      <c r="G23" s="1">
        <v>182.82</v>
      </c>
      <c r="H23" s="1">
        <v>175.6</v>
      </c>
      <c r="I23" s="1"/>
      <c r="J23" s="1">
        <v>154.94999999999999</v>
      </c>
      <c r="K23" s="1">
        <v>159.35</v>
      </c>
      <c r="L23" s="1"/>
      <c r="M23" s="1">
        <v>204.92</v>
      </c>
      <c r="N23" s="1">
        <v>184.22</v>
      </c>
      <c r="O23" s="1">
        <v>192.68</v>
      </c>
      <c r="P23" s="1" t="s">
        <v>300</v>
      </c>
      <c r="Q23">
        <f t="shared" si="0"/>
        <v>165.95999999999998</v>
      </c>
      <c r="R23">
        <f t="shared" si="1"/>
        <v>179.20999999999998</v>
      </c>
      <c r="S23">
        <f t="shared" si="2"/>
        <v>157.14999999999998</v>
      </c>
      <c r="T23">
        <f t="shared" si="3"/>
        <v>193.93999999999997</v>
      </c>
    </row>
    <row r="24" spans="1:20" ht="15">
      <c r="A24" s="1" t="s">
        <v>66</v>
      </c>
      <c r="B24" s="1" t="s">
        <v>67</v>
      </c>
      <c r="C24" s="1" t="s">
        <v>168</v>
      </c>
      <c r="D24" s="1">
        <v>75.11</v>
      </c>
      <c r="E24" s="1">
        <v>43.21</v>
      </c>
      <c r="F24" s="1">
        <v>70.92</v>
      </c>
      <c r="G24" s="1"/>
      <c r="H24" s="1">
        <v>75.040000000000006</v>
      </c>
      <c r="I24" s="1">
        <v>67.2</v>
      </c>
      <c r="J24" s="1">
        <v>40.729999999999997</v>
      </c>
      <c r="K24" s="1">
        <v>50.63</v>
      </c>
      <c r="L24" s="1"/>
      <c r="M24" s="1"/>
      <c r="N24" s="1">
        <v>55.58</v>
      </c>
      <c r="O24" s="1">
        <v>63.62</v>
      </c>
      <c r="P24" s="1" t="s">
        <v>301</v>
      </c>
      <c r="Q24">
        <f t="shared" si="0"/>
        <v>63.080000000000005</v>
      </c>
      <c r="R24">
        <f t="shared" si="1"/>
        <v>71.12</v>
      </c>
      <c r="S24">
        <f t="shared" si="2"/>
        <v>45.68</v>
      </c>
      <c r="T24">
        <f t="shared" si="3"/>
        <v>59.599999999999994</v>
      </c>
    </row>
    <row r="25" spans="1:20" ht="15">
      <c r="A25" s="1" t="s">
        <v>69</v>
      </c>
      <c r="B25" s="1" t="s">
        <v>70</v>
      </c>
      <c r="C25" s="1" t="s">
        <v>169</v>
      </c>
      <c r="D25" s="1">
        <v>78.7</v>
      </c>
      <c r="E25" s="1">
        <v>88.55</v>
      </c>
      <c r="F25" s="1">
        <v>96.8</v>
      </c>
      <c r="G25" s="1">
        <v>71.099999999999994</v>
      </c>
      <c r="H25" s="1"/>
      <c r="I25" s="1">
        <v>68.52</v>
      </c>
      <c r="J25" s="1">
        <v>61.98</v>
      </c>
      <c r="K25" s="1"/>
      <c r="L25" s="1">
        <v>73.89</v>
      </c>
      <c r="M25" s="1">
        <v>72.040000000000006</v>
      </c>
      <c r="N25" s="1">
        <v>79.98</v>
      </c>
      <c r="O25" s="1">
        <v>64.709999999999994</v>
      </c>
      <c r="P25" s="1" t="s">
        <v>302</v>
      </c>
      <c r="Q25">
        <f t="shared" si="0"/>
        <v>88.016666666666666</v>
      </c>
      <c r="R25">
        <f t="shared" si="1"/>
        <v>69.81</v>
      </c>
      <c r="S25">
        <f t="shared" si="2"/>
        <v>67.935000000000002</v>
      </c>
      <c r="T25">
        <f t="shared" si="3"/>
        <v>72.243333333333339</v>
      </c>
    </row>
    <row r="26" spans="1:20" ht="15">
      <c r="A26" s="1" t="s">
        <v>72</v>
      </c>
      <c r="B26" s="1" t="s">
        <v>73</v>
      </c>
      <c r="C26" s="1" t="s">
        <v>170</v>
      </c>
      <c r="D26" s="1">
        <v>282.39999999999998</v>
      </c>
      <c r="E26" s="1"/>
      <c r="F26" s="1">
        <v>270.26</v>
      </c>
      <c r="G26" s="1">
        <v>214.56</v>
      </c>
      <c r="H26" s="1">
        <v>190.61</v>
      </c>
      <c r="I26" s="1">
        <v>222.68</v>
      </c>
      <c r="J26" s="1"/>
      <c r="K26" s="1">
        <v>252.3</v>
      </c>
      <c r="L26" s="1">
        <v>250.91</v>
      </c>
      <c r="M26" s="1">
        <v>316.36</v>
      </c>
      <c r="N26" s="1"/>
      <c r="O26" s="1">
        <v>307.2</v>
      </c>
      <c r="P26" s="1" t="s">
        <v>303</v>
      </c>
      <c r="Q26">
        <f t="shared" si="0"/>
        <v>276.33</v>
      </c>
      <c r="R26">
        <f t="shared" si="1"/>
        <v>209.28333333333333</v>
      </c>
      <c r="S26">
        <f t="shared" si="2"/>
        <v>251.60500000000002</v>
      </c>
      <c r="T26">
        <f t="shared" si="3"/>
        <v>311.77999999999997</v>
      </c>
    </row>
    <row r="27" spans="1:20" ht="15">
      <c r="A27" s="1" t="s">
        <v>75</v>
      </c>
      <c r="B27" s="1" t="s">
        <v>76</v>
      </c>
      <c r="C27" s="1" t="s">
        <v>171</v>
      </c>
      <c r="D27" s="1">
        <v>43.98</v>
      </c>
      <c r="E27" s="1">
        <v>35.58</v>
      </c>
      <c r="F27" s="1">
        <v>46.96</v>
      </c>
      <c r="G27" s="1">
        <v>40.630000000000003</v>
      </c>
      <c r="H27" s="1"/>
      <c r="I27" s="1">
        <v>44.8</v>
      </c>
      <c r="J27" s="1">
        <v>36.299999999999997</v>
      </c>
      <c r="K27" s="1">
        <v>46.48</v>
      </c>
      <c r="L27" s="1">
        <v>40.020000000000003</v>
      </c>
      <c r="M27" s="1">
        <v>26.96</v>
      </c>
      <c r="N27" s="1">
        <v>22.64</v>
      </c>
      <c r="O27" s="1"/>
      <c r="P27" s="1" t="s">
        <v>304</v>
      </c>
      <c r="Q27">
        <f t="shared" si="0"/>
        <v>42.173333333333339</v>
      </c>
      <c r="R27">
        <f t="shared" si="1"/>
        <v>42.715000000000003</v>
      </c>
      <c r="S27">
        <f t="shared" si="2"/>
        <v>40.933333333333337</v>
      </c>
      <c r="T27">
        <f t="shared" si="3"/>
        <v>24.8</v>
      </c>
    </row>
    <row r="28" spans="1:20" ht="15">
      <c r="A28" s="1" t="s">
        <v>78</v>
      </c>
      <c r="B28" s="1" t="s">
        <v>79</v>
      </c>
      <c r="C28" s="1" t="s">
        <v>172</v>
      </c>
      <c r="D28" s="1">
        <v>61.73</v>
      </c>
      <c r="E28" s="1">
        <v>65.62</v>
      </c>
      <c r="F28" s="1"/>
      <c r="G28" s="1"/>
      <c r="H28" s="1">
        <v>72.040000000000006</v>
      </c>
      <c r="I28" s="1">
        <v>57.98</v>
      </c>
      <c r="J28" s="1">
        <v>55.78</v>
      </c>
      <c r="K28" s="1">
        <v>60.58</v>
      </c>
      <c r="L28" s="1"/>
      <c r="M28" s="1">
        <v>68.31</v>
      </c>
      <c r="N28" s="1">
        <v>62.78</v>
      </c>
      <c r="O28" s="1"/>
      <c r="P28" s="1" t="s">
        <v>305</v>
      </c>
      <c r="Q28">
        <f t="shared" si="0"/>
        <v>63.674999999999997</v>
      </c>
      <c r="R28">
        <f t="shared" si="1"/>
        <v>65.010000000000005</v>
      </c>
      <c r="S28">
        <f t="shared" si="2"/>
        <v>58.18</v>
      </c>
      <c r="T28">
        <f t="shared" si="3"/>
        <v>65.545000000000002</v>
      </c>
    </row>
    <row r="29" spans="1:20" ht="15">
      <c r="A29" s="1" t="s">
        <v>81</v>
      </c>
      <c r="B29" s="1" t="s">
        <v>82</v>
      </c>
      <c r="C29" s="1" t="s">
        <v>173</v>
      </c>
      <c r="D29" s="1">
        <v>20.56</v>
      </c>
      <c r="E29" s="1"/>
      <c r="F29" s="1">
        <v>27.79</v>
      </c>
      <c r="G29" s="1">
        <v>8.89</v>
      </c>
      <c r="H29" s="1">
        <v>13.51</v>
      </c>
      <c r="I29" s="1">
        <v>9.2200000000000006</v>
      </c>
      <c r="J29" s="1">
        <v>11.51</v>
      </c>
      <c r="K29" s="1">
        <v>14.11</v>
      </c>
      <c r="L29" s="1">
        <v>12.31</v>
      </c>
      <c r="M29" s="1">
        <v>21.57</v>
      </c>
      <c r="N29" s="1">
        <v>17.5</v>
      </c>
      <c r="O29" s="1">
        <v>20</v>
      </c>
      <c r="P29" s="1" t="s">
        <v>306</v>
      </c>
      <c r="Q29">
        <f t="shared" si="0"/>
        <v>24.174999999999997</v>
      </c>
      <c r="R29">
        <f t="shared" si="1"/>
        <v>10.54</v>
      </c>
      <c r="S29">
        <f t="shared" si="2"/>
        <v>12.643333333333333</v>
      </c>
      <c r="T29">
        <f t="shared" si="3"/>
        <v>19.690000000000001</v>
      </c>
    </row>
    <row r="30" spans="1:20" ht="15">
      <c r="A30" s="1" t="s">
        <v>84</v>
      </c>
      <c r="B30" s="1" t="s">
        <v>85</v>
      </c>
      <c r="C30" s="1" t="s">
        <v>174</v>
      </c>
      <c r="D30" s="1"/>
      <c r="E30" s="1">
        <v>145.66999999999999</v>
      </c>
      <c r="F30" s="1">
        <v>140.72999999999999</v>
      </c>
      <c r="G30" s="1">
        <v>154.88999999999999</v>
      </c>
      <c r="H30" s="1">
        <v>126.07</v>
      </c>
      <c r="I30" s="1">
        <v>143.62</v>
      </c>
      <c r="J30" s="1">
        <v>138.12</v>
      </c>
      <c r="K30" s="1">
        <v>136.94</v>
      </c>
      <c r="L30" s="1">
        <v>124.68</v>
      </c>
      <c r="M30" s="1">
        <v>125.56</v>
      </c>
      <c r="N30" s="1">
        <v>100.66</v>
      </c>
      <c r="O30" s="1">
        <v>145.41999999999999</v>
      </c>
      <c r="P30" s="1" t="s">
        <v>307</v>
      </c>
      <c r="Q30">
        <f t="shared" si="0"/>
        <v>143.19999999999999</v>
      </c>
      <c r="R30">
        <f t="shared" si="1"/>
        <v>141.52666666666667</v>
      </c>
      <c r="S30">
        <f t="shared" si="2"/>
        <v>133.24666666666667</v>
      </c>
      <c r="T30">
        <f t="shared" si="3"/>
        <v>123.88</v>
      </c>
    </row>
    <row r="31" spans="1:20" ht="1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0" ht="15">
      <c r="A32" s="19" t="s">
        <v>318</v>
      </c>
      <c r="C32" s="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1"/>
    </row>
    <row r="33" spans="1:20" ht="15.75" customHeight="1">
      <c r="A33" t="s">
        <v>264</v>
      </c>
      <c r="B33" t="s">
        <v>265</v>
      </c>
      <c r="C33" s="1" t="s">
        <v>266</v>
      </c>
      <c r="D33" s="58" t="s">
        <v>0</v>
      </c>
      <c r="E33" s="58"/>
      <c r="F33" s="58"/>
      <c r="G33" s="58" t="s">
        <v>130</v>
      </c>
      <c r="H33" s="58"/>
      <c r="I33" s="58"/>
      <c r="J33" s="58" t="s">
        <v>2</v>
      </c>
      <c r="K33" s="58"/>
      <c r="L33" s="58"/>
      <c r="M33" s="58" t="s">
        <v>1</v>
      </c>
      <c r="N33" s="58"/>
      <c r="O33" s="58"/>
      <c r="P33" s="1" t="s">
        <v>280</v>
      </c>
      <c r="Q33" s="2" t="s">
        <v>92</v>
      </c>
      <c r="R33" s="2" t="s">
        <v>93</v>
      </c>
      <c r="S33" s="2" t="s">
        <v>94</v>
      </c>
      <c r="T33" s="2" t="s">
        <v>95</v>
      </c>
    </row>
    <row r="34" spans="1:20" ht="15">
      <c r="A34" s="1" t="s">
        <v>6</v>
      </c>
      <c r="B34" s="1" t="s">
        <v>7</v>
      </c>
      <c r="C34" s="1" t="s">
        <v>8</v>
      </c>
      <c r="D34" s="1">
        <v>120.76</v>
      </c>
      <c r="E34" s="1">
        <v>106.73</v>
      </c>
      <c r="F34" s="1">
        <v>135.03</v>
      </c>
      <c r="G34" s="1">
        <v>170.44</v>
      </c>
      <c r="H34" s="1">
        <v>158.15</v>
      </c>
      <c r="I34" s="1"/>
      <c r="J34" s="1">
        <v>157.41</v>
      </c>
      <c r="K34" s="1">
        <v>149.88</v>
      </c>
      <c r="L34" s="1"/>
      <c r="M34" s="1">
        <v>209.4</v>
      </c>
      <c r="N34" s="1">
        <v>194.98</v>
      </c>
      <c r="O34" s="1">
        <v>195.22</v>
      </c>
      <c r="P34" s="1" t="s">
        <v>281</v>
      </c>
      <c r="Q34">
        <f t="shared" ref="Q34:Q60" si="4">AVERAGE(D4:F4)</f>
        <v>120.83999999999999</v>
      </c>
      <c r="R34">
        <f t="shared" ref="R34:R60" si="5">AVERAGE(G34:I34)</f>
        <v>164.29500000000002</v>
      </c>
      <c r="S34">
        <f t="shared" ref="S34:S60" si="6">AVERAGE(J34:L34)</f>
        <v>153.64499999999998</v>
      </c>
      <c r="T34">
        <f t="shared" ref="T34:T60" si="7">AVERAGE(M34:O34)</f>
        <v>199.86666666666667</v>
      </c>
    </row>
    <row r="35" spans="1:20" ht="15">
      <c r="A35" s="1" t="s">
        <v>9</v>
      </c>
      <c r="B35" s="1" t="s">
        <v>10</v>
      </c>
      <c r="C35" s="1" t="s">
        <v>11</v>
      </c>
      <c r="D35" s="1">
        <v>42.44</v>
      </c>
      <c r="E35" s="1">
        <v>78.27</v>
      </c>
      <c r="F35" s="1">
        <v>50.79</v>
      </c>
      <c r="G35" s="1">
        <v>79.87</v>
      </c>
      <c r="H35" s="1"/>
      <c r="I35" s="1">
        <v>77.39</v>
      </c>
      <c r="J35" s="1">
        <v>84.64</v>
      </c>
      <c r="K35" s="1"/>
      <c r="L35" s="1">
        <v>67.040000000000006</v>
      </c>
      <c r="M35" s="1">
        <v>120.18</v>
      </c>
      <c r="N35" s="1">
        <v>100.08</v>
      </c>
      <c r="O35" s="1"/>
      <c r="P35" s="1" t="s">
        <v>282</v>
      </c>
      <c r="Q35">
        <f t="shared" si="4"/>
        <v>57.166666666666664</v>
      </c>
      <c r="R35">
        <f t="shared" si="5"/>
        <v>78.63</v>
      </c>
      <c r="S35">
        <f t="shared" si="6"/>
        <v>75.84</v>
      </c>
      <c r="T35">
        <f t="shared" si="7"/>
        <v>110.13</v>
      </c>
    </row>
    <row r="36" spans="1:20" ht="15">
      <c r="A36" s="1" t="s">
        <v>12</v>
      </c>
      <c r="B36" s="1" t="s">
        <v>13</v>
      </c>
      <c r="C36" s="1" t="s">
        <v>14</v>
      </c>
      <c r="D36" s="1">
        <v>92.59</v>
      </c>
      <c r="E36" s="1">
        <v>78.27</v>
      </c>
      <c r="F36" s="1">
        <v>92</v>
      </c>
      <c r="G36" s="1"/>
      <c r="H36" s="1">
        <v>162.78</v>
      </c>
      <c r="I36" s="1">
        <v>129.47999999999999</v>
      </c>
      <c r="J36" s="1">
        <v>116.51</v>
      </c>
      <c r="K36" s="1">
        <v>109.32</v>
      </c>
      <c r="L36" s="1">
        <v>84.53</v>
      </c>
      <c r="M36" s="1">
        <v>94.93</v>
      </c>
      <c r="N36" s="1">
        <v>100.08</v>
      </c>
      <c r="O36" s="1">
        <v>105.05</v>
      </c>
      <c r="P36" s="1" t="s">
        <v>283</v>
      </c>
      <c r="Q36">
        <f t="shared" si="4"/>
        <v>87.62</v>
      </c>
      <c r="R36">
        <f t="shared" si="5"/>
        <v>146.13</v>
      </c>
      <c r="S36">
        <f t="shared" si="6"/>
        <v>103.45333333333333</v>
      </c>
      <c r="T36">
        <f t="shared" si="7"/>
        <v>100.02</v>
      </c>
    </row>
    <row r="37" spans="1:20" ht="15">
      <c r="A37" s="1" t="s">
        <v>15</v>
      </c>
      <c r="B37" s="1" t="s">
        <v>16</v>
      </c>
      <c r="C37" s="1" t="s">
        <v>17</v>
      </c>
      <c r="D37" s="1">
        <v>226.08</v>
      </c>
      <c r="E37" s="1">
        <v>226.12</v>
      </c>
      <c r="F37" s="1"/>
      <c r="G37" s="1">
        <v>188.21</v>
      </c>
      <c r="H37" s="1">
        <v>144.58000000000001</v>
      </c>
      <c r="I37" s="1">
        <v>223.38</v>
      </c>
      <c r="J37" s="1"/>
      <c r="K37" s="1">
        <v>208.07</v>
      </c>
      <c r="L37" s="1">
        <v>126.8</v>
      </c>
      <c r="M37" s="1">
        <v>178.38</v>
      </c>
      <c r="N37" s="1">
        <v>184.76</v>
      </c>
      <c r="O37" s="1"/>
      <c r="P37" s="1" t="s">
        <v>284</v>
      </c>
      <c r="Q37">
        <f t="shared" si="4"/>
        <v>226.10000000000002</v>
      </c>
      <c r="R37">
        <f t="shared" si="5"/>
        <v>185.39000000000001</v>
      </c>
      <c r="S37">
        <f t="shared" si="6"/>
        <v>167.435</v>
      </c>
      <c r="T37">
        <f t="shared" si="7"/>
        <v>181.57</v>
      </c>
    </row>
    <row r="38" spans="1:20" ht="15">
      <c r="A38" s="1" t="s">
        <v>18</v>
      </c>
      <c r="B38" s="1" t="s">
        <v>19</v>
      </c>
      <c r="C38" s="1" t="s">
        <v>20</v>
      </c>
      <c r="D38" s="1">
        <v>127.31</v>
      </c>
      <c r="E38" s="1"/>
      <c r="F38" s="1">
        <v>142.80000000000001</v>
      </c>
      <c r="G38" s="1"/>
      <c r="H38" s="1">
        <v>240.63</v>
      </c>
      <c r="I38" s="1">
        <v>255.01</v>
      </c>
      <c r="J38" s="1">
        <v>196.68</v>
      </c>
      <c r="K38" s="1">
        <v>424.95</v>
      </c>
      <c r="L38" s="1">
        <v>730.19</v>
      </c>
      <c r="M38" s="1">
        <v>429.49</v>
      </c>
      <c r="N38" s="1">
        <v>511.17</v>
      </c>
      <c r="O38" s="1">
        <v>308.44</v>
      </c>
      <c r="P38" s="1" t="s">
        <v>285</v>
      </c>
      <c r="Q38">
        <f t="shared" si="4"/>
        <v>135.05500000000001</v>
      </c>
      <c r="R38">
        <f t="shared" si="5"/>
        <v>247.82</v>
      </c>
      <c r="S38">
        <f t="shared" si="6"/>
        <v>450.60666666666674</v>
      </c>
      <c r="T38">
        <f t="shared" si="7"/>
        <v>416.36666666666673</v>
      </c>
    </row>
    <row r="39" spans="1:20" ht="15">
      <c r="A39" s="1" t="s">
        <v>21</v>
      </c>
      <c r="B39" s="1" t="s">
        <v>22</v>
      </c>
      <c r="C39" s="1" t="s">
        <v>23</v>
      </c>
      <c r="D39" s="1">
        <v>144.29</v>
      </c>
      <c r="E39" s="1">
        <v>139.94</v>
      </c>
      <c r="F39" s="1"/>
      <c r="G39" s="1">
        <v>148.69999999999999</v>
      </c>
      <c r="H39" s="1">
        <v>172.89</v>
      </c>
      <c r="I39" s="1">
        <v>167.04</v>
      </c>
      <c r="J39" s="1">
        <v>246.97</v>
      </c>
      <c r="K39" s="1">
        <v>239.81</v>
      </c>
      <c r="L39" s="1"/>
      <c r="M39" s="1"/>
      <c r="N39" s="1">
        <v>169.36</v>
      </c>
      <c r="O39" s="1">
        <v>186.57</v>
      </c>
      <c r="P39" s="1" t="s">
        <v>286</v>
      </c>
      <c r="Q39">
        <f t="shared" si="4"/>
        <v>142.11500000000001</v>
      </c>
      <c r="R39">
        <f t="shared" si="5"/>
        <v>162.87666666666667</v>
      </c>
      <c r="S39">
        <f t="shared" si="6"/>
        <v>243.39</v>
      </c>
      <c r="T39">
        <f t="shared" si="7"/>
        <v>177.965</v>
      </c>
    </row>
    <row r="40" spans="1:20" ht="15">
      <c r="A40" s="1" t="s">
        <v>24</v>
      </c>
      <c r="B40" s="1" t="s">
        <v>25</v>
      </c>
      <c r="C40" s="1" t="s">
        <v>26</v>
      </c>
      <c r="D40" s="1">
        <v>92.96</v>
      </c>
      <c r="E40" s="1">
        <v>113.85</v>
      </c>
      <c r="F40" s="1">
        <v>104.17</v>
      </c>
      <c r="G40" s="1"/>
      <c r="H40" s="1">
        <v>193.73</v>
      </c>
      <c r="I40" s="1">
        <v>130.46</v>
      </c>
      <c r="J40" s="1">
        <v>931.32</v>
      </c>
      <c r="K40" s="1">
        <v>768.8</v>
      </c>
      <c r="L40" s="1"/>
      <c r="M40" s="1">
        <v>682.07</v>
      </c>
      <c r="N40" s="1">
        <v>692.85</v>
      </c>
      <c r="O40" s="1"/>
      <c r="P40" s="1" t="s">
        <v>287</v>
      </c>
      <c r="Q40">
        <f t="shared" si="4"/>
        <v>103.66000000000001</v>
      </c>
      <c r="R40">
        <f t="shared" si="5"/>
        <v>162.095</v>
      </c>
      <c r="S40">
        <f t="shared" si="6"/>
        <v>850.06</v>
      </c>
      <c r="T40">
        <f t="shared" si="7"/>
        <v>687.46</v>
      </c>
    </row>
    <row r="41" spans="1:20" ht="15">
      <c r="A41" s="1" t="s">
        <v>27</v>
      </c>
      <c r="B41" s="1" t="s">
        <v>28</v>
      </c>
      <c r="C41" s="1" t="s">
        <v>29</v>
      </c>
      <c r="D41" s="1">
        <v>27.79</v>
      </c>
      <c r="E41" s="1">
        <v>16.600000000000001</v>
      </c>
      <c r="F41" s="1">
        <v>16.98</v>
      </c>
      <c r="G41" s="1"/>
      <c r="H41" s="1">
        <v>41.51</v>
      </c>
      <c r="I41" s="1">
        <v>53.59</v>
      </c>
      <c r="J41" s="1">
        <v>72.87</v>
      </c>
      <c r="K41" s="1"/>
      <c r="L41" s="1">
        <v>75.19</v>
      </c>
      <c r="M41" s="1">
        <v>122.7</v>
      </c>
      <c r="N41" s="1"/>
      <c r="O41" s="1">
        <v>114.84</v>
      </c>
      <c r="P41" s="1" t="s">
        <v>288</v>
      </c>
      <c r="Q41">
        <f t="shared" si="4"/>
        <v>20.456666666666667</v>
      </c>
      <c r="R41">
        <f t="shared" si="5"/>
        <v>47.55</v>
      </c>
      <c r="S41">
        <f t="shared" si="6"/>
        <v>74.03</v>
      </c>
      <c r="T41">
        <f t="shared" si="7"/>
        <v>118.77000000000001</v>
      </c>
    </row>
    <row r="42" spans="1:20" ht="15">
      <c r="A42" s="1" t="s">
        <v>30</v>
      </c>
      <c r="B42" s="1" t="s">
        <v>31</v>
      </c>
      <c r="C42" s="1" t="s">
        <v>32</v>
      </c>
      <c r="D42" s="1">
        <v>356.48</v>
      </c>
      <c r="E42" s="1">
        <v>336.8</v>
      </c>
      <c r="F42" s="1">
        <v>395.81</v>
      </c>
      <c r="G42" s="1">
        <v>359.81</v>
      </c>
      <c r="H42" s="1">
        <v>327.58</v>
      </c>
      <c r="I42" s="1"/>
      <c r="J42" s="1">
        <v>366.96</v>
      </c>
      <c r="K42" s="1">
        <v>372.06</v>
      </c>
      <c r="L42" s="1"/>
      <c r="M42" s="1"/>
      <c r="N42" s="1">
        <v>341.81</v>
      </c>
      <c r="O42" s="1">
        <v>386.59</v>
      </c>
      <c r="P42" s="1" t="s">
        <v>289</v>
      </c>
      <c r="Q42">
        <f t="shared" si="4"/>
        <v>363.03</v>
      </c>
      <c r="R42">
        <f t="shared" si="5"/>
        <v>343.69499999999999</v>
      </c>
      <c r="S42">
        <f t="shared" si="6"/>
        <v>369.51</v>
      </c>
      <c r="T42">
        <f t="shared" si="7"/>
        <v>364.2</v>
      </c>
    </row>
    <row r="43" spans="1:20" ht="15">
      <c r="A43" s="1" t="s">
        <v>33</v>
      </c>
      <c r="B43" s="1" t="s">
        <v>34</v>
      </c>
      <c r="C43" s="1" t="s">
        <v>35</v>
      </c>
      <c r="D43" s="1">
        <v>247.26</v>
      </c>
      <c r="E43" s="1"/>
      <c r="F43" s="1">
        <v>203.7</v>
      </c>
      <c r="G43" s="1">
        <v>126.48</v>
      </c>
      <c r="H43" s="1">
        <v>169.02</v>
      </c>
      <c r="I43" s="1">
        <v>120.32</v>
      </c>
      <c r="J43" s="1">
        <v>116.6</v>
      </c>
      <c r="K43" s="1">
        <v>139.30000000000001</v>
      </c>
      <c r="L43" s="1"/>
      <c r="M43" s="1">
        <v>138.57</v>
      </c>
      <c r="N43" s="1"/>
      <c r="O43" s="1">
        <v>111.78</v>
      </c>
      <c r="P43" s="1" t="s">
        <v>290</v>
      </c>
      <c r="Q43">
        <f t="shared" si="4"/>
        <v>225.48</v>
      </c>
      <c r="R43">
        <f t="shared" si="5"/>
        <v>138.60666666666665</v>
      </c>
      <c r="S43">
        <f t="shared" si="6"/>
        <v>127.95</v>
      </c>
      <c r="T43">
        <f t="shared" si="7"/>
        <v>125.175</v>
      </c>
    </row>
    <row r="44" spans="1:20" ht="15">
      <c r="A44" s="1" t="s">
        <v>36</v>
      </c>
      <c r="B44" s="1" t="s">
        <v>37</v>
      </c>
      <c r="C44" s="1" t="s">
        <v>38</v>
      </c>
      <c r="D44" s="1">
        <v>16.29</v>
      </c>
      <c r="E44" s="1">
        <v>20.56</v>
      </c>
      <c r="F44" s="1">
        <v>7.72</v>
      </c>
      <c r="G44" s="1">
        <v>10.75</v>
      </c>
      <c r="H44" s="1"/>
      <c r="I44" s="1">
        <v>11.12</v>
      </c>
      <c r="J44" s="1">
        <v>118.05</v>
      </c>
      <c r="K44" s="1">
        <v>77.59</v>
      </c>
      <c r="L44" s="1"/>
      <c r="M44" s="1">
        <v>77.319999999999993</v>
      </c>
      <c r="N44" s="1"/>
      <c r="O44" s="1">
        <v>57.99</v>
      </c>
      <c r="P44" s="1" t="s">
        <v>291</v>
      </c>
      <c r="Q44">
        <f t="shared" si="4"/>
        <v>14.856666666666664</v>
      </c>
      <c r="R44">
        <f t="shared" si="5"/>
        <v>10.934999999999999</v>
      </c>
      <c r="S44">
        <f t="shared" si="6"/>
        <v>97.82</v>
      </c>
      <c r="T44">
        <f t="shared" si="7"/>
        <v>67.655000000000001</v>
      </c>
    </row>
    <row r="45" spans="1:20" ht="15">
      <c r="A45" s="1" t="s">
        <v>39</v>
      </c>
      <c r="B45" s="1" t="s">
        <v>40</v>
      </c>
      <c r="C45" s="1" t="s">
        <v>160</v>
      </c>
      <c r="D45" s="1">
        <v>120.37</v>
      </c>
      <c r="E45" s="1">
        <v>94.08</v>
      </c>
      <c r="F45" s="1">
        <v>105.42</v>
      </c>
      <c r="G45" s="1">
        <v>147.61000000000001</v>
      </c>
      <c r="H45" s="1">
        <v>138.38</v>
      </c>
      <c r="I45" s="1"/>
      <c r="J45" s="1">
        <v>112.85</v>
      </c>
      <c r="K45" s="1"/>
      <c r="L45" s="1">
        <v>125.34</v>
      </c>
      <c r="M45" s="1">
        <v>93.29</v>
      </c>
      <c r="N45" s="1"/>
      <c r="O45" s="1">
        <v>91.87</v>
      </c>
      <c r="P45" s="1" t="s">
        <v>292</v>
      </c>
      <c r="Q45">
        <f t="shared" si="4"/>
        <v>106.62333333333333</v>
      </c>
      <c r="R45">
        <f t="shared" si="5"/>
        <v>142.995</v>
      </c>
      <c r="S45">
        <f t="shared" si="6"/>
        <v>119.095</v>
      </c>
      <c r="T45">
        <f t="shared" si="7"/>
        <v>92.580000000000013</v>
      </c>
    </row>
    <row r="46" spans="1:20" ht="15">
      <c r="A46" s="1" t="s">
        <v>42</v>
      </c>
      <c r="B46" s="1" t="s">
        <v>43</v>
      </c>
      <c r="C46" s="1" t="s">
        <v>161</v>
      </c>
      <c r="D46" s="1"/>
      <c r="E46" s="1">
        <v>77.48</v>
      </c>
      <c r="F46" s="1">
        <v>60.38</v>
      </c>
      <c r="G46" s="1">
        <v>95.04</v>
      </c>
      <c r="H46" s="1"/>
      <c r="I46" s="1">
        <v>94.92</v>
      </c>
      <c r="J46" s="1">
        <v>84.64</v>
      </c>
      <c r="K46" s="1">
        <v>77.180000000000007</v>
      </c>
      <c r="L46" s="1">
        <v>96.19</v>
      </c>
      <c r="M46" s="1">
        <v>63.03</v>
      </c>
      <c r="N46" s="1">
        <v>67.75</v>
      </c>
      <c r="O46" s="1">
        <v>65.84</v>
      </c>
      <c r="P46" s="1" t="s">
        <v>293</v>
      </c>
      <c r="Q46">
        <f t="shared" si="4"/>
        <v>68.930000000000007</v>
      </c>
      <c r="R46">
        <f t="shared" si="5"/>
        <v>94.98</v>
      </c>
      <c r="S46">
        <f t="shared" si="6"/>
        <v>86.00333333333333</v>
      </c>
      <c r="T46">
        <f t="shared" si="7"/>
        <v>65.540000000000006</v>
      </c>
    </row>
    <row r="47" spans="1:20" ht="15">
      <c r="A47" s="1" t="s">
        <v>45</v>
      </c>
      <c r="B47" s="1" t="s">
        <v>46</v>
      </c>
      <c r="C47" s="1" t="s">
        <v>109</v>
      </c>
      <c r="D47" s="1">
        <v>57.5</v>
      </c>
      <c r="E47" s="1">
        <v>60.18</v>
      </c>
      <c r="F47" s="1">
        <v>52.97</v>
      </c>
      <c r="G47" s="1"/>
      <c r="H47" s="1">
        <v>124.36</v>
      </c>
      <c r="I47" s="1">
        <v>149.25</v>
      </c>
      <c r="J47" s="1"/>
      <c r="K47" s="1">
        <v>176.33</v>
      </c>
      <c r="L47" s="1">
        <v>196.76</v>
      </c>
      <c r="M47" s="1"/>
      <c r="N47" s="1">
        <v>152.43</v>
      </c>
      <c r="O47" s="1">
        <v>136.15</v>
      </c>
      <c r="P47" s="1" t="s">
        <v>294</v>
      </c>
      <c r="Q47">
        <f t="shared" si="4"/>
        <v>56.883333333333333</v>
      </c>
      <c r="R47">
        <f t="shared" si="5"/>
        <v>136.80500000000001</v>
      </c>
      <c r="S47">
        <f t="shared" si="6"/>
        <v>186.54500000000002</v>
      </c>
      <c r="T47">
        <f t="shared" si="7"/>
        <v>144.29000000000002</v>
      </c>
    </row>
    <row r="48" spans="1:20" ht="15">
      <c r="A48" s="1" t="s">
        <v>48</v>
      </c>
      <c r="B48" s="1" t="s">
        <v>49</v>
      </c>
      <c r="C48" s="1" t="s">
        <v>162</v>
      </c>
      <c r="D48" s="1">
        <v>14.23</v>
      </c>
      <c r="E48" s="1">
        <v>5.4</v>
      </c>
      <c r="F48" s="1">
        <v>10.54</v>
      </c>
      <c r="G48" s="1">
        <v>23.61</v>
      </c>
      <c r="H48" s="1">
        <v>17.190000000000001</v>
      </c>
      <c r="I48" s="1"/>
      <c r="J48" s="1"/>
      <c r="K48" s="1">
        <v>67.010000000000005</v>
      </c>
      <c r="L48" s="1">
        <v>94.73</v>
      </c>
      <c r="M48" s="1">
        <v>115.6</v>
      </c>
      <c r="N48" s="1">
        <v>187.84</v>
      </c>
      <c r="O48" s="1"/>
      <c r="P48" s="1" t="s">
        <v>295</v>
      </c>
      <c r="Q48">
        <f t="shared" si="4"/>
        <v>10.056666666666667</v>
      </c>
      <c r="R48">
        <f t="shared" si="5"/>
        <v>20.399999999999999</v>
      </c>
      <c r="S48">
        <f t="shared" si="6"/>
        <v>80.87</v>
      </c>
      <c r="T48">
        <f t="shared" si="7"/>
        <v>151.72</v>
      </c>
    </row>
    <row r="49" spans="1:42" ht="15">
      <c r="A49" s="1" t="s">
        <v>51</v>
      </c>
      <c r="B49" s="1" t="s">
        <v>52</v>
      </c>
      <c r="C49" s="1" t="s">
        <v>163</v>
      </c>
      <c r="D49" s="1">
        <v>40.89</v>
      </c>
      <c r="E49" s="1">
        <v>44.09</v>
      </c>
      <c r="F49" s="1">
        <v>44.27</v>
      </c>
      <c r="G49" s="1">
        <v>25.7</v>
      </c>
      <c r="H49" s="1">
        <v>27.82</v>
      </c>
      <c r="I49" s="1">
        <v>23.25</v>
      </c>
      <c r="J49" s="1">
        <v>46.64</v>
      </c>
      <c r="K49" s="1"/>
      <c r="L49" s="1">
        <v>33.86</v>
      </c>
      <c r="M49" s="1">
        <v>42.02</v>
      </c>
      <c r="N49" s="1">
        <v>32.33</v>
      </c>
      <c r="O49" s="1"/>
      <c r="P49" s="1" t="s">
        <v>296</v>
      </c>
      <c r="Q49">
        <f t="shared" si="4"/>
        <v>43.083333333333336</v>
      </c>
      <c r="R49">
        <f t="shared" si="5"/>
        <v>25.59</v>
      </c>
      <c r="S49">
        <f t="shared" si="6"/>
        <v>40.25</v>
      </c>
      <c r="T49">
        <f t="shared" si="7"/>
        <v>37.174999999999997</v>
      </c>
    </row>
    <row r="50" spans="1:42" ht="15">
      <c r="A50" s="1" t="s">
        <v>54</v>
      </c>
      <c r="B50" s="1" t="s">
        <v>55</v>
      </c>
      <c r="C50" s="1" t="s">
        <v>164</v>
      </c>
      <c r="D50" s="1">
        <v>32.409999999999997</v>
      </c>
      <c r="E50" s="1">
        <v>23</v>
      </c>
      <c r="F50" s="1">
        <v>19.77</v>
      </c>
      <c r="G50" s="1">
        <v>26.69</v>
      </c>
      <c r="H50" s="1">
        <v>31.56</v>
      </c>
      <c r="I50" s="1"/>
      <c r="J50" s="1">
        <v>11.66</v>
      </c>
      <c r="K50" s="1">
        <v>12.34</v>
      </c>
      <c r="L50" s="1"/>
      <c r="M50" s="1">
        <v>18.489999999999998</v>
      </c>
      <c r="N50" s="1">
        <v>23.1</v>
      </c>
      <c r="O50" s="1"/>
      <c r="P50" s="1" t="s">
        <v>297</v>
      </c>
      <c r="Q50">
        <f t="shared" si="4"/>
        <v>25.06</v>
      </c>
      <c r="R50">
        <f t="shared" si="5"/>
        <v>29.125</v>
      </c>
      <c r="S50">
        <f t="shared" si="6"/>
        <v>12</v>
      </c>
      <c r="T50">
        <f t="shared" si="7"/>
        <v>20.795000000000002</v>
      </c>
    </row>
    <row r="51" spans="1:42" ht="15">
      <c r="A51" s="1" t="s">
        <v>57</v>
      </c>
      <c r="B51" s="1" t="s">
        <v>58</v>
      </c>
      <c r="C51" s="1" t="s">
        <v>165</v>
      </c>
      <c r="D51" s="1"/>
      <c r="E51" s="1">
        <v>239.56</v>
      </c>
      <c r="F51" s="1">
        <v>239.59</v>
      </c>
      <c r="G51" s="1">
        <v>258.35000000000002</v>
      </c>
      <c r="H51" s="1"/>
      <c r="I51" s="1">
        <v>292.57</v>
      </c>
      <c r="J51" s="1">
        <v>337.59</v>
      </c>
      <c r="K51" s="1">
        <v>335.03</v>
      </c>
      <c r="L51" s="1">
        <v>325.01</v>
      </c>
      <c r="M51" s="1">
        <v>248.81</v>
      </c>
      <c r="N51" s="1">
        <v>260.2</v>
      </c>
      <c r="O51" s="1">
        <v>237</v>
      </c>
      <c r="P51" s="1" t="s">
        <v>298</v>
      </c>
      <c r="Q51">
        <f t="shared" si="4"/>
        <v>239.57499999999999</v>
      </c>
      <c r="R51">
        <f t="shared" si="5"/>
        <v>275.46000000000004</v>
      </c>
      <c r="S51">
        <f t="shared" si="6"/>
        <v>332.54333333333329</v>
      </c>
      <c r="T51">
        <f t="shared" si="7"/>
        <v>248.67</v>
      </c>
    </row>
    <row r="52" spans="1:42" ht="15">
      <c r="A52" s="1" t="s">
        <v>60</v>
      </c>
      <c r="B52" s="1" t="s">
        <v>61</v>
      </c>
      <c r="C52" s="1" t="s">
        <v>166</v>
      </c>
      <c r="D52" s="1">
        <v>183.64</v>
      </c>
      <c r="E52" s="1">
        <v>181.05</v>
      </c>
      <c r="F52" s="1"/>
      <c r="G52" s="1">
        <v>195.92</v>
      </c>
      <c r="H52" s="1">
        <v>196.15</v>
      </c>
      <c r="I52" s="1"/>
      <c r="J52" s="1">
        <v>183.23</v>
      </c>
      <c r="K52" s="1">
        <v>148.12</v>
      </c>
      <c r="L52" s="1">
        <v>150.12</v>
      </c>
      <c r="M52" s="1">
        <v>158.47999999999999</v>
      </c>
      <c r="N52" s="1">
        <v>143.19</v>
      </c>
      <c r="O52" s="1">
        <v>152.96</v>
      </c>
      <c r="P52" s="1" t="s">
        <v>299</v>
      </c>
      <c r="Q52">
        <f t="shared" si="4"/>
        <v>182.345</v>
      </c>
      <c r="R52">
        <f t="shared" si="5"/>
        <v>196.035</v>
      </c>
      <c r="S52">
        <f t="shared" si="6"/>
        <v>160.49</v>
      </c>
      <c r="T52">
        <f t="shared" si="7"/>
        <v>151.54333333333332</v>
      </c>
    </row>
    <row r="53" spans="1:42" ht="15">
      <c r="A53" s="1" t="s">
        <v>63</v>
      </c>
      <c r="B53" s="1" t="s">
        <v>64</v>
      </c>
      <c r="C53" s="1" t="s">
        <v>167</v>
      </c>
      <c r="D53" s="1">
        <v>165.89</v>
      </c>
      <c r="E53" s="1">
        <v>166.03</v>
      </c>
      <c r="F53" s="1"/>
      <c r="G53" s="1">
        <v>175.35</v>
      </c>
      <c r="H53" s="1">
        <v>191.09</v>
      </c>
      <c r="I53" s="1">
        <v>204.6</v>
      </c>
      <c r="J53" s="1">
        <v>226.05</v>
      </c>
      <c r="K53" s="1">
        <v>259.2</v>
      </c>
      <c r="L53" s="1"/>
      <c r="M53" s="1">
        <v>201.35</v>
      </c>
      <c r="N53" s="1">
        <v>214.01</v>
      </c>
      <c r="O53" s="1">
        <v>215.99</v>
      </c>
      <c r="P53" s="1" t="s">
        <v>300</v>
      </c>
      <c r="Q53">
        <f t="shared" si="4"/>
        <v>165.95999999999998</v>
      </c>
      <c r="R53">
        <f t="shared" si="5"/>
        <v>190.34666666666666</v>
      </c>
      <c r="S53">
        <f t="shared" si="6"/>
        <v>242.625</v>
      </c>
      <c r="T53">
        <f t="shared" si="7"/>
        <v>210.45000000000002</v>
      </c>
    </row>
    <row r="54" spans="1:42" ht="15">
      <c r="A54" s="1" t="s">
        <v>66</v>
      </c>
      <c r="B54" s="1" t="s">
        <v>67</v>
      </c>
      <c r="C54" s="1" t="s">
        <v>168</v>
      </c>
      <c r="D54" s="1">
        <v>75.11</v>
      </c>
      <c r="E54" s="1">
        <v>43.21</v>
      </c>
      <c r="F54" s="1">
        <v>70.92</v>
      </c>
      <c r="G54" s="1"/>
      <c r="H54" s="1">
        <v>129.41999999999999</v>
      </c>
      <c r="I54" s="1">
        <v>144.31</v>
      </c>
      <c r="J54" s="1">
        <v>104.56</v>
      </c>
      <c r="K54" s="1">
        <v>125.19</v>
      </c>
      <c r="L54" s="1">
        <v>122.43</v>
      </c>
      <c r="M54" s="1">
        <v>124.79</v>
      </c>
      <c r="N54" s="1">
        <v>126.25</v>
      </c>
      <c r="O54" s="1">
        <v>136.15</v>
      </c>
      <c r="P54" s="1" t="s">
        <v>301</v>
      </c>
      <c r="Q54">
        <f t="shared" si="4"/>
        <v>63.080000000000005</v>
      </c>
      <c r="R54">
        <f t="shared" si="5"/>
        <v>136.86500000000001</v>
      </c>
      <c r="S54">
        <f t="shared" si="6"/>
        <v>117.39333333333333</v>
      </c>
      <c r="T54">
        <f t="shared" si="7"/>
        <v>129.06333333333336</v>
      </c>
    </row>
    <row r="55" spans="1:42" ht="15">
      <c r="A55" s="1" t="s">
        <v>69</v>
      </c>
      <c r="B55" s="1" t="s">
        <v>70</v>
      </c>
      <c r="C55" s="1" t="s">
        <v>169</v>
      </c>
      <c r="D55" s="1">
        <v>78.7</v>
      </c>
      <c r="E55" s="1">
        <v>88.55</v>
      </c>
      <c r="F55" s="1">
        <v>96.8</v>
      </c>
      <c r="G55" s="1"/>
      <c r="H55" s="1">
        <v>68.2</v>
      </c>
      <c r="I55" s="1">
        <v>81.13</v>
      </c>
      <c r="J55" s="1">
        <v>47.61</v>
      </c>
      <c r="K55" s="1"/>
      <c r="L55" s="1">
        <v>43.72</v>
      </c>
      <c r="M55" s="1">
        <v>89.93</v>
      </c>
      <c r="N55" s="1">
        <v>67.75</v>
      </c>
      <c r="O55" s="1"/>
      <c r="P55" s="1" t="s">
        <v>302</v>
      </c>
      <c r="Q55">
        <f t="shared" si="4"/>
        <v>88.016666666666666</v>
      </c>
      <c r="R55">
        <f t="shared" si="5"/>
        <v>74.664999999999992</v>
      </c>
      <c r="S55">
        <f t="shared" si="6"/>
        <v>45.664999999999999</v>
      </c>
      <c r="T55">
        <f t="shared" si="7"/>
        <v>78.84</v>
      </c>
    </row>
    <row r="56" spans="1:42" ht="15">
      <c r="A56" s="1" t="s">
        <v>72</v>
      </c>
      <c r="B56" s="1" t="s">
        <v>73</v>
      </c>
      <c r="C56" s="1" t="s">
        <v>170</v>
      </c>
      <c r="D56" s="1">
        <v>282.39999999999998</v>
      </c>
      <c r="E56" s="1"/>
      <c r="F56" s="1">
        <v>270.26</v>
      </c>
      <c r="G56" s="1">
        <v>252.74</v>
      </c>
      <c r="H56" s="1">
        <v>265.91000000000003</v>
      </c>
      <c r="I56" s="1"/>
      <c r="J56" s="1">
        <v>346.55</v>
      </c>
      <c r="K56" s="1">
        <v>340.32</v>
      </c>
      <c r="L56" s="1">
        <v>327.93</v>
      </c>
      <c r="M56" s="1">
        <v>264.89</v>
      </c>
      <c r="N56" s="1"/>
      <c r="O56" s="1">
        <v>247.92</v>
      </c>
      <c r="P56" s="1" t="s">
        <v>303</v>
      </c>
      <c r="Q56">
        <f t="shared" si="4"/>
        <v>276.33</v>
      </c>
      <c r="R56">
        <f t="shared" si="5"/>
        <v>259.32500000000005</v>
      </c>
      <c r="S56">
        <f t="shared" si="6"/>
        <v>338.26666666666665</v>
      </c>
      <c r="T56">
        <f t="shared" si="7"/>
        <v>256.40499999999997</v>
      </c>
    </row>
    <row r="57" spans="1:42" ht="15">
      <c r="A57" s="1" t="s">
        <v>75</v>
      </c>
      <c r="B57" s="1" t="s">
        <v>76</v>
      </c>
      <c r="C57" s="1" t="s">
        <v>171</v>
      </c>
      <c r="D57" s="1">
        <v>43.98</v>
      </c>
      <c r="E57" s="1">
        <v>35.58</v>
      </c>
      <c r="F57" s="1">
        <v>46.96</v>
      </c>
      <c r="G57" s="1"/>
      <c r="H57" s="1">
        <v>78.86</v>
      </c>
      <c r="I57" s="1">
        <v>65.239999999999995</v>
      </c>
      <c r="J57" s="1"/>
      <c r="K57" s="1">
        <v>49.37</v>
      </c>
      <c r="L57" s="1">
        <v>45.18</v>
      </c>
      <c r="M57" s="1">
        <v>30.62</v>
      </c>
      <c r="N57" s="1"/>
      <c r="O57" s="1">
        <v>21.85</v>
      </c>
      <c r="P57" s="1" t="s">
        <v>304</v>
      </c>
      <c r="Q57">
        <f t="shared" si="4"/>
        <v>42.173333333333339</v>
      </c>
      <c r="R57">
        <f t="shared" si="5"/>
        <v>72.05</v>
      </c>
      <c r="S57">
        <f t="shared" si="6"/>
        <v>47.274999999999999</v>
      </c>
      <c r="T57">
        <f t="shared" si="7"/>
        <v>26.234999999999999</v>
      </c>
    </row>
    <row r="58" spans="1:42" ht="15">
      <c r="A58" s="1" t="s">
        <v>78</v>
      </c>
      <c r="B58" s="1" t="s">
        <v>79</v>
      </c>
      <c r="C58" s="1" t="s">
        <v>172</v>
      </c>
      <c r="D58" s="1">
        <v>61.73</v>
      </c>
      <c r="E58" s="1">
        <v>65.62</v>
      </c>
      <c r="F58" s="1"/>
      <c r="G58" s="1"/>
      <c r="H58" s="1">
        <v>143.57</v>
      </c>
      <c r="I58" s="1">
        <v>113.67</v>
      </c>
      <c r="J58" s="1"/>
      <c r="K58" s="1">
        <v>128.72</v>
      </c>
      <c r="L58" s="1">
        <v>119.51</v>
      </c>
      <c r="M58" s="1">
        <v>106.42</v>
      </c>
      <c r="N58" s="1">
        <v>124.71</v>
      </c>
      <c r="O58" s="1"/>
      <c r="P58" s="1" t="s">
        <v>305</v>
      </c>
      <c r="Q58">
        <f t="shared" si="4"/>
        <v>63.674999999999997</v>
      </c>
      <c r="R58">
        <f t="shared" si="5"/>
        <v>128.62</v>
      </c>
      <c r="S58">
        <f t="shared" si="6"/>
        <v>124.11500000000001</v>
      </c>
      <c r="T58">
        <f t="shared" si="7"/>
        <v>115.565</v>
      </c>
    </row>
    <row r="59" spans="1:42" ht="15">
      <c r="A59" s="1" t="s">
        <v>81</v>
      </c>
      <c r="B59" s="1" t="s">
        <v>82</v>
      </c>
      <c r="C59" s="1" t="s">
        <v>173</v>
      </c>
      <c r="D59" s="1">
        <v>20.56</v>
      </c>
      <c r="E59" s="1"/>
      <c r="F59" s="1">
        <v>27.79</v>
      </c>
      <c r="G59" s="1">
        <v>14.26</v>
      </c>
      <c r="H59" s="1"/>
      <c r="I59" s="1">
        <v>11.86</v>
      </c>
      <c r="J59" s="1"/>
      <c r="K59" s="1">
        <v>10.58</v>
      </c>
      <c r="L59" s="1">
        <v>8.74</v>
      </c>
      <c r="M59" s="1">
        <v>9.9499999999999993</v>
      </c>
      <c r="N59" s="1"/>
      <c r="O59" s="1">
        <v>9.24</v>
      </c>
      <c r="P59" s="1" t="s">
        <v>306</v>
      </c>
      <c r="Q59">
        <f t="shared" si="4"/>
        <v>24.174999999999997</v>
      </c>
      <c r="R59">
        <f t="shared" si="5"/>
        <v>13.059999999999999</v>
      </c>
      <c r="S59">
        <f t="shared" si="6"/>
        <v>9.66</v>
      </c>
      <c r="T59">
        <f t="shared" si="7"/>
        <v>9.5949999999999989</v>
      </c>
    </row>
    <row r="60" spans="1:42" ht="15">
      <c r="A60" s="1" t="s">
        <v>84</v>
      </c>
      <c r="B60" s="1" t="s">
        <v>85</v>
      </c>
      <c r="C60" s="1" t="s">
        <v>174</v>
      </c>
      <c r="D60" s="1"/>
      <c r="E60" s="1">
        <v>145.66999999999999</v>
      </c>
      <c r="F60" s="1">
        <v>140.72999999999999</v>
      </c>
      <c r="G60" s="1">
        <v>126.02</v>
      </c>
      <c r="H60" s="1">
        <v>111.69</v>
      </c>
      <c r="I60" s="1">
        <v>116.27</v>
      </c>
      <c r="J60" s="1"/>
      <c r="K60" s="1">
        <v>148.12</v>
      </c>
      <c r="L60" s="1">
        <v>145.88999999999999</v>
      </c>
      <c r="M60" s="1">
        <v>189.38</v>
      </c>
      <c r="N60" s="1">
        <v>161.54</v>
      </c>
      <c r="O60" s="1">
        <v>143.71</v>
      </c>
      <c r="P60" s="1" t="s">
        <v>307</v>
      </c>
      <c r="Q60">
        <f t="shared" si="4"/>
        <v>143.19999999999999</v>
      </c>
      <c r="R60">
        <f t="shared" si="5"/>
        <v>117.99333333333333</v>
      </c>
      <c r="S60">
        <f t="shared" si="6"/>
        <v>147.005</v>
      </c>
      <c r="T60">
        <f t="shared" si="7"/>
        <v>164.87666666666667</v>
      </c>
    </row>
    <row r="62" spans="1:42">
      <c r="A62" s="19" t="s">
        <v>330</v>
      </c>
    </row>
    <row r="63" spans="1:42" ht="15">
      <c r="C63" s="1"/>
      <c r="D63" s="55" t="s">
        <v>276</v>
      </c>
      <c r="E63" s="56"/>
      <c r="F63" s="56"/>
      <c r="G63" s="56"/>
      <c r="H63" s="56"/>
      <c r="I63" s="56"/>
      <c r="J63" s="56"/>
      <c r="K63" s="56"/>
      <c r="L63" s="57"/>
      <c r="M63" s="1"/>
    </row>
    <row r="64" spans="1:42" ht="17.25" customHeight="1">
      <c r="A64" s="1"/>
      <c r="B64" s="1"/>
      <c r="C64" s="17"/>
      <c r="D64" s="55" t="s">
        <v>277</v>
      </c>
      <c r="E64" s="56"/>
      <c r="F64" s="57"/>
      <c r="G64" s="55" t="s">
        <v>278</v>
      </c>
      <c r="H64" s="56"/>
      <c r="I64" s="57"/>
      <c r="J64" s="55" t="s">
        <v>279</v>
      </c>
      <c r="K64" s="56"/>
      <c r="L64" s="57"/>
      <c r="M64" s="1"/>
      <c r="N64" s="1" t="s">
        <v>280</v>
      </c>
      <c r="O64" s="2" t="s">
        <v>275</v>
      </c>
      <c r="P64" s="2" t="s">
        <v>194</v>
      </c>
      <c r="Q64" t="s">
        <v>195</v>
      </c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1"/>
      <c r="AP64" s="1"/>
    </row>
    <row r="65" spans="1:42" ht="15.75">
      <c r="A65" s="1" t="s">
        <v>6</v>
      </c>
      <c r="B65" s="1" t="s">
        <v>7</v>
      </c>
      <c r="C65" s="17" t="s">
        <v>8</v>
      </c>
      <c r="D65" s="1"/>
      <c r="E65" s="1">
        <v>748</v>
      </c>
      <c r="F65" s="1">
        <v>764</v>
      </c>
      <c r="G65" s="1"/>
      <c r="H65" s="1">
        <v>745</v>
      </c>
      <c r="I65" s="1">
        <v>588</v>
      </c>
      <c r="J65" s="1"/>
      <c r="K65" s="1">
        <v>619</v>
      </c>
      <c r="L65" s="1">
        <v>658</v>
      </c>
      <c r="N65" s="1" t="s">
        <v>6</v>
      </c>
      <c r="O65">
        <f>AVERAGE(D65:F65)</f>
        <v>756</v>
      </c>
      <c r="P65">
        <f>AVERAGE(G65:I65)</f>
        <v>666.5</v>
      </c>
      <c r="Q65">
        <f>AVERAGE(J65:L65)</f>
        <v>638.5</v>
      </c>
      <c r="AE65" s="3"/>
      <c r="AF65" s="3"/>
      <c r="AG65" s="3"/>
      <c r="AH65" s="3"/>
      <c r="AI65" s="3"/>
      <c r="AJ65" s="3"/>
      <c r="AK65" s="3"/>
      <c r="AL65" s="4"/>
      <c r="AM65" s="4"/>
      <c r="AN65" s="4"/>
      <c r="AO65" s="4"/>
      <c r="AP65" s="4"/>
    </row>
    <row r="66" spans="1:42" ht="15.75">
      <c r="A66" s="1" t="s">
        <v>9</v>
      </c>
      <c r="B66" s="1" t="s">
        <v>10</v>
      </c>
      <c r="C66" s="17" t="s">
        <v>11</v>
      </c>
      <c r="D66" s="1">
        <v>748</v>
      </c>
      <c r="E66" s="1">
        <v>836</v>
      </c>
      <c r="F66" s="1"/>
      <c r="G66" s="1">
        <v>857</v>
      </c>
      <c r="H66" s="1">
        <v>825</v>
      </c>
      <c r="I66" s="1"/>
      <c r="J66" s="1">
        <v>781</v>
      </c>
      <c r="K66" s="1">
        <v>842</v>
      </c>
      <c r="L66" s="1"/>
      <c r="N66" s="1" t="s">
        <v>9</v>
      </c>
      <c r="O66">
        <f t="shared" ref="O66:O90" si="8">AVERAGE(D66:F66)</f>
        <v>792</v>
      </c>
      <c r="P66">
        <f t="shared" ref="P66:P90" si="9">AVERAGE(G66:I66)</f>
        <v>841</v>
      </c>
      <c r="Q66">
        <f t="shared" ref="Q66:Q90" si="10">AVERAGE(J66:L66)</f>
        <v>811.5</v>
      </c>
      <c r="AE66" s="3"/>
      <c r="AF66" s="3"/>
      <c r="AG66" s="3"/>
      <c r="AH66" s="3"/>
      <c r="AI66" s="3"/>
      <c r="AJ66" s="3"/>
      <c r="AK66" s="3"/>
      <c r="AL66" s="5"/>
      <c r="AM66" s="5"/>
      <c r="AN66" s="5"/>
      <c r="AO66" s="5"/>
      <c r="AP66" s="5"/>
    </row>
    <row r="67" spans="1:42" ht="15.75">
      <c r="A67" s="1" t="s">
        <v>12</v>
      </c>
      <c r="B67" s="1" t="s">
        <v>13</v>
      </c>
      <c r="C67" s="17" t="s">
        <v>14</v>
      </c>
      <c r="D67" s="1"/>
      <c r="E67" s="1">
        <v>1325</v>
      </c>
      <c r="F67" s="1">
        <v>1238</v>
      </c>
      <c r="G67" s="1"/>
      <c r="H67" s="1">
        <v>1179</v>
      </c>
      <c r="I67" s="1">
        <v>1441</v>
      </c>
      <c r="J67" s="1">
        <v>1292</v>
      </c>
      <c r="K67" s="1">
        <v>1324</v>
      </c>
      <c r="L67" s="1"/>
      <c r="N67" s="1" t="s">
        <v>12</v>
      </c>
      <c r="O67">
        <f t="shared" si="8"/>
        <v>1281.5</v>
      </c>
      <c r="P67">
        <f t="shared" si="9"/>
        <v>1310</v>
      </c>
      <c r="Q67">
        <f t="shared" si="10"/>
        <v>1308</v>
      </c>
      <c r="AE67" s="3"/>
      <c r="AF67" s="3"/>
      <c r="AG67" s="3"/>
      <c r="AH67" s="3"/>
      <c r="AI67" s="3"/>
      <c r="AJ67" s="3"/>
      <c r="AK67" s="3"/>
      <c r="AL67" s="1"/>
      <c r="AM67" s="1"/>
      <c r="AN67" s="1"/>
      <c r="AO67" s="1"/>
      <c r="AP67" s="1"/>
    </row>
    <row r="68" spans="1:42" ht="15.75">
      <c r="A68" s="1" t="s">
        <v>15</v>
      </c>
      <c r="B68" s="1" t="s">
        <v>16</v>
      </c>
      <c r="C68" s="17" t="s">
        <v>17</v>
      </c>
      <c r="D68" s="1"/>
      <c r="E68" s="1">
        <v>1236</v>
      </c>
      <c r="F68" s="1">
        <v>1277</v>
      </c>
      <c r="G68" s="1">
        <v>1162</v>
      </c>
      <c r="H68" s="1"/>
      <c r="I68" s="1">
        <v>1152</v>
      </c>
      <c r="J68" s="1">
        <v>1187</v>
      </c>
      <c r="K68" s="1">
        <v>1008</v>
      </c>
      <c r="L68" s="1">
        <v>957</v>
      </c>
      <c r="N68" s="1" t="s">
        <v>15</v>
      </c>
      <c r="O68">
        <f t="shared" si="8"/>
        <v>1256.5</v>
      </c>
      <c r="P68">
        <f t="shared" si="9"/>
        <v>1157</v>
      </c>
      <c r="Q68">
        <f t="shared" si="10"/>
        <v>1050.6666666666667</v>
      </c>
      <c r="AE68" s="3"/>
      <c r="AF68" s="3"/>
      <c r="AG68" s="3"/>
      <c r="AH68" s="3"/>
      <c r="AI68" s="3"/>
      <c r="AJ68" s="3"/>
      <c r="AK68" s="3"/>
      <c r="AL68" s="1"/>
      <c r="AM68" s="1"/>
      <c r="AN68" s="1"/>
      <c r="AO68" s="1"/>
      <c r="AP68" s="1"/>
    </row>
    <row r="69" spans="1:42" ht="15.75">
      <c r="A69" s="1" t="s">
        <v>18</v>
      </c>
      <c r="B69" s="1" t="s">
        <v>19</v>
      </c>
      <c r="C69" s="17" t="s">
        <v>20</v>
      </c>
      <c r="D69" s="1"/>
      <c r="E69" s="1">
        <v>823</v>
      </c>
      <c r="F69" s="1">
        <v>661</v>
      </c>
      <c r="G69" s="1"/>
      <c r="H69" s="1">
        <v>613</v>
      </c>
      <c r="I69" s="1">
        <v>662</v>
      </c>
      <c r="J69" s="1">
        <v>633</v>
      </c>
      <c r="K69" s="1">
        <v>599</v>
      </c>
      <c r="L69" s="1"/>
      <c r="N69" s="1" t="s">
        <v>18</v>
      </c>
      <c r="O69">
        <f t="shared" si="8"/>
        <v>742</v>
      </c>
      <c r="P69">
        <f t="shared" si="9"/>
        <v>637.5</v>
      </c>
      <c r="Q69">
        <f t="shared" si="10"/>
        <v>616</v>
      </c>
      <c r="AE69" s="3"/>
      <c r="AF69" s="3"/>
      <c r="AG69" s="3"/>
      <c r="AH69" s="3"/>
      <c r="AI69" s="3"/>
      <c r="AJ69" s="3"/>
      <c r="AK69" s="3"/>
      <c r="AL69" s="1"/>
      <c r="AM69" s="1"/>
      <c r="AN69" s="1"/>
      <c r="AO69" s="1"/>
      <c r="AP69" s="1"/>
    </row>
    <row r="70" spans="1:42" ht="15.75">
      <c r="A70" s="1" t="s">
        <v>21</v>
      </c>
      <c r="B70" s="1" t="s">
        <v>22</v>
      </c>
      <c r="C70" s="17" t="s">
        <v>23</v>
      </c>
      <c r="D70" s="1"/>
      <c r="E70" s="1">
        <v>2098</v>
      </c>
      <c r="F70" s="1">
        <v>2167</v>
      </c>
      <c r="G70" s="1">
        <v>1746</v>
      </c>
      <c r="H70" s="1">
        <v>1643</v>
      </c>
      <c r="I70" s="1"/>
      <c r="J70" s="1">
        <v>1749</v>
      </c>
      <c r="K70" s="1">
        <v>1870</v>
      </c>
      <c r="L70" s="1">
        <v>1973</v>
      </c>
      <c r="N70" s="1" t="s">
        <v>21</v>
      </c>
      <c r="O70">
        <f t="shared" si="8"/>
        <v>2132.5</v>
      </c>
      <c r="P70">
        <f t="shared" si="9"/>
        <v>1694.5</v>
      </c>
      <c r="Q70">
        <f t="shared" si="10"/>
        <v>1864</v>
      </c>
      <c r="AE70" s="3"/>
      <c r="AF70" s="3"/>
      <c r="AG70" s="3"/>
      <c r="AH70" s="3"/>
      <c r="AI70" s="3"/>
      <c r="AJ70" s="3"/>
      <c r="AK70" s="3"/>
      <c r="AL70" s="1"/>
      <c r="AM70" s="1"/>
      <c r="AN70" s="1"/>
      <c r="AO70" s="1"/>
      <c r="AP70" s="1"/>
    </row>
    <row r="71" spans="1:42" ht="15.75">
      <c r="A71" s="1" t="s">
        <v>24</v>
      </c>
      <c r="B71" s="1" t="s">
        <v>25</v>
      </c>
      <c r="C71" s="17" t="s">
        <v>26</v>
      </c>
      <c r="D71" s="1">
        <v>411</v>
      </c>
      <c r="E71" s="1">
        <v>425</v>
      </c>
      <c r="F71" s="1"/>
      <c r="G71" s="1"/>
      <c r="H71" s="1">
        <v>344</v>
      </c>
      <c r="I71" s="1">
        <v>393</v>
      </c>
      <c r="J71" s="1">
        <v>292</v>
      </c>
      <c r="K71" s="1">
        <v>212</v>
      </c>
      <c r="L71" s="1"/>
      <c r="N71" s="1" t="s">
        <v>24</v>
      </c>
      <c r="O71">
        <f t="shared" si="8"/>
        <v>418</v>
      </c>
      <c r="P71">
        <f t="shared" si="9"/>
        <v>368.5</v>
      </c>
      <c r="Q71">
        <f t="shared" si="10"/>
        <v>252</v>
      </c>
      <c r="AE71" s="3"/>
      <c r="AF71" s="3"/>
      <c r="AG71" s="3"/>
      <c r="AH71" s="3"/>
      <c r="AI71" s="3"/>
      <c r="AJ71" s="3"/>
      <c r="AK71" s="3"/>
      <c r="AL71" s="5"/>
      <c r="AM71" s="5"/>
      <c r="AN71" s="5"/>
      <c r="AO71" s="5"/>
      <c r="AP71" s="5"/>
    </row>
    <row r="72" spans="1:42" ht="15.75">
      <c r="A72" s="1" t="s">
        <v>27</v>
      </c>
      <c r="B72" s="1" t="s">
        <v>28</v>
      </c>
      <c r="C72" s="17" t="s">
        <v>29</v>
      </c>
      <c r="D72" s="1">
        <v>199</v>
      </c>
      <c r="E72" s="1">
        <v>193</v>
      </c>
      <c r="F72" s="1"/>
      <c r="G72" s="1">
        <v>182</v>
      </c>
      <c r="H72" s="1">
        <v>246</v>
      </c>
      <c r="I72" s="1"/>
      <c r="J72" s="1">
        <v>176</v>
      </c>
      <c r="K72" s="1">
        <v>163</v>
      </c>
      <c r="L72" s="1"/>
      <c r="N72" s="1" t="s">
        <v>27</v>
      </c>
      <c r="O72">
        <f t="shared" si="8"/>
        <v>196</v>
      </c>
      <c r="P72">
        <f t="shared" si="9"/>
        <v>214</v>
      </c>
      <c r="Q72">
        <f t="shared" si="10"/>
        <v>169.5</v>
      </c>
      <c r="AE72" s="3"/>
      <c r="AF72" s="3"/>
      <c r="AG72" s="3"/>
      <c r="AH72" s="3"/>
      <c r="AI72" s="3"/>
      <c r="AJ72" s="3"/>
      <c r="AK72" s="3"/>
      <c r="AL72" s="5"/>
      <c r="AM72" s="5"/>
      <c r="AN72" s="5"/>
      <c r="AO72" s="5"/>
      <c r="AP72" s="5"/>
    </row>
    <row r="73" spans="1:42" ht="15.75">
      <c r="A73" s="1" t="s">
        <v>30</v>
      </c>
      <c r="B73" s="1" t="s">
        <v>31</v>
      </c>
      <c r="C73" s="17" t="s">
        <v>32</v>
      </c>
      <c r="D73" s="1"/>
      <c r="E73" s="1">
        <v>2312</v>
      </c>
      <c r="F73" s="1">
        <v>2352</v>
      </c>
      <c r="G73" s="1"/>
      <c r="H73" s="1">
        <v>2002</v>
      </c>
      <c r="I73" s="1">
        <v>2122</v>
      </c>
      <c r="J73" s="1">
        <v>2116</v>
      </c>
      <c r="K73" s="1">
        <v>2203</v>
      </c>
      <c r="L73" s="1"/>
      <c r="N73" s="1" t="s">
        <v>30</v>
      </c>
      <c r="O73">
        <f t="shared" si="8"/>
        <v>2332</v>
      </c>
      <c r="P73">
        <f t="shared" si="9"/>
        <v>2062</v>
      </c>
      <c r="Q73">
        <f t="shared" si="10"/>
        <v>2159.5</v>
      </c>
      <c r="AE73" s="3"/>
      <c r="AF73" s="3"/>
      <c r="AG73" s="3"/>
      <c r="AH73" s="3"/>
      <c r="AI73" s="3"/>
      <c r="AJ73" s="3"/>
      <c r="AK73" s="3"/>
      <c r="AL73" s="5"/>
      <c r="AM73" s="5"/>
      <c r="AN73" s="5"/>
      <c r="AO73" s="5"/>
      <c r="AP73" s="5"/>
    </row>
    <row r="74" spans="1:42" ht="15.75">
      <c r="A74" s="1" t="s">
        <v>33</v>
      </c>
      <c r="B74" s="1" t="s">
        <v>34</v>
      </c>
      <c r="C74" s="17" t="s">
        <v>35</v>
      </c>
      <c r="D74" s="1"/>
      <c r="E74" s="1">
        <v>343</v>
      </c>
      <c r="F74" s="1">
        <v>338</v>
      </c>
      <c r="G74" s="1"/>
      <c r="H74" s="1">
        <v>346</v>
      </c>
      <c r="I74" s="1">
        <v>369</v>
      </c>
      <c r="J74" s="1"/>
      <c r="K74" s="1">
        <v>332</v>
      </c>
      <c r="L74" s="1">
        <v>365</v>
      </c>
      <c r="N74" s="1" t="s">
        <v>33</v>
      </c>
      <c r="O74">
        <f t="shared" si="8"/>
        <v>340.5</v>
      </c>
      <c r="P74">
        <f t="shared" si="9"/>
        <v>357.5</v>
      </c>
      <c r="Q74">
        <f t="shared" si="10"/>
        <v>348.5</v>
      </c>
      <c r="AE74" s="3"/>
      <c r="AF74" s="3"/>
      <c r="AG74" s="3"/>
      <c r="AH74" s="3"/>
      <c r="AI74" s="3"/>
      <c r="AJ74" s="3"/>
      <c r="AK74" s="3"/>
      <c r="AL74" s="5"/>
      <c r="AM74" s="5"/>
      <c r="AN74" s="5"/>
      <c r="AO74" s="5"/>
      <c r="AP74" s="5"/>
    </row>
    <row r="75" spans="1:42" ht="15.75">
      <c r="A75" s="1" t="s">
        <v>36</v>
      </c>
      <c r="B75" s="1" t="s">
        <v>37</v>
      </c>
      <c r="C75" s="17" t="s">
        <v>38</v>
      </c>
      <c r="D75" s="1"/>
      <c r="E75" s="1">
        <v>3</v>
      </c>
      <c r="F75" s="1">
        <v>4</v>
      </c>
      <c r="G75" s="1"/>
      <c r="H75" s="1">
        <v>5</v>
      </c>
      <c r="I75" s="1">
        <v>0</v>
      </c>
      <c r="J75" s="1"/>
      <c r="K75" s="1">
        <v>5</v>
      </c>
      <c r="L75" s="1">
        <v>0</v>
      </c>
      <c r="N75" s="1" t="s">
        <v>36</v>
      </c>
      <c r="O75">
        <f t="shared" si="8"/>
        <v>3.5</v>
      </c>
      <c r="P75">
        <f t="shared" si="9"/>
        <v>2.5</v>
      </c>
      <c r="Q75">
        <f t="shared" si="10"/>
        <v>2.5</v>
      </c>
      <c r="AE75" s="3"/>
      <c r="AF75" s="3"/>
      <c r="AG75" s="3"/>
      <c r="AH75" s="3"/>
      <c r="AI75" s="3"/>
      <c r="AJ75" s="3"/>
      <c r="AK75" s="3"/>
      <c r="AL75" s="5"/>
      <c r="AM75" s="5"/>
      <c r="AN75" s="5"/>
      <c r="AO75" s="5"/>
      <c r="AP75" s="5"/>
    </row>
    <row r="76" spans="1:42" ht="16.5" thickBot="1">
      <c r="A76" s="1" t="s">
        <v>39</v>
      </c>
      <c r="B76" s="1" t="s">
        <v>40</v>
      </c>
      <c r="C76" s="17" t="s">
        <v>41</v>
      </c>
      <c r="D76" s="1">
        <v>193</v>
      </c>
      <c r="E76" s="1">
        <v>255</v>
      </c>
      <c r="F76" s="1"/>
      <c r="G76" s="1">
        <v>258</v>
      </c>
      <c r="H76" s="1">
        <v>197</v>
      </c>
      <c r="I76" s="1"/>
      <c r="J76" s="1">
        <v>213</v>
      </c>
      <c r="K76" s="1">
        <v>158</v>
      </c>
      <c r="L76" s="1"/>
      <c r="N76" s="1" t="s">
        <v>39</v>
      </c>
      <c r="O76">
        <f t="shared" si="8"/>
        <v>224</v>
      </c>
      <c r="P76">
        <f t="shared" si="9"/>
        <v>227.5</v>
      </c>
      <c r="Q76">
        <f t="shared" si="10"/>
        <v>185.5</v>
      </c>
      <c r="AE76" s="3"/>
      <c r="AF76" s="3"/>
      <c r="AG76" s="3"/>
      <c r="AH76" s="3"/>
      <c r="AI76" s="3"/>
      <c r="AJ76" s="3"/>
      <c r="AK76" s="3"/>
      <c r="AL76" s="5"/>
      <c r="AM76" s="5"/>
      <c r="AN76" s="5"/>
      <c r="AO76" s="5"/>
      <c r="AP76" s="5"/>
    </row>
    <row r="77" spans="1:42" ht="16.5" thickBot="1">
      <c r="A77" s="1" t="s">
        <v>42</v>
      </c>
      <c r="B77" s="1" t="s">
        <v>43</v>
      </c>
      <c r="C77" s="17" t="s">
        <v>44</v>
      </c>
      <c r="D77" s="1">
        <v>239</v>
      </c>
      <c r="E77" s="1">
        <v>270</v>
      </c>
      <c r="F77" s="1">
        <v>249</v>
      </c>
      <c r="G77" s="1"/>
      <c r="H77" s="1">
        <v>209</v>
      </c>
      <c r="I77" s="1">
        <v>163</v>
      </c>
      <c r="J77" s="1">
        <v>232</v>
      </c>
      <c r="K77" s="1">
        <v>224</v>
      </c>
      <c r="L77" s="1">
        <v>209</v>
      </c>
      <c r="N77" s="1" t="s">
        <v>42</v>
      </c>
      <c r="O77">
        <f t="shared" si="8"/>
        <v>252.66666666666666</v>
      </c>
      <c r="P77">
        <f t="shared" si="9"/>
        <v>186</v>
      </c>
      <c r="Q77">
        <f t="shared" si="10"/>
        <v>221.66666666666666</v>
      </c>
      <c r="AE77" s="3"/>
      <c r="AF77" s="3"/>
      <c r="AG77" s="3"/>
      <c r="AH77" s="3"/>
      <c r="AI77" s="3"/>
      <c r="AJ77" s="3"/>
      <c r="AK77" s="3"/>
      <c r="AL77" s="5"/>
      <c r="AM77" s="5"/>
      <c r="AN77" s="5"/>
      <c r="AO77" s="6"/>
      <c r="AP77" s="6"/>
    </row>
    <row r="78" spans="1:42" ht="15.75">
      <c r="A78" s="1" t="s">
        <v>45</v>
      </c>
      <c r="B78" s="1" t="s">
        <v>46</v>
      </c>
      <c r="C78" s="17" t="s">
        <v>47</v>
      </c>
      <c r="D78" s="1">
        <v>150</v>
      </c>
      <c r="E78" s="1">
        <v>150</v>
      </c>
      <c r="F78" s="1"/>
      <c r="G78" s="1">
        <v>163</v>
      </c>
      <c r="H78" s="1">
        <v>98</v>
      </c>
      <c r="I78" s="1"/>
      <c r="J78" s="1">
        <v>149</v>
      </c>
      <c r="K78" s="1">
        <v>121</v>
      </c>
      <c r="L78" s="1"/>
      <c r="N78" s="1" t="s">
        <v>45</v>
      </c>
      <c r="O78">
        <f t="shared" si="8"/>
        <v>150</v>
      </c>
      <c r="P78">
        <f t="shared" si="9"/>
        <v>130.5</v>
      </c>
      <c r="Q78">
        <f t="shared" si="10"/>
        <v>135</v>
      </c>
      <c r="AE78" s="3"/>
      <c r="AF78" s="3"/>
      <c r="AG78" s="3"/>
      <c r="AH78" s="3"/>
      <c r="AI78" s="3"/>
      <c r="AJ78" s="3"/>
      <c r="AK78" s="3"/>
      <c r="AL78" s="5"/>
      <c r="AM78" s="5"/>
      <c r="AN78" s="5"/>
      <c r="AO78" s="5"/>
      <c r="AP78" s="5"/>
    </row>
    <row r="79" spans="1:42" ht="15.75">
      <c r="A79" s="1" t="s">
        <v>48</v>
      </c>
      <c r="B79" s="1" t="s">
        <v>49</v>
      </c>
      <c r="C79" s="17" t="s">
        <v>50</v>
      </c>
      <c r="D79" s="1"/>
      <c r="E79" s="1">
        <v>341</v>
      </c>
      <c r="F79" s="1">
        <v>310</v>
      </c>
      <c r="G79" s="1">
        <v>279</v>
      </c>
      <c r="H79" s="1"/>
      <c r="I79" s="1">
        <v>372</v>
      </c>
      <c r="J79" s="1">
        <v>343</v>
      </c>
      <c r="K79" s="1"/>
      <c r="L79" s="1">
        <v>292</v>
      </c>
      <c r="N79" s="1" t="s">
        <v>48</v>
      </c>
      <c r="O79">
        <f t="shared" si="8"/>
        <v>325.5</v>
      </c>
      <c r="P79">
        <f t="shared" si="9"/>
        <v>325.5</v>
      </c>
      <c r="Q79">
        <f t="shared" si="10"/>
        <v>317.5</v>
      </c>
      <c r="AE79" s="3"/>
      <c r="AF79" s="3"/>
      <c r="AG79" s="3"/>
      <c r="AH79" s="3"/>
      <c r="AI79" s="3"/>
      <c r="AJ79" s="3"/>
      <c r="AK79" s="3"/>
      <c r="AL79" s="5"/>
      <c r="AM79" s="5"/>
      <c r="AN79" s="5"/>
      <c r="AO79" s="5"/>
      <c r="AP79" s="5"/>
    </row>
    <row r="80" spans="1:42" ht="15.75">
      <c r="A80" s="1" t="s">
        <v>51</v>
      </c>
      <c r="B80" s="1" t="s">
        <v>52</v>
      </c>
      <c r="C80" s="17" t="s">
        <v>53</v>
      </c>
      <c r="D80" s="1"/>
      <c r="E80" s="1">
        <v>64</v>
      </c>
      <c r="F80" s="1">
        <v>98</v>
      </c>
      <c r="G80" s="1"/>
      <c r="H80" s="1">
        <v>112</v>
      </c>
      <c r="I80" s="1">
        <v>79</v>
      </c>
      <c r="J80" s="1"/>
      <c r="K80" s="1">
        <v>91</v>
      </c>
      <c r="L80" s="1">
        <v>82</v>
      </c>
      <c r="N80" s="1" t="s">
        <v>51</v>
      </c>
      <c r="O80">
        <f t="shared" si="8"/>
        <v>81</v>
      </c>
      <c r="P80">
        <f t="shared" si="9"/>
        <v>95.5</v>
      </c>
      <c r="Q80">
        <f t="shared" si="10"/>
        <v>86.5</v>
      </c>
      <c r="AE80" s="3"/>
      <c r="AF80" s="3"/>
      <c r="AG80" s="3"/>
      <c r="AH80" s="3"/>
      <c r="AI80" s="3"/>
      <c r="AJ80" s="3"/>
      <c r="AK80" s="3"/>
      <c r="AL80" s="5"/>
      <c r="AM80" s="5"/>
      <c r="AN80" s="5"/>
      <c r="AO80" s="5"/>
      <c r="AP80" s="5"/>
    </row>
    <row r="81" spans="1:77" ht="15.75">
      <c r="A81" s="1" t="s">
        <v>54</v>
      </c>
      <c r="B81" s="1" t="s">
        <v>55</v>
      </c>
      <c r="C81" s="17" t="s">
        <v>56</v>
      </c>
      <c r="D81" s="1">
        <v>59</v>
      </c>
      <c r="E81" s="1">
        <v>29</v>
      </c>
      <c r="F81" s="1">
        <v>49</v>
      </c>
      <c r="G81" s="1">
        <v>38</v>
      </c>
      <c r="H81" s="1">
        <v>35</v>
      </c>
      <c r="I81" s="1">
        <v>46</v>
      </c>
      <c r="J81" s="1">
        <v>26</v>
      </c>
      <c r="K81" s="1">
        <v>36</v>
      </c>
      <c r="L81" s="1">
        <v>26</v>
      </c>
      <c r="N81" s="1" t="s">
        <v>54</v>
      </c>
      <c r="O81">
        <f t="shared" si="8"/>
        <v>45.666666666666664</v>
      </c>
      <c r="P81">
        <f t="shared" si="9"/>
        <v>39.666666666666664</v>
      </c>
      <c r="Q81">
        <f t="shared" si="10"/>
        <v>29.333333333333332</v>
      </c>
      <c r="AE81" s="3"/>
      <c r="AF81" s="3"/>
      <c r="AG81" s="3"/>
      <c r="AH81" s="3"/>
      <c r="AI81" s="3"/>
      <c r="AJ81" s="3"/>
      <c r="AK81" s="3"/>
      <c r="AL81" s="5"/>
      <c r="AM81" s="5"/>
      <c r="AN81" s="5"/>
      <c r="AO81" s="5"/>
      <c r="AP81" s="5"/>
    </row>
    <row r="82" spans="1:77" ht="15.75">
      <c r="A82" s="1" t="s">
        <v>57</v>
      </c>
      <c r="B82" s="1" t="s">
        <v>58</v>
      </c>
      <c r="C82" s="17" t="s">
        <v>59</v>
      </c>
      <c r="D82" s="1"/>
      <c r="E82" s="1">
        <v>3791</v>
      </c>
      <c r="F82" s="1">
        <v>3641</v>
      </c>
      <c r="G82" s="1"/>
      <c r="H82" s="1">
        <v>3088</v>
      </c>
      <c r="I82" s="1">
        <v>3324</v>
      </c>
      <c r="J82" s="1">
        <v>3094</v>
      </c>
      <c r="K82" s="1">
        <v>3251</v>
      </c>
      <c r="L82" s="1"/>
      <c r="N82" s="1" t="s">
        <v>57</v>
      </c>
      <c r="O82">
        <f t="shared" si="8"/>
        <v>3716</v>
      </c>
      <c r="P82">
        <f t="shared" si="9"/>
        <v>3206</v>
      </c>
      <c r="Q82">
        <f t="shared" si="10"/>
        <v>3172.5</v>
      </c>
      <c r="AE82" s="3"/>
      <c r="AF82" s="3"/>
      <c r="AG82" s="3"/>
      <c r="AH82" s="3"/>
      <c r="AI82" s="3"/>
      <c r="AJ82" s="3"/>
      <c r="AK82" s="3"/>
      <c r="AL82" s="5"/>
      <c r="AM82" s="5"/>
      <c r="AN82" s="5"/>
      <c r="AO82" s="5"/>
      <c r="AP82" s="5"/>
    </row>
    <row r="83" spans="1:77" ht="15.75">
      <c r="A83" s="1" t="s">
        <v>60</v>
      </c>
      <c r="B83" s="1" t="s">
        <v>61</v>
      </c>
      <c r="C83" s="17" t="s">
        <v>62</v>
      </c>
      <c r="D83" s="1">
        <v>2757</v>
      </c>
      <c r="E83" s="1">
        <v>2092</v>
      </c>
      <c r="F83" s="1">
        <v>2327</v>
      </c>
      <c r="G83" s="1">
        <v>2291</v>
      </c>
      <c r="H83" s="1">
        <v>2230</v>
      </c>
      <c r="I83" s="1">
        <v>2038</v>
      </c>
      <c r="J83" s="1">
        <v>2307</v>
      </c>
      <c r="K83" s="1">
        <v>2151</v>
      </c>
      <c r="L83" s="1">
        <v>2334</v>
      </c>
      <c r="N83" s="1" t="s">
        <v>60</v>
      </c>
      <c r="O83">
        <f t="shared" si="8"/>
        <v>2392</v>
      </c>
      <c r="P83">
        <f t="shared" si="9"/>
        <v>2186.3333333333335</v>
      </c>
      <c r="Q83">
        <f t="shared" si="10"/>
        <v>2264</v>
      </c>
      <c r="AE83" s="3"/>
      <c r="AF83" s="3"/>
      <c r="AG83" s="3"/>
      <c r="AH83" s="3"/>
      <c r="AI83" s="3"/>
      <c r="AJ83" s="3"/>
      <c r="AK83" s="3"/>
      <c r="AL83" s="5"/>
      <c r="AM83" s="5"/>
      <c r="AN83" s="5"/>
      <c r="AO83" s="5"/>
      <c r="AP83" s="5"/>
    </row>
    <row r="84" spans="1:77" ht="15.75">
      <c r="A84" s="1" t="s">
        <v>63</v>
      </c>
      <c r="B84" s="1" t="s">
        <v>64</v>
      </c>
      <c r="C84" s="17" t="s">
        <v>65</v>
      </c>
      <c r="D84" s="1">
        <v>3208</v>
      </c>
      <c r="E84" s="1">
        <v>2852</v>
      </c>
      <c r="F84" s="1">
        <v>3042</v>
      </c>
      <c r="G84" s="1"/>
      <c r="H84" s="1">
        <v>2810</v>
      </c>
      <c r="I84" s="1">
        <v>2791</v>
      </c>
      <c r="J84" s="1">
        <v>2810</v>
      </c>
      <c r="K84" s="1">
        <v>2696</v>
      </c>
      <c r="L84" s="1"/>
      <c r="N84" s="1" t="s">
        <v>63</v>
      </c>
      <c r="O84">
        <f t="shared" si="8"/>
        <v>3034</v>
      </c>
      <c r="P84">
        <f t="shared" si="9"/>
        <v>2800.5</v>
      </c>
      <c r="Q84">
        <f t="shared" si="10"/>
        <v>2753</v>
      </c>
      <c r="AE84" s="3"/>
      <c r="AF84" s="3"/>
      <c r="AG84" s="3"/>
      <c r="AH84" s="3"/>
      <c r="AI84" s="3"/>
      <c r="AJ84" s="3"/>
      <c r="AK84" s="3"/>
      <c r="AL84" s="5"/>
      <c r="AM84" s="5"/>
      <c r="AN84" s="5"/>
      <c r="AO84" s="5"/>
      <c r="AP84" s="5"/>
    </row>
    <row r="85" spans="1:77" ht="15.75">
      <c r="A85" s="1" t="s">
        <v>66</v>
      </c>
      <c r="B85" s="1" t="s">
        <v>67</v>
      </c>
      <c r="C85" s="17" t="s">
        <v>68</v>
      </c>
      <c r="D85" s="1"/>
      <c r="E85" s="1">
        <v>37</v>
      </c>
      <c r="F85" s="1">
        <v>76</v>
      </c>
      <c r="G85" s="1">
        <v>87</v>
      </c>
      <c r="H85" s="1"/>
      <c r="I85" s="1">
        <v>114</v>
      </c>
      <c r="J85" s="1">
        <v>53</v>
      </c>
      <c r="K85" s="1"/>
      <c r="L85" s="1">
        <v>62</v>
      </c>
      <c r="N85" s="1" t="s">
        <v>66</v>
      </c>
      <c r="O85">
        <f t="shared" si="8"/>
        <v>56.5</v>
      </c>
      <c r="P85">
        <f t="shared" si="9"/>
        <v>100.5</v>
      </c>
      <c r="Q85">
        <f t="shared" si="10"/>
        <v>57.5</v>
      </c>
      <c r="AE85" s="3"/>
      <c r="AF85" s="3"/>
      <c r="AG85" s="3"/>
      <c r="AH85" s="3"/>
      <c r="AI85" s="3"/>
      <c r="AJ85" s="3"/>
      <c r="AK85" s="3"/>
      <c r="AL85" s="5"/>
      <c r="AM85" s="5"/>
      <c r="AN85" s="5"/>
      <c r="AO85" s="5"/>
      <c r="AP85" s="5"/>
    </row>
    <row r="86" spans="1:77" ht="15.75">
      <c r="A86" s="1" t="s">
        <v>69</v>
      </c>
      <c r="B86" s="1" t="s">
        <v>70</v>
      </c>
      <c r="C86" s="17" t="s">
        <v>71</v>
      </c>
      <c r="D86" s="1">
        <v>908</v>
      </c>
      <c r="E86" s="1">
        <v>1113</v>
      </c>
      <c r="F86" s="1"/>
      <c r="G86" s="1">
        <v>991</v>
      </c>
      <c r="H86" s="1">
        <v>778</v>
      </c>
      <c r="I86" s="1"/>
      <c r="J86" s="1">
        <v>1021</v>
      </c>
      <c r="K86" s="1">
        <v>784</v>
      </c>
      <c r="L86" s="1"/>
      <c r="N86" s="1" t="s">
        <v>69</v>
      </c>
      <c r="O86">
        <f t="shared" si="8"/>
        <v>1010.5</v>
      </c>
      <c r="P86">
        <f t="shared" si="9"/>
        <v>884.5</v>
      </c>
      <c r="Q86">
        <f t="shared" si="10"/>
        <v>902.5</v>
      </c>
      <c r="AE86" s="3"/>
      <c r="AF86" s="3"/>
      <c r="AG86" s="3"/>
      <c r="AH86" s="3"/>
      <c r="AI86" s="3"/>
      <c r="AJ86" s="3"/>
      <c r="AK86" s="3"/>
      <c r="AL86" s="5"/>
      <c r="AM86" s="5"/>
      <c r="AN86" s="5"/>
      <c r="AO86" s="5"/>
      <c r="AP86" s="5"/>
    </row>
    <row r="87" spans="1:77" ht="15.75">
      <c r="A87" s="1" t="s">
        <v>72</v>
      </c>
      <c r="B87" s="1" t="s">
        <v>73</v>
      </c>
      <c r="C87" s="17" t="s">
        <v>74</v>
      </c>
      <c r="D87" s="1">
        <v>2417</v>
      </c>
      <c r="E87" s="1">
        <v>2196</v>
      </c>
      <c r="F87" s="1">
        <v>2293</v>
      </c>
      <c r="G87" s="1">
        <v>2462</v>
      </c>
      <c r="H87" s="1">
        <v>2177</v>
      </c>
      <c r="I87" s="1">
        <v>2151</v>
      </c>
      <c r="J87" s="1">
        <v>2038</v>
      </c>
      <c r="K87" s="1">
        <v>1943</v>
      </c>
      <c r="L87" s="1">
        <v>2051</v>
      </c>
      <c r="N87" s="1" t="s">
        <v>72</v>
      </c>
      <c r="O87">
        <f t="shared" si="8"/>
        <v>2302</v>
      </c>
      <c r="P87">
        <f t="shared" si="9"/>
        <v>2263.3333333333335</v>
      </c>
      <c r="Q87">
        <f t="shared" si="10"/>
        <v>2010.6666666666667</v>
      </c>
      <c r="AE87" s="3"/>
      <c r="AF87" s="3"/>
      <c r="AG87" s="3"/>
      <c r="AH87" s="3"/>
      <c r="AI87" s="3"/>
      <c r="AJ87" s="3"/>
      <c r="AK87" s="3"/>
      <c r="AL87" s="5"/>
      <c r="AM87" s="5"/>
      <c r="AN87" s="5"/>
      <c r="AO87" s="5"/>
      <c r="AP87" s="5"/>
    </row>
    <row r="88" spans="1:77" ht="15.75">
      <c r="A88" s="1" t="s">
        <v>75</v>
      </c>
      <c r="B88" s="1" t="s">
        <v>76</v>
      </c>
      <c r="C88" s="17" t="s">
        <v>77</v>
      </c>
      <c r="D88" s="1"/>
      <c r="E88" s="1">
        <v>2223</v>
      </c>
      <c r="F88" s="1">
        <v>2558</v>
      </c>
      <c r="G88" s="1"/>
      <c r="H88" s="1">
        <v>2246</v>
      </c>
      <c r="I88" s="1">
        <v>2189</v>
      </c>
      <c r="J88" s="1">
        <v>2471</v>
      </c>
      <c r="K88" s="1">
        <v>2180</v>
      </c>
      <c r="L88" s="1"/>
      <c r="N88" s="1" t="s">
        <v>75</v>
      </c>
      <c r="O88">
        <f t="shared" si="8"/>
        <v>2390.5</v>
      </c>
      <c r="P88">
        <f t="shared" si="9"/>
        <v>2217.5</v>
      </c>
      <c r="Q88">
        <f t="shared" si="10"/>
        <v>2325.5</v>
      </c>
      <c r="AE88" s="3"/>
      <c r="AF88" s="3"/>
      <c r="AG88" s="3"/>
      <c r="AH88" s="3"/>
      <c r="AI88" s="3"/>
      <c r="AJ88" s="3"/>
      <c r="AK88" s="3"/>
      <c r="AL88" s="5"/>
      <c r="AM88" s="5"/>
      <c r="AN88" s="5"/>
      <c r="AO88" s="5"/>
      <c r="AP88" s="5"/>
    </row>
    <row r="89" spans="1:77" ht="15.75">
      <c r="A89" s="1" t="s">
        <v>78</v>
      </c>
      <c r="B89" s="1" t="s">
        <v>79</v>
      </c>
      <c r="C89" s="17" t="s">
        <v>80</v>
      </c>
      <c r="D89" s="1"/>
      <c r="E89" s="1">
        <v>536</v>
      </c>
      <c r="F89" s="1">
        <v>542</v>
      </c>
      <c r="G89" s="1"/>
      <c r="H89" s="1">
        <v>403</v>
      </c>
      <c r="I89" s="1">
        <v>498</v>
      </c>
      <c r="J89" s="1">
        <v>370</v>
      </c>
      <c r="K89" s="1">
        <v>355</v>
      </c>
      <c r="L89" s="1"/>
      <c r="N89" s="1" t="s">
        <v>78</v>
      </c>
      <c r="O89">
        <f t="shared" si="8"/>
        <v>539</v>
      </c>
      <c r="P89">
        <f t="shared" si="9"/>
        <v>450.5</v>
      </c>
      <c r="Q89">
        <f t="shared" si="10"/>
        <v>362.5</v>
      </c>
      <c r="AE89" s="3"/>
      <c r="AF89" s="3"/>
      <c r="AG89" s="3"/>
      <c r="AH89" s="3"/>
      <c r="AI89" s="3"/>
      <c r="AJ89" s="3"/>
      <c r="AK89" s="3"/>
      <c r="AL89" s="5"/>
      <c r="AM89" s="5"/>
      <c r="AN89" s="5"/>
      <c r="AO89" s="5"/>
      <c r="AP89" s="5"/>
    </row>
    <row r="90" spans="1:77" ht="15.75">
      <c r="A90" s="1" t="s">
        <v>81</v>
      </c>
      <c r="B90" s="1" t="s">
        <v>82</v>
      </c>
      <c r="C90" s="17" t="s">
        <v>83</v>
      </c>
      <c r="D90" s="1"/>
      <c r="E90" s="1">
        <v>1101</v>
      </c>
      <c r="F90" s="1">
        <v>1171</v>
      </c>
      <c r="G90" s="1">
        <v>1149</v>
      </c>
      <c r="H90" s="1"/>
      <c r="I90" s="1">
        <v>972</v>
      </c>
      <c r="J90" s="1">
        <v>1003</v>
      </c>
      <c r="K90" s="1"/>
      <c r="L90" s="1">
        <v>911</v>
      </c>
      <c r="N90" s="1" t="s">
        <v>81</v>
      </c>
      <c r="O90">
        <f t="shared" si="8"/>
        <v>1136</v>
      </c>
      <c r="P90">
        <f t="shared" si="9"/>
        <v>1060.5</v>
      </c>
      <c r="Q90">
        <f t="shared" si="10"/>
        <v>957</v>
      </c>
      <c r="AE90" s="3"/>
      <c r="AF90" s="3"/>
      <c r="AG90" s="3"/>
      <c r="AH90" s="3"/>
      <c r="AI90" s="3"/>
      <c r="AJ90" s="3"/>
      <c r="AK90" s="3"/>
      <c r="AL90" s="5"/>
      <c r="AM90" s="5"/>
      <c r="AN90" s="5"/>
      <c r="AO90" s="5"/>
      <c r="AP90" s="5"/>
    </row>
    <row r="91" spans="1:77" ht="15.75">
      <c r="A91" s="1" t="s">
        <v>84</v>
      </c>
      <c r="B91" s="1" t="s">
        <v>85</v>
      </c>
      <c r="C91" s="17" t="s">
        <v>174</v>
      </c>
      <c r="D91" s="7" t="e">
        <v>#N/A</v>
      </c>
      <c r="E91" s="7" t="e">
        <v>#N/A</v>
      </c>
      <c r="F91" s="7" t="e">
        <v>#N/A</v>
      </c>
      <c r="G91" s="7" t="e">
        <v>#N/A</v>
      </c>
      <c r="H91" s="7" t="e">
        <v>#N/A</v>
      </c>
      <c r="I91" s="7" t="e">
        <v>#N/A</v>
      </c>
      <c r="J91" s="7" t="e">
        <v>#N/A</v>
      </c>
      <c r="K91" s="7" t="e">
        <v>#N/A</v>
      </c>
      <c r="L91" s="7" t="e">
        <v>#N/A</v>
      </c>
      <c r="N91" s="1" t="s">
        <v>84</v>
      </c>
      <c r="O91" s="7" t="e">
        <v>#N/A</v>
      </c>
      <c r="P91" s="7" t="e">
        <v>#N/A</v>
      </c>
      <c r="Q91" s="7" t="e">
        <v>#N/A</v>
      </c>
      <c r="AE91" s="3"/>
      <c r="AF91" s="3"/>
      <c r="AG91" s="3"/>
      <c r="AH91" s="3"/>
      <c r="AI91" s="3"/>
      <c r="AJ91" s="3"/>
      <c r="AK91" s="3"/>
      <c r="AL91" s="5"/>
      <c r="AM91" s="5"/>
      <c r="AN91" s="5"/>
      <c r="AO91" s="5"/>
      <c r="AP91" s="5"/>
    </row>
    <row r="93" spans="1:77">
      <c r="A93" s="19" t="s">
        <v>332</v>
      </c>
    </row>
    <row r="94" spans="1:77" ht="15" thickBot="1">
      <c r="C94" s="45" t="s">
        <v>331</v>
      </c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 t="s">
        <v>313</v>
      </c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7" t="s">
        <v>311</v>
      </c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52" t="s">
        <v>312</v>
      </c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4"/>
      <c r="BJ94" s="46" t="s">
        <v>314</v>
      </c>
      <c r="BK94" s="46"/>
      <c r="BL94" s="46"/>
      <c r="BM94" s="46"/>
      <c r="BN94" s="46" t="s">
        <v>315</v>
      </c>
      <c r="BO94" s="46"/>
      <c r="BP94" s="46"/>
      <c r="BQ94" s="46"/>
      <c r="BR94" s="46" t="s">
        <v>316</v>
      </c>
      <c r="BS94" s="46"/>
      <c r="BT94" s="46"/>
      <c r="BU94" s="46"/>
      <c r="BV94" s="46" t="s">
        <v>317</v>
      </c>
      <c r="BW94" s="46"/>
      <c r="BX94" s="46"/>
      <c r="BY94" s="46"/>
    </row>
    <row r="95" spans="1:77" ht="15.75">
      <c r="A95" s="1"/>
      <c r="B95" s="9"/>
      <c r="C95" s="42" t="s">
        <v>92</v>
      </c>
      <c r="D95" s="43"/>
      <c r="E95" s="43"/>
      <c r="F95" s="44"/>
      <c r="G95" s="42" t="s">
        <v>100</v>
      </c>
      <c r="H95" s="43"/>
      <c r="I95" s="43"/>
      <c r="J95" s="44"/>
      <c r="K95" s="42" t="s">
        <v>101</v>
      </c>
      <c r="L95" s="43"/>
      <c r="M95" s="44"/>
      <c r="N95" s="42" t="s">
        <v>102</v>
      </c>
      <c r="O95" s="43"/>
      <c r="P95" s="44"/>
      <c r="Q95" s="42" t="s">
        <v>92</v>
      </c>
      <c r="R95" s="43"/>
      <c r="S95" s="43"/>
      <c r="T95" s="44"/>
      <c r="U95" s="42" t="s">
        <v>100</v>
      </c>
      <c r="V95" s="43"/>
      <c r="W95" s="43"/>
      <c r="X95" s="44"/>
      <c r="Y95" s="42" t="s">
        <v>101</v>
      </c>
      <c r="Z95" s="43"/>
      <c r="AA95" s="43"/>
      <c r="AB95" s="44"/>
      <c r="AC95" s="42" t="s">
        <v>102</v>
      </c>
      <c r="AD95" s="43"/>
      <c r="AE95" s="44"/>
      <c r="AF95" s="48" t="s">
        <v>92</v>
      </c>
      <c r="AG95" s="49"/>
      <c r="AH95" s="49"/>
      <c r="AI95" s="49"/>
      <c r="AJ95" s="48" t="s">
        <v>100</v>
      </c>
      <c r="AK95" s="49"/>
      <c r="AL95" s="49"/>
      <c r="AM95" s="49"/>
      <c r="AN95" s="48" t="s">
        <v>101</v>
      </c>
      <c r="AO95" s="49"/>
      <c r="AP95" s="49"/>
      <c r="AQ95" s="48" t="s">
        <v>102</v>
      </c>
      <c r="AR95" s="49"/>
      <c r="AS95" s="49"/>
      <c r="AT95" s="48" t="s">
        <v>92</v>
      </c>
      <c r="AU95" s="49"/>
      <c r="AV95" s="49"/>
      <c r="AW95" s="49"/>
      <c r="AX95" s="50" t="s">
        <v>100</v>
      </c>
      <c r="AY95" s="51"/>
      <c r="AZ95" s="51"/>
      <c r="BA95" s="50" t="s">
        <v>128</v>
      </c>
      <c r="BB95" s="51"/>
      <c r="BC95" s="51"/>
      <c r="BD95" s="51" t="s">
        <v>129</v>
      </c>
      <c r="BE95" s="51"/>
      <c r="BF95" s="51"/>
      <c r="BG95" s="51"/>
      <c r="BI95" s="1" t="s">
        <v>280</v>
      </c>
      <c r="BJ95" t="s">
        <v>92</v>
      </c>
      <c r="BK95" t="s">
        <v>100</v>
      </c>
      <c r="BL95" t="s">
        <v>101</v>
      </c>
      <c r="BM95" t="s">
        <v>102</v>
      </c>
      <c r="BN95" t="s">
        <v>92</v>
      </c>
      <c r="BO95" t="s">
        <v>100</v>
      </c>
      <c r="BP95" t="s">
        <v>101</v>
      </c>
      <c r="BQ95" t="s">
        <v>102</v>
      </c>
      <c r="BR95" t="s">
        <v>92</v>
      </c>
      <c r="BS95" t="s">
        <v>127</v>
      </c>
      <c r="BT95" t="s">
        <v>128</v>
      </c>
      <c r="BU95" t="s">
        <v>129</v>
      </c>
      <c r="BV95" t="s">
        <v>92</v>
      </c>
      <c r="BW95" t="s">
        <v>127</v>
      </c>
      <c r="BX95" t="s">
        <v>128</v>
      </c>
      <c r="BY95" t="s">
        <v>129</v>
      </c>
    </row>
    <row r="96" spans="1:77" ht="15">
      <c r="A96" s="1" t="s">
        <v>6</v>
      </c>
      <c r="B96" s="9" t="s">
        <v>7</v>
      </c>
      <c r="C96" s="23">
        <v>1.1100000000000001</v>
      </c>
      <c r="F96" s="24"/>
      <c r="G96" s="23">
        <v>0.81</v>
      </c>
      <c r="H96">
        <v>4.09</v>
      </c>
      <c r="J96" s="24"/>
      <c r="K96" s="23">
        <v>4.38</v>
      </c>
      <c r="M96" s="24"/>
      <c r="N96" s="23">
        <v>1.2</v>
      </c>
      <c r="O96">
        <v>1.23</v>
      </c>
      <c r="P96" s="24"/>
      <c r="Q96" s="23">
        <v>2.83</v>
      </c>
      <c r="T96" s="24"/>
      <c r="U96" s="23">
        <v>1.33</v>
      </c>
      <c r="V96">
        <v>3.94</v>
      </c>
      <c r="X96" s="24"/>
      <c r="Y96" s="23">
        <v>4.46</v>
      </c>
      <c r="AB96" s="24"/>
      <c r="AC96" s="23">
        <v>3.07</v>
      </c>
      <c r="AE96" s="24"/>
      <c r="AF96" s="30">
        <v>1.1100000000000001</v>
      </c>
      <c r="AJ96" s="31">
        <v>1.73</v>
      </c>
      <c r="AK96" s="28"/>
      <c r="AL96" s="28"/>
      <c r="AM96" s="28"/>
      <c r="AN96" s="31">
        <v>1.75</v>
      </c>
      <c r="AO96" s="28">
        <v>1.29</v>
      </c>
      <c r="AP96" s="28"/>
      <c r="AQ96" s="31">
        <v>2.21</v>
      </c>
      <c r="AR96" s="28"/>
      <c r="AS96" s="28"/>
      <c r="AT96" s="31">
        <v>2.97</v>
      </c>
      <c r="AU96" s="28">
        <v>1.06</v>
      </c>
      <c r="AV96" s="28"/>
      <c r="AW96" s="28"/>
      <c r="AX96" s="31">
        <v>0.9</v>
      </c>
      <c r="AY96" s="28">
        <v>5.7</v>
      </c>
      <c r="AZ96" s="28"/>
      <c r="BA96" s="31">
        <v>2.4500000000000002</v>
      </c>
      <c r="BB96" s="28">
        <v>3.72</v>
      </c>
      <c r="BC96" s="29"/>
      <c r="BD96" s="30">
        <v>1.39</v>
      </c>
      <c r="BE96" s="28">
        <v>6.06</v>
      </c>
      <c r="BF96" s="28"/>
      <c r="BG96" s="29"/>
      <c r="BI96" s="1" t="s">
        <v>6</v>
      </c>
      <c r="BJ96">
        <f t="shared" ref="BJ96:BJ105" si="11">AVERAGE(C96:F96)</f>
        <v>1.1100000000000001</v>
      </c>
      <c r="BK96">
        <f t="shared" ref="BK96:BK105" si="12">AVERAGE(G96:J96)</f>
        <v>2.4500000000000002</v>
      </c>
      <c r="BL96">
        <f t="shared" ref="BL96:BL105" si="13">AVERAGE(K96:M96)</f>
        <v>4.38</v>
      </c>
      <c r="BM96">
        <f t="shared" ref="BM96:BM105" si="14">AVERAGE(N96:P96)</f>
        <v>1.2149999999999999</v>
      </c>
      <c r="BN96">
        <f t="shared" ref="BN96:BN105" si="15">AVERAGE(Q96:T96)</f>
        <v>2.83</v>
      </c>
      <c r="BO96">
        <f>AVERAGE(U96:X96)</f>
        <v>2.6349999999999998</v>
      </c>
      <c r="BP96">
        <f t="shared" ref="BP96:BP105" si="16">AVERAGE(Y96:AB96)</f>
        <v>4.46</v>
      </c>
      <c r="BQ96">
        <f t="shared" ref="BQ96:BQ105" si="17">AVERAGE(AC96:AE96)</f>
        <v>3.07</v>
      </c>
      <c r="BR96">
        <v>1.1100000000000001</v>
      </c>
      <c r="BS96">
        <v>1.73</v>
      </c>
      <c r="BT96">
        <v>1.52</v>
      </c>
      <c r="BU96">
        <v>2.21</v>
      </c>
      <c r="BV96">
        <v>2.0150000000000001</v>
      </c>
      <c r="BW96">
        <v>3.3000000000000003</v>
      </c>
      <c r="BX96">
        <v>3.085</v>
      </c>
      <c r="BY96">
        <v>3.7249999999999996</v>
      </c>
    </row>
    <row r="97" spans="1:77" ht="15">
      <c r="A97" s="1" t="s">
        <v>9</v>
      </c>
      <c r="B97" s="9" t="s">
        <v>10</v>
      </c>
      <c r="C97" s="23">
        <v>2.23</v>
      </c>
      <c r="D97">
        <v>1.38</v>
      </c>
      <c r="F97" s="24"/>
      <c r="G97" s="23">
        <v>2.19</v>
      </c>
      <c r="H97">
        <v>1.95</v>
      </c>
      <c r="I97">
        <v>1.8</v>
      </c>
      <c r="J97" s="24">
        <v>1.58</v>
      </c>
      <c r="K97" s="23">
        <v>1.63</v>
      </c>
      <c r="L97">
        <v>1.76</v>
      </c>
      <c r="M97" s="24"/>
      <c r="N97" s="23">
        <v>2.61</v>
      </c>
      <c r="O97">
        <v>0.63</v>
      </c>
      <c r="P97" s="24">
        <v>0.76</v>
      </c>
      <c r="Q97" s="23">
        <v>0.55000000000000004</v>
      </c>
      <c r="R97">
        <v>1.31</v>
      </c>
      <c r="S97">
        <v>0.47</v>
      </c>
      <c r="T97" s="24">
        <v>1.58</v>
      </c>
      <c r="U97" s="23">
        <v>3</v>
      </c>
      <c r="V97">
        <v>1.22</v>
      </c>
      <c r="W97">
        <v>3.03</v>
      </c>
      <c r="X97" s="24">
        <v>1.2</v>
      </c>
      <c r="Y97" s="23">
        <v>1.55</v>
      </c>
      <c r="Z97">
        <v>1.35</v>
      </c>
      <c r="AA97">
        <v>1.8</v>
      </c>
      <c r="AB97" s="24">
        <v>2.08</v>
      </c>
      <c r="AC97" s="23">
        <v>2.29</v>
      </c>
      <c r="AD97">
        <v>2.44</v>
      </c>
      <c r="AE97" s="24"/>
      <c r="AF97" s="23">
        <v>2.23</v>
      </c>
      <c r="AG97">
        <v>1.38</v>
      </c>
      <c r="AI97" s="24"/>
      <c r="AJ97" s="23">
        <v>1.83</v>
      </c>
      <c r="AK97">
        <v>1.23</v>
      </c>
      <c r="AL97">
        <v>0.97</v>
      </c>
      <c r="AM97" s="24">
        <v>2.2200000000000002</v>
      </c>
      <c r="AN97" s="23">
        <v>1.6</v>
      </c>
      <c r="AO97">
        <v>3.7</v>
      </c>
      <c r="AP97" s="24">
        <v>1.35</v>
      </c>
      <c r="AQ97" s="23">
        <v>1.25</v>
      </c>
      <c r="AR97">
        <v>4.4400000000000004</v>
      </c>
      <c r="AS97" s="24"/>
      <c r="AT97" s="23">
        <v>2.35</v>
      </c>
      <c r="AU97">
        <v>1.3</v>
      </c>
      <c r="AV97">
        <v>1.69</v>
      </c>
      <c r="AW97" s="24">
        <v>0.9</v>
      </c>
      <c r="AX97" s="23">
        <v>1.94</v>
      </c>
      <c r="AY97">
        <v>2.76</v>
      </c>
      <c r="AZ97" s="24">
        <v>1.01</v>
      </c>
      <c r="BA97" s="23">
        <v>3.64</v>
      </c>
      <c r="BB97">
        <v>2.8</v>
      </c>
      <c r="BC97" s="24"/>
      <c r="BD97" s="23">
        <v>1.72</v>
      </c>
      <c r="BE97">
        <v>1.05</v>
      </c>
      <c r="BF97">
        <v>1.82</v>
      </c>
      <c r="BG97" s="24">
        <v>1.08</v>
      </c>
      <c r="BI97" s="1" t="s">
        <v>9</v>
      </c>
      <c r="BJ97">
        <f t="shared" si="11"/>
        <v>1.8049999999999999</v>
      </c>
      <c r="BK97">
        <f t="shared" si="12"/>
        <v>1.88</v>
      </c>
      <c r="BL97">
        <f t="shared" si="13"/>
        <v>1.6949999999999998</v>
      </c>
      <c r="BM97">
        <f t="shared" si="14"/>
        <v>1.3333333333333333</v>
      </c>
      <c r="BN97">
        <f t="shared" si="15"/>
        <v>0.97750000000000004</v>
      </c>
      <c r="BO97">
        <f>AVERAGE(U97:X97)</f>
        <v>2.1124999999999998</v>
      </c>
      <c r="BP97">
        <f t="shared" si="16"/>
        <v>1.6950000000000001</v>
      </c>
      <c r="BQ97">
        <f t="shared" si="17"/>
        <v>2.3650000000000002</v>
      </c>
      <c r="BR97">
        <v>1.8049999999999999</v>
      </c>
      <c r="BS97">
        <v>1.5625</v>
      </c>
      <c r="BT97">
        <v>2.2166666666666668</v>
      </c>
      <c r="BU97">
        <v>2.8450000000000002</v>
      </c>
      <c r="BV97">
        <v>1.56</v>
      </c>
      <c r="BW97">
        <v>1.9033333333333331</v>
      </c>
      <c r="BX97">
        <v>3.2199999999999998</v>
      </c>
      <c r="BY97">
        <v>1.4175</v>
      </c>
    </row>
    <row r="98" spans="1:77" ht="15">
      <c r="A98" s="1" t="s">
        <v>12</v>
      </c>
      <c r="B98" s="9" t="s">
        <v>13</v>
      </c>
      <c r="C98" s="23">
        <v>2.52</v>
      </c>
      <c r="D98">
        <v>0.64</v>
      </c>
      <c r="F98" s="24"/>
      <c r="G98" s="23">
        <v>3.53</v>
      </c>
      <c r="H98">
        <v>3.39</v>
      </c>
      <c r="J98" s="24"/>
      <c r="K98" s="23">
        <v>8.89</v>
      </c>
      <c r="L98">
        <v>2.09</v>
      </c>
      <c r="M98" s="24"/>
      <c r="N98" s="23">
        <v>8.6199999999999992</v>
      </c>
      <c r="P98" s="24"/>
      <c r="Q98" s="23">
        <v>4.49</v>
      </c>
      <c r="R98">
        <v>0.94</v>
      </c>
      <c r="T98" s="24"/>
      <c r="U98" s="23">
        <v>6.29</v>
      </c>
      <c r="V98">
        <v>2.14</v>
      </c>
      <c r="X98" s="24"/>
      <c r="Y98" s="23">
        <v>8.1300000000000008</v>
      </c>
      <c r="Z98">
        <v>1.53</v>
      </c>
      <c r="AB98" s="24"/>
      <c r="AC98" s="23">
        <v>8.6999999999999993</v>
      </c>
      <c r="AD98">
        <v>2.94</v>
      </c>
      <c r="AE98" s="24"/>
      <c r="AF98" s="23">
        <v>2.52</v>
      </c>
      <c r="AG98">
        <v>0.64</v>
      </c>
      <c r="AI98" s="24"/>
      <c r="AJ98" s="23">
        <v>5.59</v>
      </c>
      <c r="AM98" s="24"/>
      <c r="AN98" s="23">
        <v>5.53</v>
      </c>
      <c r="AP98" s="24"/>
      <c r="AQ98" s="23">
        <v>1.6</v>
      </c>
      <c r="AR98">
        <v>6.51</v>
      </c>
      <c r="AS98" s="24"/>
      <c r="AT98" s="23">
        <v>3.99</v>
      </c>
      <c r="AU98">
        <v>2.68</v>
      </c>
      <c r="AW98" s="24"/>
      <c r="AX98" s="23">
        <v>5.6</v>
      </c>
      <c r="AY98">
        <v>5.19</v>
      </c>
      <c r="AZ98" s="24"/>
      <c r="BA98" s="23">
        <v>7.14</v>
      </c>
      <c r="BB98">
        <v>2.48</v>
      </c>
      <c r="BC98" s="24"/>
      <c r="BD98" s="23">
        <v>7.23</v>
      </c>
      <c r="BE98">
        <v>1.38</v>
      </c>
      <c r="BG98" s="24"/>
      <c r="BI98" s="1" t="s">
        <v>12</v>
      </c>
      <c r="BJ98">
        <f t="shared" si="11"/>
        <v>1.58</v>
      </c>
      <c r="BK98">
        <f t="shared" si="12"/>
        <v>3.46</v>
      </c>
      <c r="BL98">
        <f t="shared" si="13"/>
        <v>5.49</v>
      </c>
      <c r="BM98">
        <f t="shared" si="14"/>
        <v>8.6199999999999992</v>
      </c>
      <c r="BN98">
        <f t="shared" si="15"/>
        <v>2.7149999999999999</v>
      </c>
      <c r="BO98">
        <f>AVERAGE(U98:X98)</f>
        <v>4.2149999999999999</v>
      </c>
      <c r="BP98">
        <f t="shared" si="16"/>
        <v>4.83</v>
      </c>
      <c r="BQ98">
        <f t="shared" si="17"/>
        <v>5.8199999999999994</v>
      </c>
      <c r="BR98">
        <v>1.58</v>
      </c>
      <c r="BS98">
        <v>5.59</v>
      </c>
      <c r="BT98">
        <v>5.53</v>
      </c>
      <c r="BU98">
        <v>4.0549999999999997</v>
      </c>
      <c r="BV98">
        <v>3.335</v>
      </c>
      <c r="BW98">
        <v>5.3949999999999996</v>
      </c>
      <c r="BX98">
        <v>4.8099999999999996</v>
      </c>
      <c r="BY98">
        <v>4.3049999999999997</v>
      </c>
    </row>
    <row r="99" spans="1:77" ht="15">
      <c r="A99" s="1" t="s">
        <v>15</v>
      </c>
      <c r="B99" s="9" t="s">
        <v>16</v>
      </c>
      <c r="C99" s="23">
        <v>2.91</v>
      </c>
      <c r="F99" s="24"/>
      <c r="G99" s="23">
        <v>6.53</v>
      </c>
      <c r="J99" s="24"/>
      <c r="K99" s="23">
        <v>4.79</v>
      </c>
      <c r="M99" s="24"/>
      <c r="N99" s="23">
        <v>4.75</v>
      </c>
      <c r="P99" s="24"/>
      <c r="Q99" s="23">
        <v>4.38</v>
      </c>
      <c r="T99" s="24"/>
      <c r="U99" s="23" t="s">
        <v>91</v>
      </c>
      <c r="X99" s="24"/>
      <c r="Y99" s="23">
        <v>3.93</v>
      </c>
      <c r="AB99" s="24"/>
      <c r="AC99" s="23">
        <v>3.93</v>
      </c>
      <c r="AE99" s="24"/>
      <c r="AF99" s="23">
        <v>2.91</v>
      </c>
      <c r="AI99" s="24"/>
      <c r="AJ99" s="23">
        <v>4.07</v>
      </c>
      <c r="AM99" s="24"/>
      <c r="AN99" s="23">
        <v>4.6100000000000003</v>
      </c>
      <c r="AP99" s="24"/>
      <c r="AQ99" s="23">
        <v>4.67</v>
      </c>
      <c r="AS99" s="24"/>
      <c r="AT99" s="23">
        <v>0.98</v>
      </c>
      <c r="AU99">
        <v>2.76</v>
      </c>
      <c r="AW99" s="24"/>
      <c r="AX99" s="23">
        <v>3.4</v>
      </c>
      <c r="AZ99" s="24"/>
      <c r="BA99" s="23">
        <v>1.2</v>
      </c>
      <c r="BB99">
        <v>8.85</v>
      </c>
      <c r="BC99" s="24"/>
      <c r="BD99" s="23">
        <v>4.9400000000000004</v>
      </c>
      <c r="BG99" s="24"/>
      <c r="BI99" s="1" t="s">
        <v>15</v>
      </c>
      <c r="BJ99">
        <f t="shared" si="11"/>
        <v>2.91</v>
      </c>
      <c r="BK99">
        <f t="shared" si="12"/>
        <v>6.53</v>
      </c>
      <c r="BL99">
        <f t="shared" si="13"/>
        <v>4.79</v>
      </c>
      <c r="BM99">
        <f t="shared" si="14"/>
        <v>4.75</v>
      </c>
      <c r="BN99">
        <f t="shared" si="15"/>
        <v>4.38</v>
      </c>
      <c r="BO99">
        <v>0</v>
      </c>
      <c r="BP99">
        <f t="shared" si="16"/>
        <v>3.93</v>
      </c>
      <c r="BQ99">
        <f t="shared" si="17"/>
        <v>3.93</v>
      </c>
      <c r="BR99">
        <v>2.91</v>
      </c>
      <c r="BS99">
        <v>4.07</v>
      </c>
      <c r="BT99">
        <v>4.6100000000000003</v>
      </c>
      <c r="BU99">
        <v>4.67</v>
      </c>
      <c r="BV99">
        <v>1.8699999999999999</v>
      </c>
      <c r="BW99">
        <v>3.4</v>
      </c>
      <c r="BX99">
        <v>5.0249999999999995</v>
      </c>
      <c r="BY99">
        <v>4.9400000000000004</v>
      </c>
    </row>
    <row r="100" spans="1:77" ht="15">
      <c r="A100" s="1" t="s">
        <v>18</v>
      </c>
      <c r="B100" s="9" t="s">
        <v>19</v>
      </c>
      <c r="C100" s="23">
        <v>0.99</v>
      </c>
      <c r="F100" s="24"/>
      <c r="G100" s="23">
        <v>1.62</v>
      </c>
      <c r="H100">
        <v>2.23</v>
      </c>
      <c r="J100" s="24"/>
      <c r="K100" s="23">
        <v>1.28</v>
      </c>
      <c r="L100">
        <v>2.62</v>
      </c>
      <c r="M100" s="24"/>
      <c r="N100" s="23">
        <v>7.72</v>
      </c>
      <c r="P100" s="24"/>
      <c r="Q100" s="23">
        <v>0.28999999999999998</v>
      </c>
      <c r="R100">
        <v>1.19</v>
      </c>
      <c r="T100" s="24"/>
      <c r="U100" s="23">
        <v>3.06</v>
      </c>
      <c r="V100">
        <v>2.1800000000000002</v>
      </c>
      <c r="X100" s="24"/>
      <c r="Y100" s="23">
        <v>1.54</v>
      </c>
      <c r="Z100">
        <v>4.92</v>
      </c>
      <c r="AB100" s="24"/>
      <c r="AC100" s="23">
        <v>2.97</v>
      </c>
      <c r="AD100">
        <v>2.82</v>
      </c>
      <c r="AE100" s="24"/>
      <c r="AF100" s="23">
        <v>0.99</v>
      </c>
      <c r="AI100" s="24"/>
      <c r="AJ100" s="23">
        <v>0.66</v>
      </c>
      <c r="AK100">
        <v>2.57</v>
      </c>
      <c r="AM100" s="24"/>
      <c r="AN100" s="23">
        <v>2.69</v>
      </c>
      <c r="AO100">
        <v>1.29</v>
      </c>
      <c r="AP100" s="24"/>
      <c r="AQ100" s="23">
        <v>1.1000000000000001</v>
      </c>
      <c r="AR100">
        <v>2.82</v>
      </c>
      <c r="AS100" s="24"/>
      <c r="AT100" s="23">
        <v>1.77</v>
      </c>
      <c r="AU100">
        <v>0.85</v>
      </c>
      <c r="AW100" s="24"/>
      <c r="AX100" s="23">
        <v>2.4700000000000002</v>
      </c>
      <c r="AZ100" s="24"/>
      <c r="BA100" s="23">
        <v>1.74</v>
      </c>
      <c r="BB100">
        <v>3.01</v>
      </c>
      <c r="BC100" s="24"/>
      <c r="BD100" s="23">
        <v>0.73</v>
      </c>
      <c r="BE100">
        <v>3.47</v>
      </c>
      <c r="BG100" s="24"/>
      <c r="BI100" s="1" t="s">
        <v>18</v>
      </c>
      <c r="BJ100">
        <f t="shared" si="11"/>
        <v>0.99</v>
      </c>
      <c r="BK100">
        <f t="shared" si="12"/>
        <v>1.925</v>
      </c>
      <c r="BL100">
        <f t="shared" si="13"/>
        <v>1.9500000000000002</v>
      </c>
      <c r="BM100">
        <f t="shared" si="14"/>
        <v>7.72</v>
      </c>
      <c r="BN100">
        <f t="shared" si="15"/>
        <v>0.74</v>
      </c>
      <c r="BO100">
        <f t="shared" ref="BO100:BO105" si="18">AVERAGE(U100:X100)</f>
        <v>2.62</v>
      </c>
      <c r="BP100">
        <f t="shared" si="16"/>
        <v>3.23</v>
      </c>
      <c r="BQ100">
        <f t="shared" si="17"/>
        <v>2.895</v>
      </c>
      <c r="BR100">
        <v>0.99</v>
      </c>
      <c r="BS100">
        <v>1.615</v>
      </c>
      <c r="BT100">
        <v>1.99</v>
      </c>
      <c r="BU100">
        <v>1.96</v>
      </c>
      <c r="BV100">
        <v>1.31</v>
      </c>
      <c r="BW100">
        <v>2.4700000000000002</v>
      </c>
      <c r="BX100">
        <v>2.375</v>
      </c>
      <c r="BY100">
        <v>2.1</v>
      </c>
    </row>
    <row r="101" spans="1:77" ht="15">
      <c r="A101" s="1" t="s">
        <v>21</v>
      </c>
      <c r="B101" s="9" t="s">
        <v>22</v>
      </c>
      <c r="C101" s="23">
        <v>3.99</v>
      </c>
      <c r="F101" s="24"/>
      <c r="G101" s="23">
        <v>14.78</v>
      </c>
      <c r="J101" s="24"/>
      <c r="K101" s="23">
        <v>9.86</v>
      </c>
      <c r="M101" s="24"/>
      <c r="N101" s="23">
        <v>24.02</v>
      </c>
      <c r="P101" s="24"/>
      <c r="Q101" s="23">
        <v>8.1199999999999992</v>
      </c>
      <c r="T101" s="24"/>
      <c r="U101" s="23">
        <v>18.87</v>
      </c>
      <c r="X101" s="24"/>
      <c r="Y101" s="23">
        <v>19.11</v>
      </c>
      <c r="AB101" s="24"/>
      <c r="AC101" s="23">
        <v>22.36</v>
      </c>
      <c r="AE101" s="24"/>
      <c r="AF101" s="23">
        <v>3.99</v>
      </c>
      <c r="AI101" s="24"/>
      <c r="AJ101" s="23">
        <v>11.59</v>
      </c>
      <c r="AM101" s="24"/>
      <c r="AN101" s="23">
        <v>12.21</v>
      </c>
      <c r="AP101" s="24"/>
      <c r="AQ101" s="23">
        <v>18.309999999999999</v>
      </c>
      <c r="AS101" s="24"/>
      <c r="AT101" s="23">
        <v>6.84</v>
      </c>
      <c r="AW101" s="24"/>
      <c r="AX101" s="23">
        <v>22.03</v>
      </c>
      <c r="AZ101" s="24"/>
      <c r="BA101" s="23">
        <v>18.09</v>
      </c>
      <c r="BC101" s="24"/>
      <c r="BD101" s="23">
        <v>11.42</v>
      </c>
      <c r="BG101" s="24"/>
      <c r="BI101" s="1" t="s">
        <v>21</v>
      </c>
      <c r="BJ101">
        <f t="shared" si="11"/>
        <v>3.99</v>
      </c>
      <c r="BK101">
        <f t="shared" si="12"/>
        <v>14.78</v>
      </c>
      <c r="BL101">
        <f t="shared" si="13"/>
        <v>9.86</v>
      </c>
      <c r="BM101">
        <f t="shared" si="14"/>
        <v>24.02</v>
      </c>
      <c r="BN101">
        <f t="shared" si="15"/>
        <v>8.1199999999999992</v>
      </c>
      <c r="BO101">
        <f t="shared" si="18"/>
        <v>18.87</v>
      </c>
      <c r="BP101">
        <f t="shared" si="16"/>
        <v>19.11</v>
      </c>
      <c r="BQ101">
        <f t="shared" si="17"/>
        <v>22.36</v>
      </c>
      <c r="BR101">
        <v>3.99</v>
      </c>
      <c r="BS101">
        <v>11.59</v>
      </c>
      <c r="BT101">
        <v>12.21</v>
      </c>
      <c r="BU101">
        <v>18.309999999999999</v>
      </c>
      <c r="BV101">
        <v>6.84</v>
      </c>
      <c r="BW101">
        <v>22.03</v>
      </c>
      <c r="BX101">
        <v>18.09</v>
      </c>
      <c r="BY101">
        <v>11.42</v>
      </c>
    </row>
    <row r="102" spans="1:77" ht="15">
      <c r="A102" s="1" t="s">
        <v>24</v>
      </c>
      <c r="B102" s="9" t="s">
        <v>25</v>
      </c>
      <c r="C102" s="23">
        <v>1.94</v>
      </c>
      <c r="F102" s="24"/>
      <c r="G102" s="23">
        <v>6.18</v>
      </c>
      <c r="J102" s="24"/>
      <c r="K102" s="23">
        <v>3.57</v>
      </c>
      <c r="M102" s="24"/>
      <c r="N102" s="23">
        <v>9.3000000000000007</v>
      </c>
      <c r="P102" s="24"/>
      <c r="Q102" s="23">
        <v>1.75</v>
      </c>
      <c r="T102" s="24"/>
      <c r="U102" s="23">
        <v>7.34</v>
      </c>
      <c r="X102" s="24"/>
      <c r="Y102" s="23">
        <v>4.6900000000000004</v>
      </c>
      <c r="AB102" s="24"/>
      <c r="AC102" s="23">
        <v>2.68</v>
      </c>
      <c r="AE102" s="24"/>
      <c r="AF102" s="23">
        <v>1.94</v>
      </c>
      <c r="AI102" s="24"/>
      <c r="AJ102" s="23">
        <v>3.08</v>
      </c>
      <c r="AM102" s="24"/>
      <c r="AN102" s="23">
        <v>5.21</v>
      </c>
      <c r="AP102" s="24"/>
      <c r="AQ102" s="23">
        <v>6.42</v>
      </c>
      <c r="AS102" s="24"/>
      <c r="AT102" s="23">
        <v>2.13</v>
      </c>
      <c r="AW102" s="24"/>
      <c r="AX102" s="23">
        <v>2.93</v>
      </c>
      <c r="AZ102" s="24"/>
      <c r="BA102" s="23">
        <v>9.75</v>
      </c>
      <c r="BC102" s="24"/>
      <c r="BD102" s="23">
        <v>6.09</v>
      </c>
      <c r="BG102" s="24"/>
      <c r="BI102" s="1" t="s">
        <v>24</v>
      </c>
      <c r="BJ102">
        <f t="shared" si="11"/>
        <v>1.94</v>
      </c>
      <c r="BK102">
        <f t="shared" si="12"/>
        <v>6.18</v>
      </c>
      <c r="BL102">
        <f t="shared" si="13"/>
        <v>3.57</v>
      </c>
      <c r="BM102">
        <f t="shared" si="14"/>
        <v>9.3000000000000007</v>
      </c>
      <c r="BN102">
        <f t="shared" si="15"/>
        <v>1.75</v>
      </c>
      <c r="BO102">
        <f t="shared" si="18"/>
        <v>7.34</v>
      </c>
      <c r="BP102">
        <f t="shared" si="16"/>
        <v>4.6900000000000004</v>
      </c>
      <c r="BQ102">
        <f t="shared" si="17"/>
        <v>2.68</v>
      </c>
      <c r="BR102">
        <v>1.94</v>
      </c>
      <c r="BS102">
        <v>3.08</v>
      </c>
      <c r="BT102">
        <v>5.21</v>
      </c>
      <c r="BU102">
        <v>6.42</v>
      </c>
      <c r="BV102">
        <v>2.13</v>
      </c>
      <c r="BW102">
        <v>2.93</v>
      </c>
      <c r="BX102">
        <v>9.75</v>
      </c>
      <c r="BY102">
        <v>6.09</v>
      </c>
    </row>
    <row r="103" spans="1:77" ht="15">
      <c r="A103" s="1" t="s">
        <v>27</v>
      </c>
      <c r="B103" s="9" t="s">
        <v>28</v>
      </c>
      <c r="C103" s="23">
        <v>1.62</v>
      </c>
      <c r="D103">
        <v>0.43</v>
      </c>
      <c r="E103">
        <v>0.23</v>
      </c>
      <c r="F103" s="24"/>
      <c r="G103" s="23">
        <v>1.79</v>
      </c>
      <c r="H103">
        <v>0.99</v>
      </c>
      <c r="I103">
        <v>0.67</v>
      </c>
      <c r="J103" s="24"/>
      <c r="K103" s="23">
        <v>1.29</v>
      </c>
      <c r="L103">
        <v>0.66</v>
      </c>
      <c r="M103" s="24"/>
      <c r="N103" s="23">
        <v>3.28</v>
      </c>
      <c r="O103">
        <v>1.47</v>
      </c>
      <c r="P103" s="24"/>
      <c r="Q103" s="23">
        <v>0.16</v>
      </c>
      <c r="R103">
        <v>1.05</v>
      </c>
      <c r="S103">
        <v>0.17</v>
      </c>
      <c r="T103" s="24"/>
      <c r="U103" s="23">
        <v>3.81</v>
      </c>
      <c r="V103">
        <v>0.87</v>
      </c>
      <c r="W103">
        <v>0.79</v>
      </c>
      <c r="X103" s="24"/>
      <c r="Y103" s="23">
        <v>0.92</v>
      </c>
      <c r="Z103">
        <v>0.79</v>
      </c>
      <c r="AB103" s="24"/>
      <c r="AC103" s="23">
        <v>1.21</v>
      </c>
      <c r="AE103" s="24"/>
      <c r="AF103" s="23">
        <v>1.62</v>
      </c>
      <c r="AG103">
        <v>0.43</v>
      </c>
      <c r="AH103">
        <v>0.23</v>
      </c>
      <c r="AI103" s="24"/>
      <c r="AJ103" s="23">
        <v>0.5</v>
      </c>
      <c r="AK103">
        <v>0.38</v>
      </c>
      <c r="AL103">
        <v>2.61</v>
      </c>
      <c r="AM103" s="24"/>
      <c r="AN103" s="23">
        <v>2.74</v>
      </c>
      <c r="AO103">
        <v>0.78</v>
      </c>
      <c r="AP103" s="24"/>
      <c r="AQ103" s="23">
        <v>0.64</v>
      </c>
      <c r="AR103">
        <v>0.59</v>
      </c>
      <c r="AS103" s="24">
        <v>2.16</v>
      </c>
      <c r="AT103" s="23">
        <v>1.1100000000000001</v>
      </c>
      <c r="AU103">
        <v>0.28999999999999998</v>
      </c>
      <c r="AW103" s="24"/>
      <c r="AX103" s="23">
        <v>0.46</v>
      </c>
      <c r="AY103">
        <v>0.43</v>
      </c>
      <c r="AZ103" s="24">
        <v>0.77</v>
      </c>
      <c r="BA103" s="23">
        <v>3.8</v>
      </c>
      <c r="BB103">
        <v>1.06</v>
      </c>
      <c r="BC103" s="24">
        <v>0.85</v>
      </c>
      <c r="BD103" s="23">
        <v>2.15</v>
      </c>
      <c r="BE103">
        <v>0.5</v>
      </c>
      <c r="BG103" s="24"/>
      <c r="BI103" s="1" t="s">
        <v>27</v>
      </c>
      <c r="BJ103">
        <f t="shared" si="11"/>
        <v>0.76000000000000012</v>
      </c>
      <c r="BK103">
        <f t="shared" si="12"/>
        <v>1.1500000000000001</v>
      </c>
      <c r="BL103">
        <f t="shared" si="13"/>
        <v>0.97500000000000009</v>
      </c>
      <c r="BM103">
        <f t="shared" si="14"/>
        <v>2.375</v>
      </c>
      <c r="BN103">
        <f t="shared" si="15"/>
        <v>0.45999999999999996</v>
      </c>
      <c r="BO103">
        <f t="shared" si="18"/>
        <v>1.8233333333333333</v>
      </c>
      <c r="BP103">
        <f t="shared" si="16"/>
        <v>0.85499999999999998</v>
      </c>
      <c r="BQ103">
        <f t="shared" si="17"/>
        <v>1.21</v>
      </c>
      <c r="BR103">
        <v>0.76000000000000012</v>
      </c>
      <c r="BS103">
        <v>1.1633333333333333</v>
      </c>
      <c r="BT103">
        <v>1.7600000000000002</v>
      </c>
      <c r="BU103">
        <v>1.1300000000000001</v>
      </c>
      <c r="BV103">
        <v>0.70000000000000007</v>
      </c>
      <c r="BW103">
        <v>0.55333333333333334</v>
      </c>
      <c r="BX103">
        <v>1.9033333333333331</v>
      </c>
      <c r="BY103">
        <v>1.325</v>
      </c>
    </row>
    <row r="104" spans="1:77" ht="15">
      <c r="A104" s="1" t="s">
        <v>30</v>
      </c>
      <c r="B104" s="9" t="s">
        <v>31</v>
      </c>
      <c r="C104" s="23">
        <v>8.75</v>
      </c>
      <c r="F104" s="24"/>
      <c r="G104" s="23">
        <v>13.47</v>
      </c>
      <c r="J104" s="24"/>
      <c r="K104" s="23">
        <v>10.69</v>
      </c>
      <c r="M104" s="24"/>
      <c r="N104" s="23">
        <v>11.3</v>
      </c>
      <c r="P104" s="24"/>
      <c r="Q104" s="23">
        <v>10.56</v>
      </c>
      <c r="T104" s="24"/>
      <c r="U104" s="23">
        <v>14.35</v>
      </c>
      <c r="X104" s="24"/>
      <c r="Y104" s="23">
        <v>10.85</v>
      </c>
      <c r="AB104" s="24"/>
      <c r="AC104" s="23">
        <v>7.36</v>
      </c>
      <c r="AE104" s="24"/>
      <c r="AF104" s="23">
        <v>8.75</v>
      </c>
      <c r="AI104" s="24"/>
      <c r="AJ104" s="23">
        <v>9.67</v>
      </c>
      <c r="AM104" s="24"/>
      <c r="AN104" s="23">
        <v>11.06</v>
      </c>
      <c r="AP104" s="24"/>
      <c r="AQ104" s="23">
        <v>10.5</v>
      </c>
      <c r="AS104" s="24"/>
      <c r="AT104" s="23">
        <v>9.0299999999999994</v>
      </c>
      <c r="AW104" s="24"/>
      <c r="AX104" s="23">
        <v>11.74</v>
      </c>
      <c r="AZ104" s="24"/>
      <c r="BA104" s="23">
        <v>13.66</v>
      </c>
      <c r="BC104" s="24"/>
      <c r="BD104" s="23">
        <v>9.34</v>
      </c>
      <c r="BG104" s="24"/>
      <c r="BI104" s="1" t="s">
        <v>30</v>
      </c>
      <c r="BJ104">
        <f t="shared" si="11"/>
        <v>8.75</v>
      </c>
      <c r="BK104">
        <f t="shared" si="12"/>
        <v>13.47</v>
      </c>
      <c r="BL104">
        <f t="shared" si="13"/>
        <v>10.69</v>
      </c>
      <c r="BM104">
        <f t="shared" si="14"/>
        <v>11.3</v>
      </c>
      <c r="BN104">
        <f t="shared" si="15"/>
        <v>10.56</v>
      </c>
      <c r="BO104">
        <f t="shared" si="18"/>
        <v>14.35</v>
      </c>
      <c r="BP104">
        <f t="shared" si="16"/>
        <v>10.85</v>
      </c>
      <c r="BQ104">
        <f t="shared" si="17"/>
        <v>7.36</v>
      </c>
      <c r="BR104">
        <v>8.75</v>
      </c>
      <c r="BS104">
        <v>9.67</v>
      </c>
      <c r="BT104">
        <v>11.06</v>
      </c>
      <c r="BU104">
        <v>10.5</v>
      </c>
      <c r="BV104">
        <v>9.0299999999999994</v>
      </c>
      <c r="BW104">
        <v>11.74</v>
      </c>
      <c r="BX104">
        <v>13.66</v>
      </c>
      <c r="BY104">
        <v>9.34</v>
      </c>
    </row>
    <row r="105" spans="1:77" ht="15">
      <c r="A105" s="1" t="s">
        <v>33</v>
      </c>
      <c r="B105" s="9" t="s">
        <v>34</v>
      </c>
      <c r="C105" s="23">
        <v>0.32</v>
      </c>
      <c r="D105">
        <v>0.32</v>
      </c>
      <c r="F105" s="24"/>
      <c r="G105" s="23">
        <v>3.08</v>
      </c>
      <c r="J105" s="24"/>
      <c r="K105" s="23">
        <v>5.03</v>
      </c>
      <c r="L105">
        <v>0.75</v>
      </c>
      <c r="M105" s="24"/>
      <c r="N105" s="23">
        <v>1.5</v>
      </c>
      <c r="P105" s="24"/>
      <c r="Q105" s="23">
        <v>1.45</v>
      </c>
      <c r="T105" s="24"/>
      <c r="U105" s="23">
        <v>3.53</v>
      </c>
      <c r="X105" s="24"/>
      <c r="Y105" s="23">
        <v>1.77</v>
      </c>
      <c r="AB105" s="24"/>
      <c r="AC105" s="23">
        <v>1.52</v>
      </c>
      <c r="AE105" s="24"/>
      <c r="AF105" s="23">
        <v>0.32</v>
      </c>
      <c r="AG105">
        <v>0.32</v>
      </c>
      <c r="AI105" s="24"/>
      <c r="AJ105" s="23">
        <v>2</v>
      </c>
      <c r="AM105" s="24"/>
      <c r="AN105" s="23">
        <v>2.73</v>
      </c>
      <c r="AO105">
        <v>0.5</v>
      </c>
      <c r="AP105" s="24"/>
      <c r="AQ105" s="23">
        <v>2.5499999999999998</v>
      </c>
      <c r="AS105" s="24"/>
      <c r="AT105" s="23">
        <v>1.03</v>
      </c>
      <c r="AU105">
        <v>0.68</v>
      </c>
      <c r="AW105" s="24"/>
      <c r="AX105" s="23">
        <v>1.1299999999999999</v>
      </c>
      <c r="AZ105" s="24"/>
      <c r="BA105" s="23">
        <v>2.23</v>
      </c>
      <c r="BB105">
        <v>0.5</v>
      </c>
      <c r="BC105" s="24"/>
      <c r="BD105" s="23">
        <v>2.37</v>
      </c>
      <c r="BG105" s="24"/>
      <c r="BI105" s="1" t="s">
        <v>33</v>
      </c>
      <c r="BJ105">
        <f t="shared" si="11"/>
        <v>0.32</v>
      </c>
      <c r="BK105">
        <f t="shared" si="12"/>
        <v>3.08</v>
      </c>
      <c r="BL105">
        <f t="shared" si="13"/>
        <v>2.89</v>
      </c>
      <c r="BM105">
        <f t="shared" si="14"/>
        <v>1.5</v>
      </c>
      <c r="BN105">
        <f t="shared" si="15"/>
        <v>1.45</v>
      </c>
      <c r="BO105">
        <f t="shared" si="18"/>
        <v>3.53</v>
      </c>
      <c r="BP105">
        <f t="shared" si="16"/>
        <v>1.77</v>
      </c>
      <c r="BQ105">
        <f t="shared" si="17"/>
        <v>1.52</v>
      </c>
      <c r="BR105">
        <v>0.32</v>
      </c>
      <c r="BS105">
        <v>2</v>
      </c>
      <c r="BT105">
        <v>1.615</v>
      </c>
      <c r="BU105">
        <v>2.5499999999999998</v>
      </c>
      <c r="BV105">
        <v>0.85499999999999998</v>
      </c>
      <c r="BW105">
        <v>1.1299999999999999</v>
      </c>
      <c r="BX105">
        <v>1.365</v>
      </c>
      <c r="BY105">
        <v>2.37</v>
      </c>
    </row>
    <row r="106" spans="1:77" ht="15">
      <c r="A106" s="1" t="s">
        <v>36</v>
      </c>
      <c r="B106" s="9" t="s">
        <v>37</v>
      </c>
      <c r="C106" s="23"/>
      <c r="F106" s="24"/>
      <c r="G106" s="23"/>
      <c r="J106" s="24"/>
      <c r="K106" s="23"/>
      <c r="M106" s="24"/>
      <c r="N106" s="23"/>
      <c r="P106" s="24"/>
      <c r="Q106" s="23"/>
      <c r="T106" s="24"/>
      <c r="U106" s="23"/>
      <c r="X106" s="24"/>
      <c r="Y106" s="23"/>
      <c r="AB106" s="24"/>
      <c r="AC106" s="23"/>
      <c r="AE106" s="24"/>
      <c r="AF106" s="23"/>
      <c r="AI106" s="24"/>
      <c r="AJ106" s="23"/>
      <c r="AM106" s="24"/>
      <c r="AN106" s="23"/>
      <c r="AP106" s="24"/>
      <c r="AQ106" s="23"/>
      <c r="AS106" s="24"/>
      <c r="AT106" s="23"/>
      <c r="AW106" s="24"/>
      <c r="AX106" s="23"/>
      <c r="AZ106" s="24"/>
      <c r="BA106" s="23"/>
      <c r="BC106" s="24"/>
      <c r="BD106" s="23"/>
      <c r="BG106" s="24"/>
      <c r="BI106" s="1" t="s">
        <v>36</v>
      </c>
      <c r="BJ106" s="7" t="e">
        <v>#N/A</v>
      </c>
      <c r="BK106" s="7" t="e">
        <v>#N/A</v>
      </c>
      <c r="BL106" s="7" t="e">
        <v>#N/A</v>
      </c>
      <c r="BM106" s="7" t="e">
        <v>#N/A</v>
      </c>
      <c r="BN106" s="7" t="e">
        <v>#N/A</v>
      </c>
      <c r="BO106" s="7" t="e">
        <v>#N/A</v>
      </c>
      <c r="BP106" s="7" t="e">
        <v>#N/A</v>
      </c>
      <c r="BQ106" s="7" t="e">
        <v>#N/A</v>
      </c>
      <c r="BR106" s="7" t="e">
        <v>#N/A</v>
      </c>
      <c r="BS106" s="7" t="e">
        <v>#N/A</v>
      </c>
      <c r="BT106" s="7" t="e">
        <v>#N/A</v>
      </c>
      <c r="BU106" s="7" t="e">
        <v>#N/A</v>
      </c>
      <c r="BV106" s="7" t="e">
        <v>#N/A</v>
      </c>
      <c r="BW106" s="7" t="e">
        <v>#N/A</v>
      </c>
      <c r="BX106" s="7" t="e">
        <v>#N/A</v>
      </c>
      <c r="BY106" s="7" t="e">
        <v>#N/A</v>
      </c>
    </row>
    <row r="107" spans="1:77" ht="15">
      <c r="A107" s="1" t="s">
        <v>39</v>
      </c>
      <c r="B107" s="9" t="s">
        <v>40</v>
      </c>
      <c r="C107" s="23">
        <v>0.64</v>
      </c>
      <c r="F107" s="24"/>
      <c r="G107" s="23">
        <v>1.17</v>
      </c>
      <c r="J107" s="24"/>
      <c r="K107" s="23">
        <v>4.42</v>
      </c>
      <c r="M107" s="24"/>
      <c r="N107" s="23">
        <v>0.79</v>
      </c>
      <c r="P107" s="24"/>
      <c r="Q107" s="23">
        <v>0.16</v>
      </c>
      <c r="R107">
        <v>0.51</v>
      </c>
      <c r="T107" s="24"/>
      <c r="U107" s="23">
        <v>1.49</v>
      </c>
      <c r="X107" s="24"/>
      <c r="Y107" s="23">
        <v>0.19</v>
      </c>
      <c r="Z107">
        <v>0.78</v>
      </c>
      <c r="AB107" s="24"/>
      <c r="AC107" s="23">
        <v>1.87</v>
      </c>
      <c r="AE107" s="24"/>
      <c r="AF107" s="23">
        <v>0.64</v>
      </c>
      <c r="AI107" s="24"/>
      <c r="AJ107" s="23">
        <v>0.55000000000000004</v>
      </c>
      <c r="AM107" s="24"/>
      <c r="AN107" s="23">
        <v>1.77</v>
      </c>
      <c r="AP107" s="24"/>
      <c r="AQ107" s="23">
        <v>1.39</v>
      </c>
      <c r="AS107" s="24"/>
      <c r="AT107" s="23">
        <v>0.16</v>
      </c>
      <c r="AU107">
        <v>1.2</v>
      </c>
      <c r="AW107" s="24"/>
      <c r="AX107" s="23">
        <v>1.1299999999999999</v>
      </c>
      <c r="AY107">
        <v>0.23</v>
      </c>
      <c r="AZ107" s="24"/>
      <c r="BA107" s="23">
        <v>0.61</v>
      </c>
      <c r="BB107">
        <v>0.34</v>
      </c>
      <c r="BC107" s="24"/>
      <c r="BD107" s="23">
        <v>1.48</v>
      </c>
      <c r="BG107" s="24"/>
      <c r="BI107" s="1" t="s">
        <v>39</v>
      </c>
      <c r="BJ107">
        <f t="shared" ref="BJ107:BJ122" si="19">AVERAGE(C107:F107)</f>
        <v>0.64</v>
      </c>
      <c r="BK107">
        <f t="shared" ref="BK107:BK122" si="20">AVERAGE(G107:J107)</f>
        <v>1.17</v>
      </c>
      <c r="BL107">
        <f t="shared" ref="BL107:BL122" si="21">AVERAGE(K107:M107)</f>
        <v>4.42</v>
      </c>
      <c r="BM107">
        <f t="shared" ref="BM107:BM122" si="22">AVERAGE(N107:P107)</f>
        <v>0.79</v>
      </c>
      <c r="BN107">
        <f t="shared" ref="BN107:BN122" si="23">AVERAGE(Q107:T107)</f>
        <v>0.33500000000000002</v>
      </c>
      <c r="BO107">
        <f t="shared" ref="BO107:BO122" si="24">AVERAGE(U107:X107)</f>
        <v>1.49</v>
      </c>
      <c r="BP107">
        <f t="shared" ref="BP107:BP122" si="25">AVERAGE(Y107:AB107)</f>
        <v>0.48499999999999999</v>
      </c>
      <c r="BQ107">
        <f t="shared" ref="BQ107:BQ122" si="26">AVERAGE(AC107:AE107)</f>
        <v>1.87</v>
      </c>
      <c r="BR107">
        <v>0.64</v>
      </c>
      <c r="BS107">
        <v>0.55000000000000004</v>
      </c>
      <c r="BT107">
        <v>1.77</v>
      </c>
      <c r="BU107">
        <v>1.39</v>
      </c>
      <c r="BV107">
        <v>0.67999999999999994</v>
      </c>
      <c r="BW107">
        <v>0.67999999999999994</v>
      </c>
      <c r="BX107">
        <v>0.47499999999999998</v>
      </c>
      <c r="BY107">
        <v>1.48</v>
      </c>
    </row>
    <row r="108" spans="1:77" ht="15">
      <c r="A108" s="1" t="s">
        <v>42</v>
      </c>
      <c r="B108" s="9" t="s">
        <v>43</v>
      </c>
      <c r="C108" s="23">
        <v>0.11</v>
      </c>
      <c r="D108">
        <v>0.48</v>
      </c>
      <c r="E108">
        <v>0.14000000000000001</v>
      </c>
      <c r="F108" s="24">
        <v>0.14000000000000001</v>
      </c>
      <c r="G108" s="23">
        <v>0.2</v>
      </c>
      <c r="H108">
        <v>0.17</v>
      </c>
      <c r="I108">
        <v>0.49</v>
      </c>
      <c r="J108" s="24">
        <v>0.3</v>
      </c>
      <c r="K108" s="23">
        <v>4.3899999999999997</v>
      </c>
      <c r="L108">
        <v>2.0299999999999998</v>
      </c>
      <c r="M108" s="24"/>
      <c r="N108" s="23">
        <v>0.62</v>
      </c>
      <c r="O108">
        <v>0.64</v>
      </c>
      <c r="P108" s="24"/>
      <c r="Q108" s="23">
        <v>0.39</v>
      </c>
      <c r="R108">
        <v>0.44</v>
      </c>
      <c r="T108" s="24"/>
      <c r="U108" s="23">
        <v>0.83</v>
      </c>
      <c r="V108">
        <v>0.67</v>
      </c>
      <c r="X108" s="24"/>
      <c r="Y108" s="23">
        <v>0.3</v>
      </c>
      <c r="Z108">
        <v>0.14000000000000001</v>
      </c>
      <c r="AA108">
        <v>0.36</v>
      </c>
      <c r="AB108" s="24"/>
      <c r="AC108" s="23">
        <v>0.44</v>
      </c>
      <c r="AD108">
        <v>0.66</v>
      </c>
      <c r="AE108" s="24">
        <v>1.04</v>
      </c>
      <c r="AF108" s="23">
        <v>0.11</v>
      </c>
      <c r="AG108">
        <v>0.48</v>
      </c>
      <c r="AH108">
        <v>0.14000000000000001</v>
      </c>
      <c r="AI108" s="24">
        <v>0.14000000000000001</v>
      </c>
      <c r="AJ108" s="23">
        <v>0.42</v>
      </c>
      <c r="AM108" s="24"/>
      <c r="AN108" s="23">
        <v>1.1599999999999999</v>
      </c>
      <c r="AO108">
        <v>0.77</v>
      </c>
      <c r="AP108" s="24"/>
      <c r="AQ108" s="23">
        <v>0.42</v>
      </c>
      <c r="AR108">
        <v>0.94</v>
      </c>
      <c r="AS108" s="24"/>
      <c r="AT108" s="23">
        <v>1.37</v>
      </c>
      <c r="AU108">
        <v>0.44</v>
      </c>
      <c r="AW108" s="24"/>
      <c r="AX108" s="23">
        <v>0.95</v>
      </c>
      <c r="AY108">
        <v>1.29</v>
      </c>
      <c r="AZ108" s="24"/>
      <c r="BA108" s="23">
        <v>0.22</v>
      </c>
      <c r="BB108">
        <v>0.52</v>
      </c>
      <c r="BC108" s="24"/>
      <c r="BD108" s="23">
        <v>0.41</v>
      </c>
      <c r="BE108">
        <v>0.39</v>
      </c>
      <c r="BF108">
        <v>1.35</v>
      </c>
      <c r="BG108" s="24"/>
      <c r="BI108" s="1" t="s">
        <v>42</v>
      </c>
      <c r="BJ108">
        <f t="shared" si="19"/>
        <v>0.2175</v>
      </c>
      <c r="BK108">
        <f t="shared" si="20"/>
        <v>0.28999999999999998</v>
      </c>
      <c r="BL108">
        <f t="shared" si="21"/>
        <v>3.21</v>
      </c>
      <c r="BM108">
        <f t="shared" si="22"/>
        <v>0.63</v>
      </c>
      <c r="BN108">
        <f t="shared" si="23"/>
        <v>0.41500000000000004</v>
      </c>
      <c r="BO108">
        <f t="shared" si="24"/>
        <v>0.75</v>
      </c>
      <c r="BP108">
        <f t="shared" si="25"/>
        <v>0.26666666666666666</v>
      </c>
      <c r="BQ108">
        <f t="shared" si="26"/>
        <v>0.71333333333333337</v>
      </c>
      <c r="BR108">
        <v>0.2175</v>
      </c>
      <c r="BS108">
        <v>0.42</v>
      </c>
      <c r="BT108">
        <v>0.96499999999999997</v>
      </c>
      <c r="BU108">
        <v>0.67999999999999994</v>
      </c>
      <c r="BV108">
        <v>0.90500000000000003</v>
      </c>
      <c r="BW108">
        <v>1.1200000000000001</v>
      </c>
      <c r="BX108">
        <v>0.37</v>
      </c>
      <c r="BY108">
        <v>0.71666666666666679</v>
      </c>
    </row>
    <row r="109" spans="1:77" ht="15">
      <c r="A109" s="1" t="s">
        <v>45</v>
      </c>
      <c r="B109" s="9" t="s">
        <v>46</v>
      </c>
      <c r="C109" s="23">
        <v>0.34</v>
      </c>
      <c r="F109" s="24"/>
      <c r="G109" s="23">
        <v>1.77</v>
      </c>
      <c r="J109" s="24"/>
      <c r="K109" s="23">
        <v>1.3</v>
      </c>
      <c r="M109" s="24"/>
      <c r="N109" s="23">
        <v>1.44</v>
      </c>
      <c r="P109" s="24"/>
      <c r="Q109" s="23">
        <v>0.08</v>
      </c>
      <c r="R109">
        <v>0.38</v>
      </c>
      <c r="T109" s="24"/>
      <c r="U109" s="23">
        <v>1.75</v>
      </c>
      <c r="X109" s="24"/>
      <c r="Y109" s="23">
        <v>0.84</v>
      </c>
      <c r="Z109">
        <v>0.31</v>
      </c>
      <c r="AB109" s="24"/>
      <c r="AC109" s="23">
        <v>1.05</v>
      </c>
      <c r="AE109" s="24"/>
      <c r="AF109" s="23">
        <v>0.34</v>
      </c>
      <c r="AI109" s="24"/>
      <c r="AJ109" s="23">
        <v>0.14000000000000001</v>
      </c>
      <c r="AK109">
        <v>0.73</v>
      </c>
      <c r="AM109" s="24"/>
      <c r="AN109" s="23">
        <v>1.39</v>
      </c>
      <c r="AP109" s="24"/>
      <c r="AQ109" s="23">
        <v>1.49</v>
      </c>
      <c r="AS109" s="24"/>
      <c r="AT109" s="23">
        <v>0.44</v>
      </c>
      <c r="AW109" s="24"/>
      <c r="AX109" s="23">
        <v>0.71</v>
      </c>
      <c r="AY109">
        <v>0.28999999999999998</v>
      </c>
      <c r="AZ109" s="24"/>
      <c r="BA109" s="23">
        <v>2.76</v>
      </c>
      <c r="BC109" s="24"/>
      <c r="BD109" s="23">
        <v>1.08</v>
      </c>
      <c r="BG109" s="24"/>
      <c r="BI109" s="1" t="s">
        <v>45</v>
      </c>
      <c r="BJ109">
        <f t="shared" si="19"/>
        <v>0.34</v>
      </c>
      <c r="BK109">
        <f t="shared" si="20"/>
        <v>1.77</v>
      </c>
      <c r="BL109">
        <f t="shared" si="21"/>
        <v>1.3</v>
      </c>
      <c r="BM109">
        <f t="shared" si="22"/>
        <v>1.44</v>
      </c>
      <c r="BN109">
        <f t="shared" si="23"/>
        <v>0.23</v>
      </c>
      <c r="BO109">
        <f t="shared" si="24"/>
        <v>1.75</v>
      </c>
      <c r="BP109">
        <f t="shared" si="25"/>
        <v>0.57499999999999996</v>
      </c>
      <c r="BQ109">
        <f t="shared" si="26"/>
        <v>1.05</v>
      </c>
      <c r="BR109">
        <v>0.34</v>
      </c>
      <c r="BS109">
        <v>0.435</v>
      </c>
      <c r="BT109">
        <v>1.39</v>
      </c>
      <c r="BU109">
        <v>1.49</v>
      </c>
      <c r="BV109">
        <v>0.44</v>
      </c>
      <c r="BW109">
        <v>0.5</v>
      </c>
      <c r="BX109">
        <v>2.76</v>
      </c>
      <c r="BY109">
        <v>1.08</v>
      </c>
    </row>
    <row r="110" spans="1:77" ht="15">
      <c r="A110" s="1" t="s">
        <v>48</v>
      </c>
      <c r="B110" s="9" t="s">
        <v>49</v>
      </c>
      <c r="C110" s="23">
        <v>0.27</v>
      </c>
      <c r="D110">
        <v>0.73</v>
      </c>
      <c r="F110" s="24"/>
      <c r="G110" s="23">
        <v>2.68</v>
      </c>
      <c r="H110">
        <v>1.47</v>
      </c>
      <c r="J110" s="24"/>
      <c r="K110" s="23">
        <v>0.31</v>
      </c>
      <c r="L110">
        <v>0.5</v>
      </c>
      <c r="M110" s="24"/>
      <c r="N110" s="23">
        <v>2.0699999999999998</v>
      </c>
      <c r="O110">
        <v>1.1100000000000001</v>
      </c>
      <c r="P110" s="24"/>
      <c r="Q110" s="23">
        <v>0.2</v>
      </c>
      <c r="R110">
        <v>0.89</v>
      </c>
      <c r="T110" s="24"/>
      <c r="U110" s="23">
        <v>1.47</v>
      </c>
      <c r="V110">
        <v>3.21</v>
      </c>
      <c r="X110" s="24"/>
      <c r="Y110" s="23">
        <v>0.35</v>
      </c>
      <c r="Z110">
        <v>1.03</v>
      </c>
      <c r="AB110" s="24"/>
      <c r="AC110" s="23">
        <v>0.1</v>
      </c>
      <c r="AD110">
        <v>0.97</v>
      </c>
      <c r="AE110" s="24"/>
      <c r="AF110" s="23">
        <v>0.27</v>
      </c>
      <c r="AG110">
        <v>0.73</v>
      </c>
      <c r="AI110" s="24"/>
      <c r="AJ110" s="23">
        <v>0.64</v>
      </c>
      <c r="AK110">
        <v>0.92</v>
      </c>
      <c r="AM110" s="24"/>
      <c r="AN110" s="23">
        <v>1.07</v>
      </c>
      <c r="AO110">
        <v>1.38</v>
      </c>
      <c r="AP110" s="24"/>
      <c r="AQ110" s="23">
        <v>1.53</v>
      </c>
      <c r="AR110">
        <v>0.81</v>
      </c>
      <c r="AS110" s="24"/>
      <c r="AT110" s="23">
        <v>0.14000000000000001</v>
      </c>
      <c r="AU110">
        <v>0.9</v>
      </c>
      <c r="AW110" s="24"/>
      <c r="AX110" s="23">
        <v>0.42</v>
      </c>
      <c r="AY110">
        <v>0.56999999999999995</v>
      </c>
      <c r="AZ110" s="24"/>
      <c r="BA110" s="23">
        <v>5.24</v>
      </c>
      <c r="BB110">
        <v>2.08</v>
      </c>
      <c r="BC110" s="24"/>
      <c r="BD110" s="23">
        <v>1.61</v>
      </c>
      <c r="BE110">
        <v>1.06</v>
      </c>
      <c r="BG110" s="24"/>
      <c r="BI110" s="1" t="s">
        <v>48</v>
      </c>
      <c r="BJ110">
        <f t="shared" si="19"/>
        <v>0.5</v>
      </c>
      <c r="BK110">
        <f t="shared" si="20"/>
        <v>2.0750000000000002</v>
      </c>
      <c r="BL110">
        <f t="shared" si="21"/>
        <v>0.40500000000000003</v>
      </c>
      <c r="BM110">
        <f t="shared" si="22"/>
        <v>1.5899999999999999</v>
      </c>
      <c r="BN110">
        <f t="shared" si="23"/>
        <v>0.54500000000000004</v>
      </c>
      <c r="BO110">
        <f t="shared" si="24"/>
        <v>2.34</v>
      </c>
      <c r="BP110">
        <f t="shared" si="25"/>
        <v>0.69</v>
      </c>
      <c r="BQ110">
        <f t="shared" si="26"/>
        <v>0.53500000000000003</v>
      </c>
      <c r="BR110">
        <v>0.5</v>
      </c>
      <c r="BS110">
        <v>0.78</v>
      </c>
      <c r="BT110">
        <v>1.2250000000000001</v>
      </c>
      <c r="BU110">
        <v>1.17</v>
      </c>
      <c r="BV110">
        <v>0.52</v>
      </c>
      <c r="BW110">
        <v>0.495</v>
      </c>
      <c r="BX110">
        <v>3.66</v>
      </c>
      <c r="BY110">
        <v>1.335</v>
      </c>
    </row>
    <row r="111" spans="1:77" ht="15">
      <c r="A111" s="1" t="s">
        <v>51</v>
      </c>
      <c r="B111" s="9" t="s">
        <v>52</v>
      </c>
      <c r="C111" s="23">
        <v>0.17</v>
      </c>
      <c r="F111" s="24"/>
      <c r="G111" s="23">
        <v>0.84</v>
      </c>
      <c r="J111" s="24"/>
      <c r="K111" s="23">
        <v>0.34</v>
      </c>
      <c r="M111" s="24"/>
      <c r="N111" s="23">
        <v>0.94</v>
      </c>
      <c r="P111" s="24"/>
      <c r="Q111" s="23">
        <v>0.17</v>
      </c>
      <c r="T111" s="24"/>
      <c r="U111" s="23">
        <v>1.56</v>
      </c>
      <c r="X111" s="24"/>
      <c r="Y111" s="23">
        <v>0.55000000000000004</v>
      </c>
      <c r="AB111" s="24"/>
      <c r="AC111" s="23">
        <v>0.31</v>
      </c>
      <c r="AE111" s="24"/>
      <c r="AF111" s="23">
        <v>0.17</v>
      </c>
      <c r="AI111" s="24"/>
      <c r="AJ111" s="23">
        <v>0.23</v>
      </c>
      <c r="AM111" s="24"/>
      <c r="AN111" s="23">
        <v>0.94</v>
      </c>
      <c r="AP111" s="24"/>
      <c r="AQ111" s="23">
        <v>0.74</v>
      </c>
      <c r="AS111" s="24"/>
      <c r="AT111" s="23">
        <v>0.23</v>
      </c>
      <c r="AW111" s="24"/>
      <c r="AX111" s="23">
        <v>0.39</v>
      </c>
      <c r="AZ111" s="24"/>
      <c r="BA111" s="23">
        <v>1.82</v>
      </c>
      <c r="BC111" s="24"/>
      <c r="BD111" s="23">
        <v>0.79</v>
      </c>
      <c r="BG111" s="24"/>
      <c r="BI111" s="1" t="s">
        <v>51</v>
      </c>
      <c r="BJ111">
        <f t="shared" si="19"/>
        <v>0.17</v>
      </c>
      <c r="BK111">
        <f t="shared" si="20"/>
        <v>0.84</v>
      </c>
      <c r="BL111">
        <f t="shared" si="21"/>
        <v>0.34</v>
      </c>
      <c r="BM111">
        <f t="shared" si="22"/>
        <v>0.94</v>
      </c>
      <c r="BN111">
        <f t="shared" si="23"/>
        <v>0.17</v>
      </c>
      <c r="BO111">
        <f t="shared" si="24"/>
        <v>1.56</v>
      </c>
      <c r="BP111">
        <f t="shared" si="25"/>
        <v>0.55000000000000004</v>
      </c>
      <c r="BQ111">
        <f t="shared" si="26"/>
        <v>0.31</v>
      </c>
      <c r="BR111">
        <v>0.17</v>
      </c>
      <c r="BS111">
        <v>0.23</v>
      </c>
      <c r="BT111">
        <v>0.94</v>
      </c>
      <c r="BU111">
        <v>0.74</v>
      </c>
      <c r="BV111">
        <v>0.23</v>
      </c>
      <c r="BW111">
        <v>0.39</v>
      </c>
      <c r="BX111">
        <v>1.82</v>
      </c>
      <c r="BY111">
        <v>0.79</v>
      </c>
    </row>
    <row r="112" spans="1:77" ht="15">
      <c r="A112" s="1" t="s">
        <v>54</v>
      </c>
      <c r="B112" s="9" t="s">
        <v>55</v>
      </c>
      <c r="C112" s="23">
        <v>0.05</v>
      </c>
      <c r="D112">
        <v>0.04</v>
      </c>
      <c r="F112" s="24"/>
      <c r="G112" s="23">
        <v>0.13</v>
      </c>
      <c r="J112" s="24"/>
      <c r="K112" s="23">
        <v>0.63</v>
      </c>
      <c r="M112" s="24"/>
      <c r="N112" s="23">
        <v>0.09</v>
      </c>
      <c r="P112" s="24"/>
      <c r="Q112" s="23">
        <v>0.11</v>
      </c>
      <c r="T112" s="24"/>
      <c r="U112" s="23">
        <v>0.19</v>
      </c>
      <c r="V112">
        <v>0.06</v>
      </c>
      <c r="X112" s="24"/>
      <c r="Y112" s="23">
        <v>0.3</v>
      </c>
      <c r="AB112" s="24"/>
      <c r="AC112" s="23">
        <v>0.36</v>
      </c>
      <c r="AE112" s="24"/>
      <c r="AF112" s="23">
        <v>0.05</v>
      </c>
      <c r="AG112">
        <v>0.04</v>
      </c>
      <c r="AI112" s="24"/>
      <c r="AJ112" s="23">
        <v>0.02</v>
      </c>
      <c r="AK112">
        <v>0.08</v>
      </c>
      <c r="AM112" s="24"/>
      <c r="AN112" s="23">
        <v>0.09</v>
      </c>
      <c r="AO112">
        <v>0.17</v>
      </c>
      <c r="AP112" s="24"/>
      <c r="AQ112" s="23">
        <v>0</v>
      </c>
      <c r="AS112" s="24"/>
      <c r="AT112" s="23">
        <v>0.45</v>
      </c>
      <c r="AW112" s="24"/>
      <c r="AX112" s="23">
        <v>0.12</v>
      </c>
      <c r="AY112">
        <v>0.2</v>
      </c>
      <c r="AZ112" s="24">
        <v>7.0000000000000007E-2</v>
      </c>
      <c r="BA112" s="23">
        <v>0.13</v>
      </c>
      <c r="BC112" s="24"/>
      <c r="BD112" s="23">
        <v>0.15</v>
      </c>
      <c r="BG112" s="24"/>
      <c r="BI112" s="1" t="s">
        <v>54</v>
      </c>
      <c r="BJ112">
        <f t="shared" si="19"/>
        <v>4.4999999999999998E-2</v>
      </c>
      <c r="BK112">
        <f t="shared" si="20"/>
        <v>0.13</v>
      </c>
      <c r="BL112">
        <f t="shared" si="21"/>
        <v>0.63</v>
      </c>
      <c r="BM112">
        <f t="shared" si="22"/>
        <v>0.09</v>
      </c>
      <c r="BN112">
        <f t="shared" si="23"/>
        <v>0.11</v>
      </c>
      <c r="BO112">
        <f t="shared" si="24"/>
        <v>0.125</v>
      </c>
      <c r="BP112">
        <f t="shared" si="25"/>
        <v>0.3</v>
      </c>
      <c r="BQ112">
        <f t="shared" si="26"/>
        <v>0.36</v>
      </c>
      <c r="BR112">
        <v>4.4999999999999998E-2</v>
      </c>
      <c r="BS112">
        <v>0.05</v>
      </c>
      <c r="BT112">
        <v>0.13</v>
      </c>
      <c r="BU112">
        <v>0</v>
      </c>
      <c r="BV112">
        <v>0.45</v>
      </c>
      <c r="BW112">
        <v>0.13</v>
      </c>
      <c r="BX112">
        <v>0.13</v>
      </c>
      <c r="BY112">
        <v>0.15</v>
      </c>
    </row>
    <row r="113" spans="1:77" ht="15">
      <c r="A113" s="1" t="s">
        <v>57</v>
      </c>
      <c r="B113" s="9" t="s">
        <v>58</v>
      </c>
      <c r="C113" s="23">
        <v>5.68</v>
      </c>
      <c r="F113" s="24"/>
      <c r="G113" s="23">
        <v>11.04</v>
      </c>
      <c r="J113" s="24"/>
      <c r="K113" s="23">
        <v>8.74</v>
      </c>
      <c r="L113">
        <v>2.29</v>
      </c>
      <c r="M113" s="24"/>
      <c r="N113" s="23">
        <v>6.24</v>
      </c>
      <c r="O113">
        <v>1.48</v>
      </c>
      <c r="P113" s="24"/>
      <c r="Q113" s="23">
        <v>7.18</v>
      </c>
      <c r="T113" s="24"/>
      <c r="U113" s="23">
        <v>1.48</v>
      </c>
      <c r="V113">
        <v>11.71</v>
      </c>
      <c r="X113" s="24"/>
      <c r="Y113" s="23">
        <v>8.94</v>
      </c>
      <c r="Z113">
        <v>1.32</v>
      </c>
      <c r="AB113" s="24"/>
      <c r="AC113" s="23">
        <v>6.64</v>
      </c>
      <c r="AE113" s="24"/>
      <c r="AF113" s="23">
        <v>5.68</v>
      </c>
      <c r="AI113" s="24"/>
      <c r="AJ113" s="23">
        <v>5.73</v>
      </c>
      <c r="AM113" s="24"/>
      <c r="AN113" s="23">
        <v>8.25</v>
      </c>
      <c r="AP113" s="24"/>
      <c r="AQ113" s="23">
        <v>9.67</v>
      </c>
      <c r="AR113">
        <v>1.22</v>
      </c>
      <c r="AS113" s="24"/>
      <c r="AT113" s="23">
        <v>7.48</v>
      </c>
      <c r="AW113" s="24"/>
      <c r="AX113" s="23">
        <v>9.0299999999999994</v>
      </c>
      <c r="AY113">
        <v>1.19</v>
      </c>
      <c r="AZ113" s="24"/>
      <c r="BA113" s="23">
        <v>10.75</v>
      </c>
      <c r="BB113">
        <v>1.57</v>
      </c>
      <c r="BC113" s="24"/>
      <c r="BD113" s="23">
        <v>8.58</v>
      </c>
      <c r="BE113">
        <v>1.1399999999999999</v>
      </c>
      <c r="BG113" s="24"/>
      <c r="BI113" s="1" t="s">
        <v>57</v>
      </c>
      <c r="BJ113">
        <f t="shared" si="19"/>
        <v>5.68</v>
      </c>
      <c r="BK113">
        <f t="shared" si="20"/>
        <v>11.04</v>
      </c>
      <c r="BL113">
        <f t="shared" si="21"/>
        <v>5.5150000000000006</v>
      </c>
      <c r="BM113">
        <f t="shared" si="22"/>
        <v>3.8600000000000003</v>
      </c>
      <c r="BN113">
        <f t="shared" si="23"/>
        <v>7.18</v>
      </c>
      <c r="BO113">
        <f t="shared" si="24"/>
        <v>6.5950000000000006</v>
      </c>
      <c r="BP113">
        <f t="shared" si="25"/>
        <v>5.13</v>
      </c>
      <c r="BQ113">
        <f t="shared" si="26"/>
        <v>6.64</v>
      </c>
      <c r="BR113">
        <v>5.68</v>
      </c>
      <c r="BS113">
        <v>5.73</v>
      </c>
      <c r="BT113">
        <v>8.25</v>
      </c>
      <c r="BU113">
        <v>5.4450000000000003</v>
      </c>
      <c r="BV113">
        <v>7.48</v>
      </c>
      <c r="BW113">
        <v>5.1099999999999994</v>
      </c>
      <c r="BX113">
        <v>6.16</v>
      </c>
      <c r="BY113">
        <v>4.8600000000000003</v>
      </c>
    </row>
    <row r="114" spans="1:77" ht="15">
      <c r="A114" s="1" t="s">
        <v>60</v>
      </c>
      <c r="B114" s="9" t="s">
        <v>61</v>
      </c>
      <c r="C114" s="23">
        <v>5.65</v>
      </c>
      <c r="F114" s="24"/>
      <c r="G114" s="23">
        <v>5.73</v>
      </c>
      <c r="J114" s="24"/>
      <c r="K114" s="23">
        <v>6.53</v>
      </c>
      <c r="M114" s="24"/>
      <c r="N114" s="23">
        <v>4.5599999999999996</v>
      </c>
      <c r="P114" s="24"/>
      <c r="Q114" s="23">
        <v>4.72</v>
      </c>
      <c r="T114" s="24"/>
      <c r="U114" s="23">
        <v>5.47</v>
      </c>
      <c r="X114" s="24"/>
      <c r="Y114" s="23">
        <v>5.63</v>
      </c>
      <c r="AB114" s="24"/>
      <c r="AC114" s="23">
        <v>4.53</v>
      </c>
      <c r="AE114" s="24"/>
      <c r="AF114" s="23">
        <v>5.65</v>
      </c>
      <c r="AI114" s="24"/>
      <c r="AJ114" s="23">
        <v>4.55</v>
      </c>
      <c r="AM114" s="24"/>
      <c r="AN114" s="23">
        <v>5.51</v>
      </c>
      <c r="AP114" s="24"/>
      <c r="AQ114" s="23">
        <v>4.7300000000000004</v>
      </c>
      <c r="AS114" s="24"/>
      <c r="AT114" s="23">
        <v>4.91</v>
      </c>
      <c r="AW114" s="24"/>
      <c r="AX114" s="23">
        <v>6.21</v>
      </c>
      <c r="AZ114" s="24"/>
      <c r="BA114" s="23">
        <v>5.35</v>
      </c>
      <c r="BC114" s="24"/>
      <c r="BD114" s="23">
        <v>4.41</v>
      </c>
      <c r="BG114" s="24"/>
      <c r="BI114" s="1" t="s">
        <v>60</v>
      </c>
      <c r="BJ114">
        <f t="shared" si="19"/>
        <v>5.65</v>
      </c>
      <c r="BK114">
        <f t="shared" si="20"/>
        <v>5.73</v>
      </c>
      <c r="BL114">
        <f t="shared" si="21"/>
        <v>6.53</v>
      </c>
      <c r="BM114">
        <f t="shared" si="22"/>
        <v>4.5599999999999996</v>
      </c>
      <c r="BN114">
        <f t="shared" si="23"/>
        <v>4.72</v>
      </c>
      <c r="BO114">
        <f t="shared" si="24"/>
        <v>5.47</v>
      </c>
      <c r="BP114">
        <f t="shared" si="25"/>
        <v>5.63</v>
      </c>
      <c r="BQ114">
        <f t="shared" si="26"/>
        <v>4.53</v>
      </c>
      <c r="BR114">
        <v>5.65</v>
      </c>
      <c r="BS114">
        <v>4.55</v>
      </c>
      <c r="BT114">
        <v>5.51</v>
      </c>
      <c r="BU114">
        <v>4.7300000000000004</v>
      </c>
      <c r="BV114">
        <v>4.91</v>
      </c>
      <c r="BW114">
        <v>6.21</v>
      </c>
      <c r="BX114">
        <v>5.35</v>
      </c>
      <c r="BY114">
        <v>4.41</v>
      </c>
    </row>
    <row r="115" spans="1:77" ht="15">
      <c r="A115" s="1" t="s">
        <v>63</v>
      </c>
      <c r="B115" s="9" t="s">
        <v>64</v>
      </c>
      <c r="C115" s="23">
        <v>5.93</v>
      </c>
      <c r="F115" s="24"/>
      <c r="G115" s="23">
        <v>10.68</v>
      </c>
      <c r="J115" s="24"/>
      <c r="K115" s="23">
        <v>12.35</v>
      </c>
      <c r="M115" s="24"/>
      <c r="N115" s="23">
        <v>11.19</v>
      </c>
      <c r="P115" s="24"/>
      <c r="Q115" s="23">
        <v>8.8000000000000007</v>
      </c>
      <c r="T115" s="24"/>
      <c r="U115" s="23">
        <v>12.51</v>
      </c>
      <c r="X115" s="24"/>
      <c r="Y115" s="23">
        <v>9.84</v>
      </c>
      <c r="AB115" s="24"/>
      <c r="AC115" s="23">
        <v>6.71</v>
      </c>
      <c r="AE115" s="24"/>
      <c r="AF115" s="23">
        <v>5.93</v>
      </c>
      <c r="AI115" s="24"/>
      <c r="AJ115" s="23">
        <v>10.15</v>
      </c>
      <c r="AM115" s="24"/>
      <c r="AN115" s="23">
        <v>9.73</v>
      </c>
      <c r="AP115" s="24"/>
      <c r="AQ115" s="23">
        <v>10.37</v>
      </c>
      <c r="AS115" s="24"/>
      <c r="AT115" s="23">
        <v>6.18</v>
      </c>
      <c r="AW115" s="24"/>
      <c r="AX115" s="23">
        <v>8.7100000000000009</v>
      </c>
      <c r="AZ115" s="24"/>
      <c r="BA115" s="23">
        <v>11.76</v>
      </c>
      <c r="BC115" s="24"/>
      <c r="BD115" s="23">
        <v>9.39</v>
      </c>
      <c r="BG115" s="24"/>
      <c r="BI115" s="1" t="s">
        <v>63</v>
      </c>
      <c r="BJ115">
        <f t="shared" si="19"/>
        <v>5.93</v>
      </c>
      <c r="BK115">
        <f t="shared" si="20"/>
        <v>10.68</v>
      </c>
      <c r="BL115">
        <f t="shared" si="21"/>
        <v>12.35</v>
      </c>
      <c r="BM115">
        <f t="shared" si="22"/>
        <v>11.19</v>
      </c>
      <c r="BN115">
        <f t="shared" si="23"/>
        <v>8.8000000000000007</v>
      </c>
      <c r="BO115">
        <f t="shared" si="24"/>
        <v>12.51</v>
      </c>
      <c r="BP115">
        <f t="shared" si="25"/>
        <v>9.84</v>
      </c>
      <c r="BQ115">
        <f t="shared" si="26"/>
        <v>6.71</v>
      </c>
      <c r="BR115">
        <v>5.93</v>
      </c>
      <c r="BS115">
        <v>10.15</v>
      </c>
      <c r="BT115">
        <v>9.73</v>
      </c>
      <c r="BU115">
        <v>10.37</v>
      </c>
      <c r="BV115">
        <v>6.18</v>
      </c>
      <c r="BW115">
        <v>8.7100000000000009</v>
      </c>
      <c r="BX115">
        <v>11.76</v>
      </c>
      <c r="BY115">
        <v>9.39</v>
      </c>
    </row>
    <row r="116" spans="1:77" ht="15">
      <c r="A116" s="1" t="s">
        <v>66</v>
      </c>
      <c r="B116" s="9" t="s">
        <v>67</v>
      </c>
      <c r="C116" s="23">
        <v>0.47</v>
      </c>
      <c r="D116">
        <v>0.18</v>
      </c>
      <c r="F116" s="24"/>
      <c r="G116" s="23">
        <v>3.19</v>
      </c>
      <c r="J116" s="24"/>
      <c r="K116" s="23">
        <v>0.75</v>
      </c>
      <c r="M116" s="24"/>
      <c r="N116" s="23">
        <v>3.6</v>
      </c>
      <c r="O116">
        <v>0.49</v>
      </c>
      <c r="P116" s="24"/>
      <c r="Q116" s="23">
        <v>0.64</v>
      </c>
      <c r="T116" s="24"/>
      <c r="U116" s="23">
        <v>4.21</v>
      </c>
      <c r="X116" s="24"/>
      <c r="Y116" s="23">
        <v>1.19</v>
      </c>
      <c r="AB116" s="24"/>
      <c r="AC116" s="23">
        <v>0.31</v>
      </c>
      <c r="AE116" s="24"/>
      <c r="AF116" s="23">
        <v>0.47</v>
      </c>
      <c r="AG116">
        <v>0.18</v>
      </c>
      <c r="AI116" s="24"/>
      <c r="AJ116" s="23">
        <v>2.06</v>
      </c>
      <c r="AM116" s="24"/>
      <c r="AN116" s="23">
        <v>2</v>
      </c>
      <c r="AP116" s="24"/>
      <c r="AQ116" s="23">
        <v>0.3</v>
      </c>
      <c r="AR116">
        <v>2.04</v>
      </c>
      <c r="AS116" s="24"/>
      <c r="AT116" s="23">
        <v>0.2</v>
      </c>
      <c r="AW116" s="24"/>
      <c r="AX116" s="23">
        <v>0.43</v>
      </c>
      <c r="AY116">
        <v>0.15</v>
      </c>
      <c r="AZ116" s="24"/>
      <c r="BA116" s="23">
        <v>4.28</v>
      </c>
      <c r="BC116" s="24"/>
      <c r="BD116" s="23">
        <v>1.66</v>
      </c>
      <c r="BG116" s="24"/>
      <c r="BI116" s="1" t="s">
        <v>66</v>
      </c>
      <c r="BJ116">
        <f t="shared" si="19"/>
        <v>0.32499999999999996</v>
      </c>
      <c r="BK116">
        <f t="shared" si="20"/>
        <v>3.19</v>
      </c>
      <c r="BL116">
        <f t="shared" si="21"/>
        <v>0.75</v>
      </c>
      <c r="BM116">
        <f t="shared" si="22"/>
        <v>2.0449999999999999</v>
      </c>
      <c r="BN116">
        <f t="shared" si="23"/>
        <v>0.64</v>
      </c>
      <c r="BO116">
        <f t="shared" si="24"/>
        <v>4.21</v>
      </c>
      <c r="BP116">
        <f t="shared" si="25"/>
        <v>1.19</v>
      </c>
      <c r="BQ116">
        <f t="shared" si="26"/>
        <v>0.31</v>
      </c>
      <c r="BR116">
        <v>0.32499999999999996</v>
      </c>
      <c r="BS116">
        <v>2.06</v>
      </c>
      <c r="BT116">
        <v>2</v>
      </c>
      <c r="BU116">
        <v>1.17</v>
      </c>
      <c r="BV116">
        <v>0.2</v>
      </c>
      <c r="BW116">
        <v>0.28999999999999998</v>
      </c>
      <c r="BX116">
        <v>4.28</v>
      </c>
      <c r="BY116">
        <v>1.66</v>
      </c>
    </row>
    <row r="117" spans="1:77" ht="15">
      <c r="A117" s="1" t="s">
        <v>69</v>
      </c>
      <c r="B117" s="9" t="s">
        <v>70</v>
      </c>
      <c r="C117" s="23">
        <v>2.0299999999999998</v>
      </c>
      <c r="F117" s="24"/>
      <c r="G117" s="23">
        <v>3.34</v>
      </c>
      <c r="J117" s="24"/>
      <c r="K117" s="23">
        <v>5.24</v>
      </c>
      <c r="M117" s="24"/>
      <c r="N117" s="23">
        <v>1.52</v>
      </c>
      <c r="P117" s="24"/>
      <c r="Q117" s="23">
        <v>1.45</v>
      </c>
      <c r="T117" s="24"/>
      <c r="U117" s="23">
        <v>5.49</v>
      </c>
      <c r="X117" s="24"/>
      <c r="Y117" s="23">
        <v>0.59</v>
      </c>
      <c r="Z117">
        <v>2.4500000000000002</v>
      </c>
      <c r="AB117" s="24"/>
      <c r="AC117" s="23">
        <v>2.86</v>
      </c>
      <c r="AE117" s="24"/>
      <c r="AF117" s="23">
        <v>2.0299999999999998</v>
      </c>
      <c r="AI117" s="24"/>
      <c r="AJ117" s="23">
        <v>0.33</v>
      </c>
      <c r="AK117">
        <v>1.93</v>
      </c>
      <c r="AM117" s="24"/>
      <c r="AN117" s="23">
        <v>2.1</v>
      </c>
      <c r="AO117">
        <v>0.93</v>
      </c>
      <c r="AP117" s="24"/>
      <c r="AQ117" s="23">
        <v>2</v>
      </c>
      <c r="AS117" s="24"/>
      <c r="AT117" s="23">
        <v>2.99</v>
      </c>
      <c r="AW117" s="24"/>
      <c r="AX117" s="23">
        <v>0.7</v>
      </c>
      <c r="AY117">
        <v>2.2200000000000002</v>
      </c>
      <c r="AZ117" s="24"/>
      <c r="BA117" s="23">
        <v>2.06</v>
      </c>
      <c r="BB117">
        <v>1.1599999999999999</v>
      </c>
      <c r="BC117" s="24"/>
      <c r="BD117" s="23">
        <v>2.38</v>
      </c>
      <c r="BG117" s="24"/>
      <c r="BI117" s="1" t="s">
        <v>69</v>
      </c>
      <c r="BJ117">
        <f t="shared" si="19"/>
        <v>2.0299999999999998</v>
      </c>
      <c r="BK117">
        <f t="shared" si="20"/>
        <v>3.34</v>
      </c>
      <c r="BL117">
        <f t="shared" si="21"/>
        <v>5.24</v>
      </c>
      <c r="BM117">
        <f t="shared" si="22"/>
        <v>1.52</v>
      </c>
      <c r="BN117">
        <f t="shared" si="23"/>
        <v>1.45</v>
      </c>
      <c r="BO117">
        <f t="shared" si="24"/>
        <v>5.49</v>
      </c>
      <c r="BP117">
        <f t="shared" si="25"/>
        <v>1.52</v>
      </c>
      <c r="BQ117">
        <f t="shared" si="26"/>
        <v>2.86</v>
      </c>
      <c r="BR117">
        <v>2.0299999999999998</v>
      </c>
      <c r="BS117">
        <v>1.1299999999999999</v>
      </c>
      <c r="BT117">
        <v>1.5150000000000001</v>
      </c>
      <c r="BU117">
        <v>2</v>
      </c>
      <c r="BV117">
        <v>2.99</v>
      </c>
      <c r="BW117">
        <v>1.46</v>
      </c>
      <c r="BX117">
        <v>1.6099999999999999</v>
      </c>
      <c r="BY117">
        <v>2.38</v>
      </c>
    </row>
    <row r="118" spans="1:77" ht="15">
      <c r="A118" s="1" t="s">
        <v>72</v>
      </c>
      <c r="B118" s="9" t="s">
        <v>73</v>
      </c>
      <c r="C118" s="23">
        <v>6.01</v>
      </c>
      <c r="F118" s="24"/>
      <c r="G118" s="23">
        <v>7.76</v>
      </c>
      <c r="H118">
        <v>0.81</v>
      </c>
      <c r="J118" s="24"/>
      <c r="K118" s="23">
        <v>8.9</v>
      </c>
      <c r="L118">
        <v>0.8</v>
      </c>
      <c r="M118" s="24"/>
      <c r="N118" s="23">
        <v>6.85</v>
      </c>
      <c r="P118" s="24"/>
      <c r="Q118" s="23">
        <v>7.03</v>
      </c>
      <c r="R118">
        <v>1.07</v>
      </c>
      <c r="T118" s="24"/>
      <c r="U118" s="23">
        <v>0.81</v>
      </c>
      <c r="V118">
        <v>8.6</v>
      </c>
      <c r="X118" s="24"/>
      <c r="Y118" s="23">
        <v>6.7</v>
      </c>
      <c r="AB118" s="24"/>
      <c r="AC118" s="23">
        <v>6.82</v>
      </c>
      <c r="AD118">
        <v>1.69</v>
      </c>
      <c r="AE118" s="24"/>
      <c r="AF118" s="23">
        <v>6.01</v>
      </c>
      <c r="AI118" s="24"/>
      <c r="AJ118" s="23">
        <v>6.16</v>
      </c>
      <c r="AM118" s="24"/>
      <c r="AN118" s="23">
        <v>0.98</v>
      </c>
      <c r="AO118">
        <v>7.96</v>
      </c>
      <c r="AP118" s="24"/>
      <c r="AQ118" s="23">
        <v>6.49</v>
      </c>
      <c r="AR118">
        <v>1.53</v>
      </c>
      <c r="AS118" s="24"/>
      <c r="AT118" s="23">
        <v>6.77</v>
      </c>
      <c r="AW118" s="24"/>
      <c r="AX118" s="23">
        <v>7.94</v>
      </c>
      <c r="AY118">
        <v>0.8</v>
      </c>
      <c r="AZ118" s="24"/>
      <c r="BA118" s="23">
        <v>8.4</v>
      </c>
      <c r="BB118">
        <v>0.91</v>
      </c>
      <c r="BC118" s="24"/>
      <c r="BD118" s="23">
        <v>5.42</v>
      </c>
      <c r="BE118">
        <v>1.1499999999999999</v>
      </c>
      <c r="BG118" s="24"/>
      <c r="BI118" s="1" t="s">
        <v>72</v>
      </c>
      <c r="BJ118">
        <f t="shared" si="19"/>
        <v>6.01</v>
      </c>
      <c r="BK118">
        <f t="shared" si="20"/>
        <v>4.2850000000000001</v>
      </c>
      <c r="BL118">
        <f t="shared" si="21"/>
        <v>4.8500000000000005</v>
      </c>
      <c r="BM118">
        <f t="shared" si="22"/>
        <v>6.85</v>
      </c>
      <c r="BN118">
        <f t="shared" si="23"/>
        <v>4.05</v>
      </c>
      <c r="BO118">
        <f t="shared" si="24"/>
        <v>4.7050000000000001</v>
      </c>
      <c r="BP118">
        <f t="shared" si="25"/>
        <v>6.7</v>
      </c>
      <c r="BQ118">
        <f t="shared" si="26"/>
        <v>4.2549999999999999</v>
      </c>
      <c r="BR118">
        <v>6.01</v>
      </c>
      <c r="BS118">
        <v>6.16</v>
      </c>
      <c r="BT118">
        <v>4.47</v>
      </c>
      <c r="BU118">
        <v>4.01</v>
      </c>
      <c r="BV118">
        <v>6.77</v>
      </c>
      <c r="BW118">
        <v>4.37</v>
      </c>
      <c r="BX118">
        <v>4.6550000000000002</v>
      </c>
      <c r="BY118">
        <v>3.2850000000000001</v>
      </c>
    </row>
    <row r="119" spans="1:77" ht="15">
      <c r="A119" s="1" t="s">
        <v>75</v>
      </c>
      <c r="B119" s="9" t="s">
        <v>76</v>
      </c>
      <c r="C119" s="23">
        <v>2.39</v>
      </c>
      <c r="D119">
        <v>1.01</v>
      </c>
      <c r="F119" s="24"/>
      <c r="G119" s="23">
        <v>1.7</v>
      </c>
      <c r="H119">
        <v>0.88</v>
      </c>
      <c r="J119" s="24"/>
      <c r="K119" s="23">
        <v>2.97</v>
      </c>
      <c r="M119" s="24"/>
      <c r="N119" s="23">
        <v>1.83</v>
      </c>
      <c r="P119" s="24"/>
      <c r="Q119" s="23">
        <v>1.81</v>
      </c>
      <c r="T119" s="24"/>
      <c r="U119" s="23">
        <v>1.79</v>
      </c>
      <c r="X119" s="24"/>
      <c r="Y119" s="23">
        <v>2</v>
      </c>
      <c r="AB119" s="24"/>
      <c r="AC119" s="23">
        <v>2.82</v>
      </c>
      <c r="AD119">
        <v>1.68</v>
      </c>
      <c r="AE119" s="24"/>
      <c r="AF119" s="23">
        <v>1.01</v>
      </c>
      <c r="AG119">
        <v>2.39</v>
      </c>
      <c r="AI119" s="24"/>
      <c r="AJ119" s="23">
        <v>1.1299999999999999</v>
      </c>
      <c r="AM119" s="24"/>
      <c r="AN119" s="23">
        <v>1.59</v>
      </c>
      <c r="AP119" s="24"/>
      <c r="AQ119" s="23">
        <v>1.3</v>
      </c>
      <c r="AR119">
        <v>3.23</v>
      </c>
      <c r="AS119" s="24"/>
      <c r="AT119" s="23">
        <v>1.55</v>
      </c>
      <c r="AW119" s="24"/>
      <c r="AX119" s="23">
        <v>2.15</v>
      </c>
      <c r="AY119">
        <v>1.8</v>
      </c>
      <c r="AZ119" s="24"/>
      <c r="BA119" s="23">
        <v>1.46</v>
      </c>
      <c r="BC119" s="24"/>
      <c r="BD119" s="23">
        <v>0.94</v>
      </c>
      <c r="BE119">
        <v>5.04</v>
      </c>
      <c r="BG119" s="24"/>
      <c r="BI119" s="1" t="s">
        <v>75</v>
      </c>
      <c r="BJ119">
        <f t="shared" si="19"/>
        <v>1.7000000000000002</v>
      </c>
      <c r="BK119">
        <f t="shared" si="20"/>
        <v>1.29</v>
      </c>
      <c r="BL119">
        <f t="shared" si="21"/>
        <v>2.97</v>
      </c>
      <c r="BM119">
        <f t="shared" si="22"/>
        <v>1.83</v>
      </c>
      <c r="BN119">
        <f t="shared" si="23"/>
        <v>1.81</v>
      </c>
      <c r="BO119">
        <f t="shared" si="24"/>
        <v>1.79</v>
      </c>
      <c r="BP119">
        <f t="shared" si="25"/>
        <v>2</v>
      </c>
      <c r="BQ119">
        <f t="shared" si="26"/>
        <v>2.25</v>
      </c>
      <c r="BR119">
        <v>1.7000000000000002</v>
      </c>
      <c r="BS119">
        <v>1.1299999999999999</v>
      </c>
      <c r="BT119">
        <v>1.59</v>
      </c>
      <c r="BU119">
        <v>2.2650000000000001</v>
      </c>
      <c r="BV119">
        <v>1.55</v>
      </c>
      <c r="BW119">
        <v>1.9750000000000001</v>
      </c>
      <c r="BX119">
        <v>1.46</v>
      </c>
      <c r="BY119">
        <v>2.99</v>
      </c>
    </row>
    <row r="120" spans="1:77" ht="15">
      <c r="A120" s="1" t="s">
        <v>78</v>
      </c>
      <c r="B120" s="9" t="s">
        <v>79</v>
      </c>
      <c r="C120" s="23">
        <v>1.59</v>
      </c>
      <c r="D120">
        <v>0.31</v>
      </c>
      <c r="F120" s="24"/>
      <c r="G120" s="23">
        <v>5.07</v>
      </c>
      <c r="J120" s="24"/>
      <c r="K120" s="23">
        <v>3.2</v>
      </c>
      <c r="M120" s="24"/>
      <c r="N120" s="23">
        <v>6.91</v>
      </c>
      <c r="P120" s="24"/>
      <c r="Q120" s="23">
        <v>1.71</v>
      </c>
      <c r="T120" s="24"/>
      <c r="U120" s="23">
        <v>3.5</v>
      </c>
      <c r="V120">
        <v>1.52</v>
      </c>
      <c r="X120" s="24"/>
      <c r="Y120" s="23">
        <v>0.55000000000000004</v>
      </c>
      <c r="Z120">
        <v>2.73</v>
      </c>
      <c r="AB120" s="24"/>
      <c r="AC120" s="23">
        <v>2.17</v>
      </c>
      <c r="AD120">
        <v>0.5</v>
      </c>
      <c r="AE120" s="24"/>
      <c r="AF120" s="23">
        <v>1.59</v>
      </c>
      <c r="AG120">
        <v>0.31</v>
      </c>
      <c r="AI120" s="24"/>
      <c r="AJ120" s="23">
        <v>4.1500000000000004</v>
      </c>
      <c r="AM120" s="24"/>
      <c r="AN120" s="23">
        <v>2.97</v>
      </c>
      <c r="AO120">
        <v>0.44</v>
      </c>
      <c r="AP120" s="24"/>
      <c r="AQ120" s="23">
        <v>0.59</v>
      </c>
      <c r="AR120">
        <v>3.04</v>
      </c>
      <c r="AS120" s="24"/>
      <c r="AT120" s="23">
        <v>1.79</v>
      </c>
      <c r="AU120">
        <v>0.38</v>
      </c>
      <c r="AW120" s="24"/>
      <c r="AX120" s="23">
        <v>2.2000000000000002</v>
      </c>
      <c r="AY120">
        <v>0.37</v>
      </c>
      <c r="AZ120" s="24"/>
      <c r="BA120" s="23">
        <v>5.2</v>
      </c>
      <c r="BC120" s="24"/>
      <c r="BD120" s="23">
        <v>2.4500000000000002</v>
      </c>
      <c r="BG120" s="24"/>
      <c r="BI120" s="1" t="s">
        <v>78</v>
      </c>
      <c r="BJ120">
        <f t="shared" si="19"/>
        <v>0.95000000000000007</v>
      </c>
      <c r="BK120">
        <f t="shared" si="20"/>
        <v>5.07</v>
      </c>
      <c r="BL120">
        <f t="shared" si="21"/>
        <v>3.2</v>
      </c>
      <c r="BM120">
        <f t="shared" si="22"/>
        <v>6.91</v>
      </c>
      <c r="BN120">
        <f t="shared" si="23"/>
        <v>1.71</v>
      </c>
      <c r="BO120">
        <f t="shared" si="24"/>
        <v>2.5099999999999998</v>
      </c>
      <c r="BP120">
        <f t="shared" si="25"/>
        <v>1.6400000000000001</v>
      </c>
      <c r="BQ120">
        <f t="shared" si="26"/>
        <v>1.335</v>
      </c>
      <c r="BR120">
        <v>0.95000000000000007</v>
      </c>
      <c r="BS120">
        <v>4.1500000000000004</v>
      </c>
      <c r="BT120">
        <v>1.7050000000000001</v>
      </c>
      <c r="BU120">
        <v>1.8149999999999999</v>
      </c>
      <c r="BV120">
        <v>1.085</v>
      </c>
      <c r="BW120">
        <v>1.2850000000000001</v>
      </c>
      <c r="BX120">
        <v>5.2</v>
      </c>
      <c r="BY120">
        <v>2.4500000000000002</v>
      </c>
    </row>
    <row r="121" spans="1:77" ht="15">
      <c r="A121" s="1" t="s">
        <v>81</v>
      </c>
      <c r="B121" s="9" t="s">
        <v>82</v>
      </c>
      <c r="C121" s="23">
        <v>1.3</v>
      </c>
      <c r="D121">
        <v>0.56000000000000005</v>
      </c>
      <c r="F121" s="24"/>
      <c r="G121" s="23">
        <v>4.17</v>
      </c>
      <c r="H121">
        <v>0.96</v>
      </c>
      <c r="J121" s="24"/>
      <c r="K121" s="23">
        <v>5.25</v>
      </c>
      <c r="L121">
        <v>2.19</v>
      </c>
      <c r="M121" s="24"/>
      <c r="N121" s="23">
        <v>3.09</v>
      </c>
      <c r="O121">
        <v>1.83</v>
      </c>
      <c r="P121" s="24"/>
      <c r="Q121" s="23">
        <v>0.81</v>
      </c>
      <c r="R121">
        <v>1.91</v>
      </c>
      <c r="T121" s="24"/>
      <c r="U121" s="23">
        <v>5.48</v>
      </c>
      <c r="V121">
        <v>1.22</v>
      </c>
      <c r="X121" s="24"/>
      <c r="Y121" s="23">
        <v>2.6</v>
      </c>
      <c r="AB121" s="24"/>
      <c r="AC121" s="23">
        <v>1.0900000000000001</v>
      </c>
      <c r="AD121">
        <v>2.56</v>
      </c>
      <c r="AE121" s="24"/>
      <c r="AF121" s="23">
        <v>1.3</v>
      </c>
      <c r="AG121">
        <v>0.56000000000000005</v>
      </c>
      <c r="AI121" s="24"/>
      <c r="AJ121" s="23">
        <v>2.2599999999999998</v>
      </c>
      <c r="AK121">
        <v>1.74</v>
      </c>
      <c r="AM121" s="24"/>
      <c r="AN121" s="23">
        <v>2.86</v>
      </c>
      <c r="AO121">
        <v>2.2799999999999998</v>
      </c>
      <c r="AP121" s="24"/>
      <c r="AQ121" s="23">
        <v>2.65</v>
      </c>
      <c r="AS121" s="24"/>
      <c r="AT121" s="23">
        <v>2.2799999999999998</v>
      </c>
      <c r="AU121">
        <v>1.56</v>
      </c>
      <c r="AW121" s="24"/>
      <c r="AX121" s="23">
        <v>2.6</v>
      </c>
      <c r="AY121">
        <v>1.88</v>
      </c>
      <c r="AZ121" s="24"/>
      <c r="BA121" s="23">
        <v>0.82</v>
      </c>
      <c r="BB121">
        <v>2.75</v>
      </c>
      <c r="BC121" s="24">
        <v>0.97</v>
      </c>
      <c r="BD121" s="23">
        <v>1.84</v>
      </c>
      <c r="BE121">
        <v>0.75</v>
      </c>
      <c r="BG121" s="24"/>
      <c r="BI121" s="1" t="s">
        <v>81</v>
      </c>
      <c r="BJ121">
        <f t="shared" si="19"/>
        <v>0.93</v>
      </c>
      <c r="BK121">
        <f t="shared" si="20"/>
        <v>2.5649999999999999</v>
      </c>
      <c r="BL121">
        <f t="shared" si="21"/>
        <v>3.7199999999999998</v>
      </c>
      <c r="BM121">
        <f t="shared" si="22"/>
        <v>2.46</v>
      </c>
      <c r="BN121">
        <f t="shared" si="23"/>
        <v>1.3599999999999999</v>
      </c>
      <c r="BO121">
        <f t="shared" si="24"/>
        <v>3.35</v>
      </c>
      <c r="BP121">
        <f t="shared" si="25"/>
        <v>2.6</v>
      </c>
      <c r="BQ121">
        <f t="shared" si="26"/>
        <v>1.8250000000000002</v>
      </c>
      <c r="BR121">
        <v>0.93</v>
      </c>
      <c r="BS121">
        <v>2</v>
      </c>
      <c r="BT121">
        <v>2.57</v>
      </c>
      <c r="BU121">
        <v>2.65</v>
      </c>
      <c r="BV121">
        <v>1.92</v>
      </c>
      <c r="BW121">
        <v>2.2400000000000002</v>
      </c>
      <c r="BX121">
        <v>1.5133333333333334</v>
      </c>
      <c r="BY121">
        <v>1.2949999999999999</v>
      </c>
    </row>
    <row r="122" spans="1:77" ht="15">
      <c r="A122" s="1" t="s">
        <v>84</v>
      </c>
      <c r="B122" s="9" t="s">
        <v>85</v>
      </c>
      <c r="C122" s="25">
        <v>2.15</v>
      </c>
      <c r="D122" s="26"/>
      <c r="E122" s="26"/>
      <c r="F122" s="27"/>
      <c r="G122" s="25">
        <v>1.36</v>
      </c>
      <c r="H122" s="26"/>
      <c r="I122" s="26"/>
      <c r="J122" s="27"/>
      <c r="K122" s="25">
        <v>0.81</v>
      </c>
      <c r="L122" s="26">
        <v>1.07</v>
      </c>
      <c r="M122" s="27">
        <v>0.64</v>
      </c>
      <c r="N122" s="25">
        <v>3.03</v>
      </c>
      <c r="O122" s="26"/>
      <c r="P122" s="27"/>
      <c r="Q122" s="25">
        <v>3.29</v>
      </c>
      <c r="R122" s="26"/>
      <c r="S122" s="26"/>
      <c r="T122" s="27"/>
      <c r="U122" s="25">
        <v>1.01</v>
      </c>
      <c r="V122" s="26">
        <v>2.08</v>
      </c>
      <c r="W122" s="26">
        <v>1.29</v>
      </c>
      <c r="X122" s="27"/>
      <c r="Y122" s="25">
        <v>0.7</v>
      </c>
      <c r="Z122" s="26">
        <v>0.92</v>
      </c>
      <c r="AA122" s="26"/>
      <c r="AB122" s="27"/>
      <c r="AC122" s="25">
        <v>2.11</v>
      </c>
      <c r="AD122" s="26">
        <v>1.26</v>
      </c>
      <c r="AE122" s="27"/>
      <c r="AF122" s="25">
        <v>2.15</v>
      </c>
      <c r="AG122" s="26"/>
      <c r="AH122" s="26"/>
      <c r="AI122" s="27"/>
      <c r="AJ122" s="25">
        <v>2.4900000000000002</v>
      </c>
      <c r="AK122" s="26"/>
      <c r="AL122" s="26"/>
      <c r="AM122" s="27"/>
      <c r="AN122" s="25">
        <v>1.43</v>
      </c>
      <c r="AO122" s="26">
        <v>1.22</v>
      </c>
      <c r="AP122" s="27"/>
      <c r="AQ122" s="25">
        <v>2.11</v>
      </c>
      <c r="AR122" s="26">
        <v>0.72</v>
      </c>
      <c r="AS122" s="27"/>
      <c r="AT122" s="25">
        <v>0.51</v>
      </c>
      <c r="AU122" s="26">
        <v>2.3199999999999998</v>
      </c>
      <c r="AV122" s="26">
        <v>1.07</v>
      </c>
      <c r="AW122" s="27"/>
      <c r="AX122" s="25">
        <v>0.98</v>
      </c>
      <c r="AY122" s="26">
        <v>1.95</v>
      </c>
      <c r="AZ122" s="27"/>
      <c r="BA122" s="25">
        <v>1.94</v>
      </c>
      <c r="BB122" s="26"/>
      <c r="BC122" s="27"/>
      <c r="BD122" s="25">
        <v>1.71</v>
      </c>
      <c r="BE122" s="26">
        <v>1.35</v>
      </c>
      <c r="BF122" s="26"/>
      <c r="BG122" s="27"/>
      <c r="BI122" s="1" t="s">
        <v>84</v>
      </c>
      <c r="BJ122">
        <f t="shared" si="19"/>
        <v>2.15</v>
      </c>
      <c r="BK122">
        <f t="shared" si="20"/>
        <v>1.36</v>
      </c>
      <c r="BL122">
        <f t="shared" si="21"/>
        <v>0.84</v>
      </c>
      <c r="BM122">
        <f t="shared" si="22"/>
        <v>3.03</v>
      </c>
      <c r="BN122">
        <f t="shared" si="23"/>
        <v>3.29</v>
      </c>
      <c r="BO122">
        <f t="shared" si="24"/>
        <v>1.46</v>
      </c>
      <c r="BP122">
        <f t="shared" si="25"/>
        <v>0.81</v>
      </c>
      <c r="BQ122">
        <f t="shared" si="26"/>
        <v>1.6850000000000001</v>
      </c>
      <c r="BR122">
        <v>2.15</v>
      </c>
      <c r="BS122">
        <v>2.4900000000000002</v>
      </c>
      <c r="BT122">
        <v>1.325</v>
      </c>
      <c r="BU122">
        <v>1.415</v>
      </c>
      <c r="BV122">
        <v>1.3</v>
      </c>
      <c r="BW122">
        <v>1.4649999999999999</v>
      </c>
      <c r="BX122">
        <v>1.94</v>
      </c>
      <c r="BY122">
        <v>1.53</v>
      </c>
    </row>
  </sheetData>
  <mergeCells count="36">
    <mergeCell ref="D64:F64"/>
    <mergeCell ref="G64:I64"/>
    <mergeCell ref="J64:L64"/>
    <mergeCell ref="M3:O3"/>
    <mergeCell ref="G33:I33"/>
    <mergeCell ref="J33:L33"/>
    <mergeCell ref="M33:O33"/>
    <mergeCell ref="D3:F3"/>
    <mergeCell ref="G3:I3"/>
    <mergeCell ref="J3:L3"/>
    <mergeCell ref="D33:F33"/>
    <mergeCell ref="D63:L63"/>
    <mergeCell ref="BR94:BU94"/>
    <mergeCell ref="BV94:BY94"/>
    <mergeCell ref="AF94:AS94"/>
    <mergeCell ref="AF95:AI95"/>
    <mergeCell ref="AJ95:AM95"/>
    <mergeCell ref="AN95:AP95"/>
    <mergeCell ref="AQ95:AS95"/>
    <mergeCell ref="AT95:AW95"/>
    <mergeCell ref="AX95:AZ95"/>
    <mergeCell ref="BA95:BC95"/>
    <mergeCell ref="BD95:BG95"/>
    <mergeCell ref="AT94:BG94"/>
    <mergeCell ref="BN94:BQ94"/>
    <mergeCell ref="BJ94:BM94"/>
    <mergeCell ref="C95:F95"/>
    <mergeCell ref="G95:J95"/>
    <mergeCell ref="K95:M95"/>
    <mergeCell ref="N95:P95"/>
    <mergeCell ref="C94:P94"/>
    <mergeCell ref="Q95:T95"/>
    <mergeCell ref="U95:X95"/>
    <mergeCell ref="Y95:AB95"/>
    <mergeCell ref="AC95:AE95"/>
    <mergeCell ref="Q94:AE9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Fig5 supplementary data</vt:lpstr>
      <vt:lpstr>Fig6 supplementary data</vt:lpstr>
      <vt:lpstr>Fig7 supplementary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魏景景</dc:creator>
  <cp:lastModifiedBy>gaoyang zhang</cp:lastModifiedBy>
  <dcterms:created xsi:type="dcterms:W3CDTF">2015-06-05T18:19:34Z</dcterms:created>
  <dcterms:modified xsi:type="dcterms:W3CDTF">2024-11-30T09:44:51Z</dcterms:modified>
</cp:coreProperties>
</file>