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<sst xmlns="http://schemas.openxmlformats.org/spreadsheetml/2006/main" count="454" uniqueCount="166">
  <si>
    <r>
      <rPr>
        <b/>
        <sz val="10"/>
        <color theme="1"/>
        <rFont val="Times New Roman"/>
        <charset val="134"/>
      </rPr>
      <t xml:space="preserve">Supplementary Table S1  List of the 66 </t>
    </r>
    <r>
      <rPr>
        <b/>
        <i/>
        <sz val="10"/>
        <color theme="1"/>
        <rFont val="Times New Roman"/>
        <charset val="134"/>
      </rPr>
      <t>BraCCT</t>
    </r>
    <r>
      <rPr>
        <b/>
        <sz val="10"/>
        <color theme="1"/>
        <rFont val="Times New Roman"/>
        <charset val="134"/>
      </rPr>
      <t xml:space="preserve"> genes identified in this study.</t>
    </r>
  </si>
  <si>
    <t>S/D</t>
  </si>
  <si>
    <t>Gene name</t>
  </si>
  <si>
    <t>Locus ID</t>
  </si>
  <si>
    <t>domain</t>
  </si>
  <si>
    <t>Chromosomes</t>
  </si>
  <si>
    <t>Strat</t>
  </si>
  <si>
    <t>Stop</t>
  </si>
  <si>
    <t>Strand</t>
  </si>
  <si>
    <t>Gene (bp)</t>
  </si>
  <si>
    <t>Protein (aa)</t>
  </si>
  <si>
    <t>NW (Da)</t>
  </si>
  <si>
    <t>pI</t>
  </si>
  <si>
    <t>Localization</t>
  </si>
  <si>
    <t>BraCCT1</t>
  </si>
  <si>
    <t>BraA01g015250.3C</t>
  </si>
  <si>
    <r>
      <rPr>
        <sz val="9"/>
        <rFont val="Times New Roman"/>
        <charset val="134"/>
      </rPr>
      <t>GATA zinc finger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tify domain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CCT motif</t>
    </r>
  </si>
  <si>
    <t>A01</t>
  </si>
  <si>
    <t>+</t>
  </si>
  <si>
    <t>Nucleus</t>
  </si>
  <si>
    <t>BraCCT2</t>
  </si>
  <si>
    <t>BraA01g016710.3C</t>
  </si>
  <si>
    <t>CCT motif</t>
  </si>
  <si>
    <t>-</t>
  </si>
  <si>
    <t>BraCCT3</t>
  </si>
  <si>
    <t>BraA01g031960.3C</t>
  </si>
  <si>
    <t>BraCCT4</t>
  </si>
  <si>
    <t>BraA01g032480.3C</t>
  </si>
  <si>
    <t>BraCCT5</t>
  </si>
  <si>
    <t>BraA01g038550.3C</t>
  </si>
  <si>
    <t>BraCCT6</t>
  </si>
  <si>
    <t>BraA01g041410.3C</t>
  </si>
  <si>
    <t>BraCCT7</t>
  </si>
  <si>
    <t>BraA01g044400.3C</t>
  </si>
  <si>
    <r>
      <rPr>
        <sz val="9"/>
        <rFont val="Times New Roman"/>
        <charset val="134"/>
      </rPr>
      <t>B-box zinc finger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CCT motif</t>
    </r>
  </si>
  <si>
    <t>BraCCT8</t>
  </si>
  <si>
    <t>BraA02g000630.3C</t>
  </si>
  <si>
    <r>
      <rPr>
        <sz val="9"/>
        <rFont val="Times New Roman"/>
        <charset val="134"/>
      </rPr>
      <t>Response regulator receiver domain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CCT motif</t>
    </r>
  </si>
  <si>
    <t>A02</t>
  </si>
  <si>
    <t>Mitochondrion Nucleus.</t>
  </si>
  <si>
    <t>BraCCT9</t>
  </si>
  <si>
    <t>BraA02g005400.3C</t>
  </si>
  <si>
    <t>BraCCT10</t>
  </si>
  <si>
    <t>BraA02g006230.3C</t>
  </si>
  <si>
    <t>BraCCT11</t>
  </si>
  <si>
    <t>BraA02g010440.3C</t>
  </si>
  <si>
    <t>BraCCT12</t>
  </si>
  <si>
    <t>BraA02g010520.3C</t>
  </si>
  <si>
    <t>BraCCT13</t>
  </si>
  <si>
    <t>BraA02g012120.3C</t>
  </si>
  <si>
    <r>
      <rPr>
        <sz val="9"/>
        <rFont val="Times New Roman"/>
        <charset val="134"/>
      </rPr>
      <t>B-box zinc finger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B-box zinc finger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CCT motif</t>
    </r>
  </si>
  <si>
    <t>BraCCT14</t>
  </si>
  <si>
    <t>BraA02g012450.3C</t>
  </si>
  <si>
    <t>BraCCT15</t>
  </si>
  <si>
    <t>BraA02g014590.3C</t>
  </si>
  <si>
    <t>BraCCT16</t>
  </si>
  <si>
    <t>BraA02g018470.3C</t>
  </si>
  <si>
    <t>BraCCT17</t>
  </si>
  <si>
    <t>BraA02g039510.3C</t>
  </si>
  <si>
    <t>BraCCT18</t>
  </si>
  <si>
    <t>BraA02g042140.3C</t>
  </si>
  <si>
    <t>BraCCT19</t>
  </si>
  <si>
    <t>BraA03g006280.3C</t>
  </si>
  <si>
    <t>A03</t>
  </si>
  <si>
    <t>BraCCT20</t>
  </si>
  <si>
    <t>BraA03g014480.3C</t>
  </si>
  <si>
    <t>BraCCT21</t>
  </si>
  <si>
    <t>BraA03g030910.3C</t>
  </si>
  <si>
    <t>BraCCT22</t>
  </si>
  <si>
    <t>BraA03g033390.3C</t>
  </si>
  <si>
    <t>BraCCT23</t>
  </si>
  <si>
    <t>BraA03g035540.3C</t>
  </si>
  <si>
    <t>BraCCT24</t>
  </si>
  <si>
    <t>BraA03g044360.3C</t>
  </si>
  <si>
    <t>BraCCT25</t>
  </si>
  <si>
    <t>BraA03g051870.3C</t>
  </si>
  <si>
    <t>BraCCT26</t>
  </si>
  <si>
    <t>BraA03g052840.3C</t>
  </si>
  <si>
    <t>BraCCT27</t>
  </si>
  <si>
    <t>BraA04g013950.3C</t>
  </si>
  <si>
    <t>A04</t>
  </si>
  <si>
    <t>BraCCT28</t>
  </si>
  <si>
    <t>BraA04g018360.3C</t>
  </si>
  <si>
    <t>BraCCT29</t>
  </si>
  <si>
    <t>BraA04g023950.3C</t>
  </si>
  <si>
    <t>BraCCT30</t>
  </si>
  <si>
    <t>BraA04g032300.3C</t>
  </si>
  <si>
    <t>Mitochondrion. Nucleus.</t>
  </si>
  <si>
    <t>BraCCT31</t>
  </si>
  <si>
    <t>BraA05g000150.3C</t>
  </si>
  <si>
    <t>A05</t>
  </si>
  <si>
    <t>BraCCT32</t>
  </si>
  <si>
    <t>BraA05g001070.3C</t>
  </si>
  <si>
    <t>BraCCT33</t>
  </si>
  <si>
    <t>BraA05g011470.3C</t>
  </si>
  <si>
    <t>BraCCT34</t>
  </si>
  <si>
    <t>BraA05g019900.3C</t>
  </si>
  <si>
    <t>BraCCT35</t>
  </si>
  <si>
    <t>BraA05g025960.3C</t>
  </si>
  <si>
    <t>BraCCT36</t>
  </si>
  <si>
    <t>BraA05g034190.3C</t>
  </si>
  <si>
    <t>BraCCT37</t>
  </si>
  <si>
    <t>BraA05g038050.3C</t>
  </si>
  <si>
    <t>BraCCT38</t>
  </si>
  <si>
    <t>BraA06g031850.3C</t>
  </si>
  <si>
    <t>A06</t>
  </si>
  <si>
    <t>BraCCT39</t>
  </si>
  <si>
    <t>BraA06g032270.3C</t>
  </si>
  <si>
    <t>BraCCT40</t>
  </si>
  <si>
    <t>BraA06g035710.3C</t>
  </si>
  <si>
    <t>BraCCT41</t>
  </si>
  <si>
    <t>BraA07g011890.3C</t>
  </si>
  <si>
    <t>A07</t>
  </si>
  <si>
    <t>BraCCT42</t>
  </si>
  <si>
    <t>BraA07g012820.3C</t>
  </si>
  <si>
    <t>BraCCT43</t>
  </si>
  <si>
    <t>BraA07g030750.3C</t>
  </si>
  <si>
    <t>BraCCT44</t>
  </si>
  <si>
    <t>BraA08g002520.3C</t>
  </si>
  <si>
    <t>A08</t>
  </si>
  <si>
    <t>BraCCT45</t>
  </si>
  <si>
    <t>BraA08g019260.3C</t>
  </si>
  <si>
    <t>BraCCT46</t>
  </si>
  <si>
    <t>BraA08g024590.3C</t>
  </si>
  <si>
    <t>BraCCT47</t>
  </si>
  <si>
    <t>BraA08g025490.3C</t>
  </si>
  <si>
    <t>BraCCT48</t>
  </si>
  <si>
    <t>BraA08g034840.3C</t>
  </si>
  <si>
    <t>BraCCT49</t>
  </si>
  <si>
    <t>BraA09g006010.3C</t>
  </si>
  <si>
    <t>A09</t>
  </si>
  <si>
    <t>BraCCT50</t>
  </si>
  <si>
    <t>BraA09g006120.3C</t>
  </si>
  <si>
    <t>BraCCT51</t>
  </si>
  <si>
    <t>BraA09g006930.3C</t>
  </si>
  <si>
    <t>BraCCT52</t>
  </si>
  <si>
    <t>BraA09g014970.3C</t>
  </si>
  <si>
    <t>BraCCT53</t>
  </si>
  <si>
    <t>BraA09g036670.3C</t>
  </si>
  <si>
    <t>BraCCT54</t>
  </si>
  <si>
    <t>BraA09g037920.3C</t>
  </si>
  <si>
    <t>BraCCT55</t>
  </si>
  <si>
    <t>BraA09g064500.3C</t>
  </si>
  <si>
    <t>BraCCT56</t>
  </si>
  <si>
    <t>BraA10g003030.3C</t>
  </si>
  <si>
    <t>A10</t>
  </si>
  <si>
    <t>BraCCT57</t>
  </si>
  <si>
    <t>BraA10g004010.3C</t>
  </si>
  <si>
    <t>BraCCT58</t>
  </si>
  <si>
    <t>BraA10g011780.3C</t>
  </si>
  <si>
    <t>BraCCT59</t>
  </si>
  <si>
    <t>BraA10g015100.3C</t>
  </si>
  <si>
    <t>BraCCT60</t>
  </si>
  <si>
    <t>BraA10g015750.3C</t>
  </si>
  <si>
    <t>BraCCT61</t>
  </si>
  <si>
    <t>BraA10g017790.3C</t>
  </si>
  <si>
    <t>BraCCT62</t>
  </si>
  <si>
    <t>BraA10g017830.3C</t>
  </si>
  <si>
    <t>BraCCT63</t>
  </si>
  <si>
    <t>BraA10g023720.3C</t>
  </si>
  <si>
    <t>BraCCT64</t>
  </si>
  <si>
    <t>BraA10g023730.3C</t>
  </si>
  <si>
    <t>BraCCT65</t>
  </si>
  <si>
    <t>BraA10g024670.3C</t>
  </si>
  <si>
    <t>BraCCT66</t>
  </si>
  <si>
    <t>BraA10g032970.3C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</si>
</sst>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0"/>
      <color theme="1"/>
      <name val="Times New Roman"/>
      <charset val="134"/>
    </font>
    <font>
      <sz val="9"/>
      <name val="Times New Roman"/>
      <charset val="134"/>
    </font>
    <font>
      <sz val="8"/>
      <name val="Times New Roman"/>
      <charset val="134"/>
    </font>
    <font>
      <sz val="8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0"/>
      <color theme="1"/>
      <name val="Times New Roman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"/>
  <sheetViews>
    <sheetView tabSelected="1" topLeftCell="A46" workbookViewId="0">
      <selection activeCell="A68" sqref="A68:M68"/>
    </sheetView>
  </sheetViews>
  <sheetFormatPr defaultColWidth="9" defaultRowHeight="13.8"/>
  <cols>
    <col min="1" max="1" width="8.88888888888889" style="2"/>
    <col min="2" max="2" width="8.88888888888889" style="3" customWidth="1"/>
    <col min="3" max="3" width="15" style="3" customWidth="1"/>
    <col min="4" max="4" width="37" style="3" customWidth="1"/>
    <col min="5" max="5" width="10.8888888888889" style="3" customWidth="1"/>
    <col min="6" max="7" width="7.66666666666667" style="3" customWidth="1"/>
    <col min="8" max="8" width="5.66666666666667" style="3" customWidth="1"/>
    <col min="9" max="9" width="8" style="3" customWidth="1"/>
    <col min="10" max="10" width="9.22222222222222" style="3" customWidth="1"/>
    <col min="11" max="11" width="7.77777777777778" style="4" customWidth="1"/>
    <col min="12" max="12" width="5.44444444444444" style="4" customWidth="1"/>
    <col min="13" max="13" width="18.4444444444444" style="3" customWidth="1"/>
    <col min="14" max="14" width="8.66666666666667" style="5" customWidth="1"/>
    <col min="15" max="15" width="35.1111111111111" customWidth="1"/>
    <col min="16" max="16" width="24.3425925925926" customWidth="1"/>
    <col min="17" max="17" width="15" customWidth="1"/>
  </cols>
  <sheetData>
    <row r="1" ht="13.95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9" t="s">
        <v>11</v>
      </c>
      <c r="L2" s="9" t="s">
        <v>12</v>
      </c>
      <c r="M2" s="7" t="s">
        <v>13</v>
      </c>
      <c r="N2"/>
    </row>
    <row r="3" spans="1:14">
      <c r="A3" s="8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8">
        <v>8083117</v>
      </c>
      <c r="G3" s="8">
        <v>8085090</v>
      </c>
      <c r="H3" s="8" t="s">
        <v>18</v>
      </c>
      <c r="I3" s="8">
        <f>G3-F3</f>
        <v>1973</v>
      </c>
      <c r="J3" s="8">
        <v>310</v>
      </c>
      <c r="K3" s="10">
        <v>33558.27</v>
      </c>
      <c r="L3" s="10">
        <v>6.05</v>
      </c>
      <c r="M3" s="8" t="s">
        <v>19</v>
      </c>
      <c r="N3"/>
    </row>
    <row r="4" spans="1:14">
      <c r="A4" s="8">
        <v>2</v>
      </c>
      <c r="B4" s="8" t="s">
        <v>20</v>
      </c>
      <c r="C4" s="8" t="s">
        <v>21</v>
      </c>
      <c r="D4" s="8" t="s">
        <v>22</v>
      </c>
      <c r="E4" s="8" t="s">
        <v>17</v>
      </c>
      <c r="F4" s="8">
        <v>8849687</v>
      </c>
      <c r="G4" s="8">
        <v>8851282</v>
      </c>
      <c r="H4" s="8" t="s">
        <v>23</v>
      </c>
      <c r="I4" s="8">
        <f t="shared" ref="I4:I35" si="0">G4-F4</f>
        <v>1595</v>
      </c>
      <c r="J4" s="8">
        <v>382</v>
      </c>
      <c r="K4" s="10">
        <v>42602.83</v>
      </c>
      <c r="L4" s="10">
        <v>6.37</v>
      </c>
      <c r="M4" s="8" t="s">
        <v>19</v>
      </c>
      <c r="N4"/>
    </row>
    <row r="5" spans="1:14">
      <c r="A5" s="8">
        <v>3</v>
      </c>
      <c r="B5" s="8" t="s">
        <v>24</v>
      </c>
      <c r="C5" s="8" t="s">
        <v>25</v>
      </c>
      <c r="D5" s="8" t="s">
        <v>22</v>
      </c>
      <c r="E5" s="8" t="s">
        <v>17</v>
      </c>
      <c r="F5" s="8">
        <v>21758579</v>
      </c>
      <c r="G5" s="8">
        <v>21759995</v>
      </c>
      <c r="H5" s="8" t="s">
        <v>23</v>
      </c>
      <c r="I5" s="8">
        <f t="shared" si="0"/>
        <v>1416</v>
      </c>
      <c r="J5" s="8">
        <v>386</v>
      </c>
      <c r="K5" s="10">
        <v>43028.5</v>
      </c>
      <c r="L5" s="10">
        <v>5.54</v>
      </c>
      <c r="M5" s="8" t="s">
        <v>19</v>
      </c>
      <c r="N5"/>
    </row>
    <row r="6" s="1" customFormat="1" spans="1:14">
      <c r="A6" s="8">
        <v>4</v>
      </c>
      <c r="B6" s="8" t="s">
        <v>26</v>
      </c>
      <c r="C6" s="8" t="s">
        <v>27</v>
      </c>
      <c r="D6" s="8" t="s">
        <v>16</v>
      </c>
      <c r="E6" s="8" t="s">
        <v>17</v>
      </c>
      <c r="F6" s="8">
        <v>22199769</v>
      </c>
      <c r="G6" s="8">
        <v>22201523</v>
      </c>
      <c r="H6" s="8" t="s">
        <v>23</v>
      </c>
      <c r="I6" s="8">
        <f t="shared" si="0"/>
        <v>1754</v>
      </c>
      <c r="J6" s="8">
        <v>290</v>
      </c>
      <c r="K6" s="10">
        <v>31727.19</v>
      </c>
      <c r="L6" s="10">
        <v>6.26</v>
      </c>
      <c r="M6" s="8" t="s">
        <v>19</v>
      </c>
      <c r="N6" s="11"/>
    </row>
    <row r="7" spans="1:14">
      <c r="A7" s="8">
        <v>5</v>
      </c>
      <c r="B7" s="8" t="s">
        <v>28</v>
      </c>
      <c r="C7" s="8" t="s">
        <v>29</v>
      </c>
      <c r="D7" s="8" t="s">
        <v>22</v>
      </c>
      <c r="E7" s="8" t="s">
        <v>17</v>
      </c>
      <c r="F7" s="8">
        <v>26133168</v>
      </c>
      <c r="G7" s="8">
        <v>26134187</v>
      </c>
      <c r="H7" s="8" t="s">
        <v>23</v>
      </c>
      <c r="I7" s="8">
        <f t="shared" si="0"/>
        <v>1019</v>
      </c>
      <c r="J7" s="8">
        <v>249</v>
      </c>
      <c r="K7" s="10">
        <v>28406.09</v>
      </c>
      <c r="L7" s="10">
        <v>5.61</v>
      </c>
      <c r="M7" s="8" t="s">
        <v>19</v>
      </c>
      <c r="N7" s="11"/>
    </row>
    <row r="8" spans="1:15">
      <c r="A8" s="8">
        <v>6</v>
      </c>
      <c r="B8" s="8" t="s">
        <v>30</v>
      </c>
      <c r="C8" s="8" t="s">
        <v>31</v>
      </c>
      <c r="D8" s="8" t="s">
        <v>22</v>
      </c>
      <c r="E8" s="8" t="s">
        <v>17</v>
      </c>
      <c r="F8" s="8">
        <v>27760057</v>
      </c>
      <c r="G8" s="8">
        <v>27761610</v>
      </c>
      <c r="H8" s="8" t="s">
        <v>23</v>
      </c>
      <c r="I8" s="8">
        <f t="shared" si="0"/>
        <v>1553</v>
      </c>
      <c r="J8" s="8">
        <v>343</v>
      </c>
      <c r="K8" s="10">
        <v>38076</v>
      </c>
      <c r="L8" s="10">
        <v>5.6</v>
      </c>
      <c r="M8" s="8" t="s">
        <v>19</v>
      </c>
      <c r="N8" s="11"/>
      <c r="O8" s="11"/>
    </row>
    <row r="9" spans="1:15">
      <c r="A9" s="8">
        <v>7</v>
      </c>
      <c r="B9" s="8" t="s">
        <v>32</v>
      </c>
      <c r="C9" s="8" t="s">
        <v>33</v>
      </c>
      <c r="D9" s="8" t="s">
        <v>34</v>
      </c>
      <c r="E9" s="8" t="s">
        <v>17</v>
      </c>
      <c r="F9" s="8">
        <v>29301110</v>
      </c>
      <c r="G9" s="8">
        <v>29302075</v>
      </c>
      <c r="H9" s="8" t="s">
        <v>18</v>
      </c>
      <c r="I9" s="8">
        <f t="shared" si="0"/>
        <v>965</v>
      </c>
      <c r="J9" s="8">
        <v>321</v>
      </c>
      <c r="K9" s="10">
        <v>35833.8</v>
      </c>
      <c r="L9" s="10">
        <v>5.69</v>
      </c>
      <c r="M9" s="8" t="s">
        <v>19</v>
      </c>
      <c r="N9" s="11"/>
      <c r="O9" s="11"/>
    </row>
    <row r="10" spans="1:15">
      <c r="A10" s="8">
        <v>8</v>
      </c>
      <c r="B10" s="8" t="s">
        <v>35</v>
      </c>
      <c r="C10" s="8" t="s">
        <v>36</v>
      </c>
      <c r="D10" s="8" t="s">
        <v>37</v>
      </c>
      <c r="E10" s="8" t="s">
        <v>38</v>
      </c>
      <c r="F10" s="8">
        <v>369629</v>
      </c>
      <c r="G10" s="8">
        <v>372371</v>
      </c>
      <c r="H10" s="8" t="s">
        <v>23</v>
      </c>
      <c r="I10" s="8">
        <f t="shared" si="0"/>
        <v>2742</v>
      </c>
      <c r="J10" s="8">
        <v>692</v>
      </c>
      <c r="K10" s="10">
        <v>75229.7</v>
      </c>
      <c r="L10" s="10">
        <v>6.98</v>
      </c>
      <c r="M10" s="8" t="s">
        <v>39</v>
      </c>
      <c r="N10" s="11"/>
      <c r="O10" s="11"/>
    </row>
    <row r="11" spans="1:15">
      <c r="A11" s="8">
        <v>9</v>
      </c>
      <c r="B11" s="8" t="s">
        <v>40</v>
      </c>
      <c r="C11" s="8" t="s">
        <v>41</v>
      </c>
      <c r="D11" s="8" t="s">
        <v>22</v>
      </c>
      <c r="E11" s="8" t="s">
        <v>38</v>
      </c>
      <c r="F11" s="8">
        <v>2557217</v>
      </c>
      <c r="G11" s="8">
        <v>2558366</v>
      </c>
      <c r="H11" s="8" t="s">
        <v>23</v>
      </c>
      <c r="I11" s="8">
        <f t="shared" si="0"/>
        <v>1149</v>
      </c>
      <c r="J11" s="8">
        <v>156</v>
      </c>
      <c r="K11" s="10">
        <v>17764.99</v>
      </c>
      <c r="L11" s="10">
        <v>8.53</v>
      </c>
      <c r="M11" s="8" t="s">
        <v>19</v>
      </c>
      <c r="N11" s="11"/>
      <c r="O11" s="11"/>
    </row>
    <row r="12" spans="1:15">
      <c r="A12" s="8">
        <v>10</v>
      </c>
      <c r="B12" s="8" t="s">
        <v>42</v>
      </c>
      <c r="C12" s="8" t="s">
        <v>43</v>
      </c>
      <c r="D12" s="8" t="s">
        <v>34</v>
      </c>
      <c r="E12" s="8" t="s">
        <v>38</v>
      </c>
      <c r="F12" s="8">
        <v>2963383</v>
      </c>
      <c r="G12" s="8">
        <v>2964330</v>
      </c>
      <c r="H12" s="8" t="s">
        <v>23</v>
      </c>
      <c r="I12" s="8">
        <f t="shared" si="0"/>
        <v>947</v>
      </c>
      <c r="J12" s="8">
        <v>315</v>
      </c>
      <c r="K12" s="10">
        <v>35249.63</v>
      </c>
      <c r="L12" s="10">
        <v>7.14</v>
      </c>
      <c r="M12" s="8" t="s">
        <v>19</v>
      </c>
      <c r="N12" s="11"/>
      <c r="O12" s="11"/>
    </row>
    <row r="13" s="1" customFormat="1" spans="1:15">
      <c r="A13" s="8">
        <v>11</v>
      </c>
      <c r="B13" s="8" t="s">
        <v>44</v>
      </c>
      <c r="C13" s="8" t="s">
        <v>45</v>
      </c>
      <c r="D13" s="8" t="s">
        <v>22</v>
      </c>
      <c r="E13" s="8" t="s">
        <v>38</v>
      </c>
      <c r="F13" s="8">
        <v>5105571</v>
      </c>
      <c r="G13" s="8">
        <v>5106706</v>
      </c>
      <c r="H13" s="8" t="s">
        <v>18</v>
      </c>
      <c r="I13" s="8">
        <f t="shared" si="0"/>
        <v>1135</v>
      </c>
      <c r="J13" s="8">
        <v>169</v>
      </c>
      <c r="K13" s="10">
        <v>19109.16</v>
      </c>
      <c r="L13" s="10">
        <v>10.39</v>
      </c>
      <c r="M13" s="8" t="s">
        <v>19</v>
      </c>
      <c r="N13" s="11"/>
      <c r="O13" s="11"/>
    </row>
    <row r="14" spans="1:15">
      <c r="A14" s="8">
        <v>12</v>
      </c>
      <c r="B14" s="8" t="s">
        <v>46</v>
      </c>
      <c r="C14" s="8" t="s">
        <v>47</v>
      </c>
      <c r="D14" s="8" t="s">
        <v>22</v>
      </c>
      <c r="E14" s="8" t="s">
        <v>38</v>
      </c>
      <c r="F14" s="8">
        <v>5155989</v>
      </c>
      <c r="G14" s="8">
        <v>5157909</v>
      </c>
      <c r="H14" s="8" t="s">
        <v>18</v>
      </c>
      <c r="I14" s="8">
        <f t="shared" si="0"/>
        <v>1920</v>
      </c>
      <c r="J14" s="8">
        <v>241</v>
      </c>
      <c r="K14" s="10">
        <v>26671.66</v>
      </c>
      <c r="L14" s="10">
        <v>6.41</v>
      </c>
      <c r="M14" s="8" t="s">
        <v>19</v>
      </c>
      <c r="N14" s="11"/>
      <c r="O14" s="11"/>
    </row>
    <row r="15" spans="1:15">
      <c r="A15" s="8">
        <v>13</v>
      </c>
      <c r="B15" s="8" t="s">
        <v>48</v>
      </c>
      <c r="C15" s="8" t="s">
        <v>49</v>
      </c>
      <c r="D15" s="8" t="s">
        <v>50</v>
      </c>
      <c r="E15" s="8" t="s">
        <v>38</v>
      </c>
      <c r="F15" s="8">
        <v>5894851</v>
      </c>
      <c r="G15" s="8">
        <v>5896014</v>
      </c>
      <c r="H15" s="8" t="s">
        <v>23</v>
      </c>
      <c r="I15" s="8">
        <f t="shared" si="0"/>
        <v>1163</v>
      </c>
      <c r="J15" s="8">
        <v>342</v>
      </c>
      <c r="K15" s="10">
        <v>37592.09</v>
      </c>
      <c r="L15" s="10">
        <v>5.49</v>
      </c>
      <c r="M15" s="8" t="s">
        <v>19</v>
      </c>
      <c r="N15" s="11"/>
      <c r="O15" s="11"/>
    </row>
    <row r="16" spans="1:15">
      <c r="A16" s="8">
        <v>14</v>
      </c>
      <c r="B16" s="8" t="s">
        <v>51</v>
      </c>
      <c r="C16" s="8" t="s">
        <v>52</v>
      </c>
      <c r="D16" s="8" t="s">
        <v>22</v>
      </c>
      <c r="E16" s="8" t="s">
        <v>38</v>
      </c>
      <c r="F16" s="8">
        <v>6108364</v>
      </c>
      <c r="G16" s="8">
        <v>6110637</v>
      </c>
      <c r="H16" s="8" t="s">
        <v>23</v>
      </c>
      <c r="I16" s="8">
        <f t="shared" si="0"/>
        <v>2273</v>
      </c>
      <c r="J16" s="8">
        <v>394</v>
      </c>
      <c r="K16" s="10">
        <v>43853.06</v>
      </c>
      <c r="L16" s="10">
        <v>7.73</v>
      </c>
      <c r="M16" s="8" t="s">
        <v>19</v>
      </c>
      <c r="N16"/>
      <c r="O16" s="11"/>
    </row>
    <row r="17" spans="1:15">
      <c r="A17" s="8">
        <v>15</v>
      </c>
      <c r="B17" s="8" t="s">
        <v>53</v>
      </c>
      <c r="C17" s="8" t="s">
        <v>54</v>
      </c>
      <c r="D17" s="8" t="s">
        <v>22</v>
      </c>
      <c r="E17" s="8" t="s">
        <v>38</v>
      </c>
      <c r="F17" s="8">
        <v>7540437</v>
      </c>
      <c r="G17" s="8">
        <v>7542171</v>
      </c>
      <c r="H17" s="8" t="s">
        <v>23</v>
      </c>
      <c r="I17" s="8">
        <f t="shared" si="0"/>
        <v>1734</v>
      </c>
      <c r="J17" s="8">
        <v>274</v>
      </c>
      <c r="K17" s="10">
        <v>30843.57</v>
      </c>
      <c r="L17" s="10">
        <v>5.16</v>
      </c>
      <c r="M17" s="8" t="s">
        <v>19</v>
      </c>
      <c r="N17"/>
      <c r="O17" s="11"/>
    </row>
    <row r="18" spans="1:15">
      <c r="A18" s="8">
        <v>16</v>
      </c>
      <c r="B18" s="8" t="s">
        <v>55</v>
      </c>
      <c r="C18" s="8" t="s">
        <v>56</v>
      </c>
      <c r="D18" s="8" t="s">
        <v>34</v>
      </c>
      <c r="E18" s="8" t="s">
        <v>38</v>
      </c>
      <c r="F18" s="8">
        <v>10347552</v>
      </c>
      <c r="G18" s="8">
        <v>10348970</v>
      </c>
      <c r="H18" s="8" t="s">
        <v>23</v>
      </c>
      <c r="I18" s="8">
        <f t="shared" si="0"/>
        <v>1418</v>
      </c>
      <c r="J18" s="8">
        <v>401</v>
      </c>
      <c r="K18" s="10">
        <v>45585.3</v>
      </c>
      <c r="L18" s="10">
        <v>5.39</v>
      </c>
      <c r="M18" s="8" t="s">
        <v>19</v>
      </c>
      <c r="N18"/>
      <c r="O18" s="11"/>
    </row>
    <row r="19" s="1" customFormat="1" spans="1:13">
      <c r="A19" s="8">
        <v>17</v>
      </c>
      <c r="B19" s="8" t="s">
        <v>57</v>
      </c>
      <c r="C19" s="8" t="s">
        <v>58</v>
      </c>
      <c r="D19" s="8" t="s">
        <v>34</v>
      </c>
      <c r="E19" s="8" t="s">
        <v>38</v>
      </c>
      <c r="F19" s="8">
        <v>27520637</v>
      </c>
      <c r="G19" s="8">
        <v>27522140</v>
      </c>
      <c r="H19" s="8" t="s">
        <v>23</v>
      </c>
      <c r="I19" s="8">
        <f t="shared" si="0"/>
        <v>1503</v>
      </c>
      <c r="J19" s="8">
        <v>351</v>
      </c>
      <c r="K19" s="10">
        <v>38961.19</v>
      </c>
      <c r="L19" s="10">
        <v>5.48</v>
      </c>
      <c r="M19" s="8" t="s">
        <v>19</v>
      </c>
    </row>
    <row r="20" s="1" customFormat="1" spans="1:13">
      <c r="A20" s="8">
        <v>18</v>
      </c>
      <c r="B20" s="8" t="s">
        <v>59</v>
      </c>
      <c r="C20" s="8" t="s">
        <v>60</v>
      </c>
      <c r="D20" s="8" t="s">
        <v>37</v>
      </c>
      <c r="E20" s="8" t="s">
        <v>38</v>
      </c>
      <c r="F20" s="8">
        <v>29277027</v>
      </c>
      <c r="G20" s="8">
        <v>29279065</v>
      </c>
      <c r="H20" s="8" t="s">
        <v>18</v>
      </c>
      <c r="I20" s="8">
        <f t="shared" si="0"/>
        <v>2038</v>
      </c>
      <c r="J20" s="8">
        <v>509</v>
      </c>
      <c r="K20" s="10">
        <v>57088.59</v>
      </c>
      <c r="L20" s="10">
        <v>7.63</v>
      </c>
      <c r="M20" s="8" t="s">
        <v>19</v>
      </c>
    </row>
    <row r="21" spans="1:14">
      <c r="A21" s="8">
        <v>19</v>
      </c>
      <c r="B21" s="8" t="s">
        <v>61</v>
      </c>
      <c r="C21" s="8" t="s">
        <v>62</v>
      </c>
      <c r="D21" s="8" t="s">
        <v>22</v>
      </c>
      <c r="E21" s="8" t="s">
        <v>63</v>
      </c>
      <c r="F21" s="8">
        <v>2738736</v>
      </c>
      <c r="G21" s="8">
        <v>2740123</v>
      </c>
      <c r="H21" s="8" t="s">
        <v>23</v>
      </c>
      <c r="I21" s="8">
        <f t="shared" si="0"/>
        <v>1387</v>
      </c>
      <c r="J21" s="8">
        <v>301</v>
      </c>
      <c r="K21" s="10">
        <v>33962.85</v>
      </c>
      <c r="L21" s="10">
        <v>9.34</v>
      </c>
      <c r="M21" s="8" t="s">
        <v>19</v>
      </c>
      <c r="N21"/>
    </row>
    <row r="22" spans="1:14">
      <c r="A22" s="8">
        <v>20</v>
      </c>
      <c r="B22" s="8" t="s">
        <v>64</v>
      </c>
      <c r="C22" s="8" t="s">
        <v>65</v>
      </c>
      <c r="D22" s="8" t="s">
        <v>22</v>
      </c>
      <c r="E22" s="8" t="s">
        <v>63</v>
      </c>
      <c r="F22" s="8">
        <v>6393364</v>
      </c>
      <c r="G22" s="8">
        <v>6395151</v>
      </c>
      <c r="H22" s="8" t="s">
        <v>23</v>
      </c>
      <c r="I22" s="8">
        <f t="shared" si="0"/>
        <v>1787</v>
      </c>
      <c r="J22" s="8">
        <v>269</v>
      </c>
      <c r="K22" s="10">
        <v>30419.14</v>
      </c>
      <c r="L22" s="10">
        <v>4.77</v>
      </c>
      <c r="M22" s="8" t="s">
        <v>19</v>
      </c>
      <c r="N22"/>
    </row>
    <row r="23" spans="1:14">
      <c r="A23" s="8">
        <v>21</v>
      </c>
      <c r="B23" s="8" t="s">
        <v>66</v>
      </c>
      <c r="C23" s="8" t="s">
        <v>67</v>
      </c>
      <c r="D23" s="8" t="s">
        <v>22</v>
      </c>
      <c r="E23" s="8" t="s">
        <v>63</v>
      </c>
      <c r="F23" s="8">
        <v>15461936</v>
      </c>
      <c r="G23" s="8">
        <v>15462718</v>
      </c>
      <c r="H23" s="8" t="s">
        <v>23</v>
      </c>
      <c r="I23" s="8">
        <f t="shared" si="0"/>
        <v>782</v>
      </c>
      <c r="J23" s="8">
        <v>228</v>
      </c>
      <c r="K23" s="10">
        <v>26271.91</v>
      </c>
      <c r="L23" s="10">
        <v>5.25</v>
      </c>
      <c r="M23" s="8" t="s">
        <v>19</v>
      </c>
      <c r="N23"/>
    </row>
    <row r="24" spans="1:14">
      <c r="A24" s="8">
        <v>22</v>
      </c>
      <c r="B24" s="8" t="s">
        <v>68</v>
      </c>
      <c r="C24" s="8" t="s">
        <v>69</v>
      </c>
      <c r="D24" s="8" t="s">
        <v>22</v>
      </c>
      <c r="E24" s="8" t="s">
        <v>63</v>
      </c>
      <c r="F24" s="8">
        <v>16528118</v>
      </c>
      <c r="G24" s="8">
        <v>16529536</v>
      </c>
      <c r="H24" s="8" t="s">
        <v>18</v>
      </c>
      <c r="I24" s="8">
        <f t="shared" si="0"/>
        <v>1418</v>
      </c>
      <c r="J24" s="8">
        <v>338</v>
      </c>
      <c r="K24" s="10">
        <v>37143.85</v>
      </c>
      <c r="L24" s="10">
        <v>5.57</v>
      </c>
      <c r="M24" s="8" t="s">
        <v>19</v>
      </c>
      <c r="N24"/>
    </row>
    <row r="25" spans="1:14">
      <c r="A25" s="8">
        <v>23</v>
      </c>
      <c r="B25" s="8" t="s">
        <v>70</v>
      </c>
      <c r="C25" s="8" t="s">
        <v>71</v>
      </c>
      <c r="D25" s="8" t="s">
        <v>22</v>
      </c>
      <c r="E25" s="8" t="s">
        <v>63</v>
      </c>
      <c r="F25" s="8">
        <v>17520142</v>
      </c>
      <c r="G25" s="8">
        <v>17521540</v>
      </c>
      <c r="H25" s="8" t="s">
        <v>18</v>
      </c>
      <c r="I25" s="8">
        <f t="shared" si="0"/>
        <v>1398</v>
      </c>
      <c r="J25" s="8">
        <v>243</v>
      </c>
      <c r="K25" s="10">
        <v>28039.74</v>
      </c>
      <c r="L25" s="10">
        <v>5.9</v>
      </c>
      <c r="M25" s="8" t="s">
        <v>19</v>
      </c>
      <c r="N25"/>
    </row>
    <row r="26" s="1" customFormat="1" spans="1:13">
      <c r="A26" s="8">
        <v>24</v>
      </c>
      <c r="B26" s="8" t="s">
        <v>72</v>
      </c>
      <c r="C26" s="8" t="s">
        <v>73</v>
      </c>
      <c r="D26" s="8" t="s">
        <v>37</v>
      </c>
      <c r="E26" s="8" t="s">
        <v>63</v>
      </c>
      <c r="F26" s="8">
        <v>22407714</v>
      </c>
      <c r="G26" s="8">
        <v>22409910</v>
      </c>
      <c r="H26" s="8" t="s">
        <v>18</v>
      </c>
      <c r="I26" s="8">
        <f t="shared" si="0"/>
        <v>2196</v>
      </c>
      <c r="J26" s="8">
        <v>576</v>
      </c>
      <c r="K26" s="10">
        <v>64811.77</v>
      </c>
      <c r="L26" s="10">
        <v>6.67</v>
      </c>
      <c r="M26" s="8" t="s">
        <v>19</v>
      </c>
    </row>
    <row r="27" spans="1:14">
      <c r="A27" s="8">
        <v>25</v>
      </c>
      <c r="B27" s="8" t="s">
        <v>74</v>
      </c>
      <c r="C27" s="8" t="s">
        <v>75</v>
      </c>
      <c r="D27" s="8" t="s">
        <v>16</v>
      </c>
      <c r="E27" s="8" t="s">
        <v>63</v>
      </c>
      <c r="F27" s="8">
        <v>26818713</v>
      </c>
      <c r="G27" s="8">
        <v>26820550</v>
      </c>
      <c r="H27" s="8" t="s">
        <v>18</v>
      </c>
      <c r="I27" s="8">
        <f t="shared" si="0"/>
        <v>1837</v>
      </c>
      <c r="J27" s="8">
        <v>261</v>
      </c>
      <c r="K27" s="10">
        <v>28333.46</v>
      </c>
      <c r="L27" s="10">
        <v>5.97</v>
      </c>
      <c r="M27" s="8" t="s">
        <v>19</v>
      </c>
      <c r="N27"/>
    </row>
    <row r="28" spans="1:14">
      <c r="A28" s="8">
        <v>26</v>
      </c>
      <c r="B28" s="8" t="s">
        <v>76</v>
      </c>
      <c r="C28" s="8" t="s">
        <v>77</v>
      </c>
      <c r="D28" s="8" t="s">
        <v>22</v>
      </c>
      <c r="E28" s="8" t="s">
        <v>63</v>
      </c>
      <c r="F28" s="8">
        <v>27366029</v>
      </c>
      <c r="G28" s="8">
        <v>27367674</v>
      </c>
      <c r="H28" s="8" t="s">
        <v>23</v>
      </c>
      <c r="I28" s="8">
        <f t="shared" si="0"/>
        <v>1645</v>
      </c>
      <c r="J28" s="8">
        <v>383</v>
      </c>
      <c r="K28" s="10">
        <v>42959.09</v>
      </c>
      <c r="L28" s="10">
        <v>6.22</v>
      </c>
      <c r="M28" s="8" t="s">
        <v>19</v>
      </c>
      <c r="N28"/>
    </row>
    <row r="29" spans="1:14">
      <c r="A29" s="8">
        <v>27</v>
      </c>
      <c r="B29" s="8" t="s">
        <v>78</v>
      </c>
      <c r="C29" s="8" t="s">
        <v>79</v>
      </c>
      <c r="D29" s="8" t="s">
        <v>22</v>
      </c>
      <c r="E29" s="8" t="s">
        <v>80</v>
      </c>
      <c r="F29" s="8">
        <v>10858870</v>
      </c>
      <c r="G29" s="8">
        <v>10860049</v>
      </c>
      <c r="H29" s="8" t="s">
        <v>23</v>
      </c>
      <c r="I29" s="8">
        <f t="shared" si="0"/>
        <v>1179</v>
      </c>
      <c r="J29" s="8">
        <v>277</v>
      </c>
      <c r="K29" s="10">
        <v>31305.5</v>
      </c>
      <c r="L29" s="10">
        <v>5.45</v>
      </c>
      <c r="M29" s="8" t="s">
        <v>19</v>
      </c>
      <c r="N29"/>
    </row>
    <row r="30" spans="1:14">
      <c r="A30" s="8">
        <v>28</v>
      </c>
      <c r="B30" s="8" t="s">
        <v>81</v>
      </c>
      <c r="C30" s="8" t="s">
        <v>82</v>
      </c>
      <c r="D30" s="8" t="s">
        <v>50</v>
      </c>
      <c r="E30" s="8" t="s">
        <v>80</v>
      </c>
      <c r="F30" s="8">
        <v>13908504</v>
      </c>
      <c r="G30" s="8">
        <v>13909446</v>
      </c>
      <c r="H30" s="8" t="s">
        <v>18</v>
      </c>
      <c r="I30" s="8">
        <f t="shared" si="0"/>
        <v>942</v>
      </c>
      <c r="J30" s="8">
        <v>289</v>
      </c>
      <c r="K30" s="10">
        <v>31501.53</v>
      </c>
      <c r="L30" s="10">
        <v>8.27</v>
      </c>
      <c r="M30" s="8" t="s">
        <v>19</v>
      </c>
      <c r="N30"/>
    </row>
    <row r="31" spans="1:14">
      <c r="A31" s="8">
        <v>29</v>
      </c>
      <c r="B31" s="8" t="s">
        <v>83</v>
      </c>
      <c r="C31" s="8" t="s">
        <v>84</v>
      </c>
      <c r="D31" s="8" t="s">
        <v>22</v>
      </c>
      <c r="E31" s="8" t="s">
        <v>80</v>
      </c>
      <c r="F31" s="8">
        <v>17537246</v>
      </c>
      <c r="G31" s="8">
        <v>17538957</v>
      </c>
      <c r="H31" s="8" t="s">
        <v>18</v>
      </c>
      <c r="I31" s="8">
        <f t="shared" si="0"/>
        <v>1711</v>
      </c>
      <c r="J31" s="8">
        <v>390</v>
      </c>
      <c r="K31" s="10">
        <v>43197.44</v>
      </c>
      <c r="L31" s="10">
        <v>4.41</v>
      </c>
      <c r="M31" s="8" t="s">
        <v>19</v>
      </c>
      <c r="N31"/>
    </row>
    <row r="32" spans="1:14">
      <c r="A32" s="8">
        <v>30</v>
      </c>
      <c r="B32" s="8" t="s">
        <v>85</v>
      </c>
      <c r="C32" s="8" t="s">
        <v>86</v>
      </c>
      <c r="D32" s="8" t="s">
        <v>37</v>
      </c>
      <c r="E32" s="8" t="s">
        <v>80</v>
      </c>
      <c r="F32" s="8">
        <v>21769471</v>
      </c>
      <c r="G32" s="8">
        <v>21771692</v>
      </c>
      <c r="H32" s="8" t="s">
        <v>18</v>
      </c>
      <c r="I32" s="8">
        <f t="shared" si="0"/>
        <v>2221</v>
      </c>
      <c r="J32" s="8">
        <v>476</v>
      </c>
      <c r="K32" s="10">
        <v>52724.36</v>
      </c>
      <c r="L32" s="10">
        <v>6.5</v>
      </c>
      <c r="M32" s="8" t="s">
        <v>87</v>
      </c>
      <c r="N32"/>
    </row>
    <row r="33" spans="1:14">
      <c r="A33" s="8">
        <v>31</v>
      </c>
      <c r="B33" s="8" t="s">
        <v>88</v>
      </c>
      <c r="C33" s="8" t="s">
        <v>89</v>
      </c>
      <c r="D33" s="8" t="s">
        <v>22</v>
      </c>
      <c r="E33" s="8" t="s">
        <v>90</v>
      </c>
      <c r="F33" s="8">
        <v>88663</v>
      </c>
      <c r="G33" s="8">
        <v>89921</v>
      </c>
      <c r="H33" s="8" t="s">
        <v>23</v>
      </c>
      <c r="I33" s="8">
        <f t="shared" si="0"/>
        <v>1258</v>
      </c>
      <c r="J33" s="8">
        <v>334</v>
      </c>
      <c r="K33" s="10">
        <v>37891.02</v>
      </c>
      <c r="L33" s="10">
        <v>5.84</v>
      </c>
      <c r="M33" s="8" t="s">
        <v>19</v>
      </c>
      <c r="N33"/>
    </row>
    <row r="34" spans="1:14">
      <c r="A34" s="8">
        <v>32</v>
      </c>
      <c r="B34" s="8" t="s">
        <v>91</v>
      </c>
      <c r="C34" s="8" t="s">
        <v>92</v>
      </c>
      <c r="D34" s="8" t="s">
        <v>37</v>
      </c>
      <c r="E34" s="8" t="s">
        <v>90</v>
      </c>
      <c r="F34" s="8">
        <v>629849</v>
      </c>
      <c r="G34" s="8">
        <v>631341</v>
      </c>
      <c r="H34" s="8" t="s">
        <v>23</v>
      </c>
      <c r="I34" s="8">
        <f t="shared" si="0"/>
        <v>1492</v>
      </c>
      <c r="J34" s="8">
        <v>412</v>
      </c>
      <c r="K34" s="10">
        <v>45915.79</v>
      </c>
      <c r="L34" s="10">
        <v>6.09</v>
      </c>
      <c r="M34" s="8" t="s">
        <v>19</v>
      </c>
      <c r="N34"/>
    </row>
    <row r="35" spans="1:14">
      <c r="A35" s="8">
        <v>33</v>
      </c>
      <c r="B35" s="8" t="s">
        <v>93</v>
      </c>
      <c r="C35" s="8" t="s">
        <v>94</v>
      </c>
      <c r="D35" s="8" t="s">
        <v>22</v>
      </c>
      <c r="E35" s="8" t="s">
        <v>90</v>
      </c>
      <c r="F35" s="8">
        <v>6139150</v>
      </c>
      <c r="G35" s="8">
        <v>6140852</v>
      </c>
      <c r="H35" s="8" t="s">
        <v>23</v>
      </c>
      <c r="I35" s="8">
        <f t="shared" si="0"/>
        <v>1702</v>
      </c>
      <c r="J35" s="8">
        <v>373</v>
      </c>
      <c r="K35" s="10">
        <v>41750.87</v>
      </c>
      <c r="L35" s="10">
        <v>4.66</v>
      </c>
      <c r="M35" s="8" t="s">
        <v>19</v>
      </c>
      <c r="N35"/>
    </row>
    <row r="36" spans="1:14">
      <c r="A36" s="8">
        <v>34</v>
      </c>
      <c r="B36" s="8" t="s">
        <v>95</v>
      </c>
      <c r="C36" s="8" t="s">
        <v>96</v>
      </c>
      <c r="D36" s="8" t="s">
        <v>34</v>
      </c>
      <c r="E36" s="8" t="s">
        <v>90</v>
      </c>
      <c r="F36" s="8">
        <v>12887783</v>
      </c>
      <c r="G36" s="8">
        <v>12888843</v>
      </c>
      <c r="H36" s="8" t="s">
        <v>18</v>
      </c>
      <c r="I36" s="8">
        <f t="shared" ref="I36:I68" si="1">G36-F36</f>
        <v>1060</v>
      </c>
      <c r="J36" s="8">
        <v>314</v>
      </c>
      <c r="K36" s="10">
        <v>37089.29</v>
      </c>
      <c r="L36" s="10">
        <v>6.07</v>
      </c>
      <c r="M36" s="8" t="s">
        <v>19</v>
      </c>
      <c r="N36"/>
    </row>
    <row r="37" spans="1:14">
      <c r="A37" s="8">
        <v>35</v>
      </c>
      <c r="B37" s="8" t="s">
        <v>97</v>
      </c>
      <c r="C37" s="8" t="s">
        <v>98</v>
      </c>
      <c r="D37" s="8" t="s">
        <v>16</v>
      </c>
      <c r="E37" s="8" t="s">
        <v>90</v>
      </c>
      <c r="F37" s="8">
        <v>19584022</v>
      </c>
      <c r="G37" s="8">
        <v>19585519</v>
      </c>
      <c r="H37" s="8" t="s">
        <v>23</v>
      </c>
      <c r="I37" s="8">
        <f t="shared" si="1"/>
        <v>1497</v>
      </c>
      <c r="J37" s="8">
        <v>323</v>
      </c>
      <c r="K37" s="10">
        <v>35603.86</v>
      </c>
      <c r="L37" s="10">
        <v>6.46</v>
      </c>
      <c r="M37" s="8" t="s">
        <v>19</v>
      </c>
      <c r="N37"/>
    </row>
    <row r="38" spans="1:14">
      <c r="A38" s="8">
        <v>36</v>
      </c>
      <c r="B38" s="8" t="s">
        <v>99</v>
      </c>
      <c r="C38" s="8" t="s">
        <v>100</v>
      </c>
      <c r="D38" s="8" t="s">
        <v>22</v>
      </c>
      <c r="E38" s="8" t="s">
        <v>90</v>
      </c>
      <c r="F38" s="8">
        <v>24455131</v>
      </c>
      <c r="G38" s="8">
        <v>24456162</v>
      </c>
      <c r="H38" s="8" t="s">
        <v>23</v>
      </c>
      <c r="I38" s="8">
        <f t="shared" si="1"/>
        <v>1031</v>
      </c>
      <c r="J38" s="8">
        <v>244</v>
      </c>
      <c r="K38" s="10">
        <v>28037.53</v>
      </c>
      <c r="L38" s="10">
        <v>5.09</v>
      </c>
      <c r="M38" s="8" t="s">
        <v>19</v>
      </c>
      <c r="N38"/>
    </row>
    <row r="39" spans="1:14">
      <c r="A39" s="8">
        <v>37</v>
      </c>
      <c r="B39" s="8" t="s">
        <v>101</v>
      </c>
      <c r="C39" s="8" t="s">
        <v>102</v>
      </c>
      <c r="D39" s="8" t="s">
        <v>22</v>
      </c>
      <c r="E39" s="8" t="s">
        <v>90</v>
      </c>
      <c r="F39" s="8">
        <v>26064991</v>
      </c>
      <c r="G39" s="8">
        <v>26066530</v>
      </c>
      <c r="H39" s="8" t="s">
        <v>23</v>
      </c>
      <c r="I39" s="8">
        <f t="shared" si="1"/>
        <v>1539</v>
      </c>
      <c r="J39" s="8">
        <v>350</v>
      </c>
      <c r="K39" s="10">
        <v>38548.28</v>
      </c>
      <c r="L39" s="10">
        <v>5.68</v>
      </c>
      <c r="M39" s="8" t="s">
        <v>19</v>
      </c>
      <c r="N39"/>
    </row>
    <row r="40" spans="1:14">
      <c r="A40" s="8">
        <v>38</v>
      </c>
      <c r="B40" s="8" t="s">
        <v>103</v>
      </c>
      <c r="C40" s="8" t="s">
        <v>104</v>
      </c>
      <c r="D40" s="8" t="s">
        <v>37</v>
      </c>
      <c r="E40" s="8" t="s">
        <v>105</v>
      </c>
      <c r="F40" s="8">
        <v>21908839</v>
      </c>
      <c r="G40" s="8">
        <v>21911270</v>
      </c>
      <c r="H40" s="8" t="s">
        <v>23</v>
      </c>
      <c r="I40" s="8">
        <f t="shared" si="1"/>
        <v>2431</v>
      </c>
      <c r="J40" s="8">
        <v>550</v>
      </c>
      <c r="K40" s="10">
        <v>61446.6</v>
      </c>
      <c r="L40" s="10">
        <v>7.68</v>
      </c>
      <c r="M40" s="8" t="s">
        <v>19</v>
      </c>
      <c r="N40"/>
    </row>
    <row r="41" spans="1:14">
      <c r="A41" s="8">
        <v>39</v>
      </c>
      <c r="B41" s="8" t="s">
        <v>106</v>
      </c>
      <c r="C41" s="8" t="s">
        <v>107</v>
      </c>
      <c r="D41" s="8" t="s">
        <v>50</v>
      </c>
      <c r="E41" s="8" t="s">
        <v>105</v>
      </c>
      <c r="F41" s="8">
        <v>22205123</v>
      </c>
      <c r="G41" s="8">
        <v>22206704</v>
      </c>
      <c r="H41" s="8" t="s">
        <v>18</v>
      </c>
      <c r="I41" s="8">
        <f t="shared" si="1"/>
        <v>1581</v>
      </c>
      <c r="J41" s="8">
        <v>350</v>
      </c>
      <c r="K41" s="10">
        <v>37815.01</v>
      </c>
      <c r="L41" s="10">
        <v>5.56</v>
      </c>
      <c r="M41" s="8" t="s">
        <v>19</v>
      </c>
      <c r="N41"/>
    </row>
    <row r="42" spans="1:14">
      <c r="A42" s="8">
        <v>40</v>
      </c>
      <c r="B42" s="8" t="s">
        <v>108</v>
      </c>
      <c r="C42" s="8" t="s">
        <v>109</v>
      </c>
      <c r="D42" s="8" t="s">
        <v>34</v>
      </c>
      <c r="E42" s="8" t="s">
        <v>105</v>
      </c>
      <c r="F42" s="8">
        <v>24067693</v>
      </c>
      <c r="G42" s="8">
        <v>24069134</v>
      </c>
      <c r="H42" s="8" t="s">
        <v>18</v>
      </c>
      <c r="I42" s="8">
        <f t="shared" si="1"/>
        <v>1441</v>
      </c>
      <c r="J42" s="8">
        <v>358</v>
      </c>
      <c r="K42" s="10">
        <v>39397.8</v>
      </c>
      <c r="L42" s="10">
        <v>5.85</v>
      </c>
      <c r="M42" s="8" t="s">
        <v>19</v>
      </c>
      <c r="N42"/>
    </row>
    <row r="43" spans="1:14">
      <c r="A43" s="8">
        <v>41</v>
      </c>
      <c r="B43" s="8" t="s">
        <v>110</v>
      </c>
      <c r="C43" s="8" t="s">
        <v>111</v>
      </c>
      <c r="D43" s="8" t="s">
        <v>34</v>
      </c>
      <c r="E43" s="8" t="s">
        <v>112</v>
      </c>
      <c r="F43" s="8">
        <v>11596051</v>
      </c>
      <c r="G43" s="8">
        <v>11597140</v>
      </c>
      <c r="H43" s="8" t="s">
        <v>18</v>
      </c>
      <c r="I43" s="8">
        <f t="shared" si="1"/>
        <v>1089</v>
      </c>
      <c r="J43" s="8">
        <v>308</v>
      </c>
      <c r="K43" s="10">
        <v>34026.11</v>
      </c>
      <c r="L43" s="10">
        <v>5.8</v>
      </c>
      <c r="M43" s="8" t="s">
        <v>19</v>
      </c>
      <c r="N43"/>
    </row>
    <row r="44" spans="1:14">
      <c r="A44" s="8">
        <v>42</v>
      </c>
      <c r="B44" s="8" t="s">
        <v>113</v>
      </c>
      <c r="C44" s="8" t="s">
        <v>114</v>
      </c>
      <c r="D44" s="8" t="s">
        <v>34</v>
      </c>
      <c r="E44" s="8" t="s">
        <v>112</v>
      </c>
      <c r="F44" s="8">
        <v>12140594</v>
      </c>
      <c r="G44" s="8">
        <v>12141943</v>
      </c>
      <c r="H44" s="8" t="s">
        <v>23</v>
      </c>
      <c r="I44" s="8">
        <f t="shared" si="1"/>
        <v>1349</v>
      </c>
      <c r="J44" s="8">
        <v>408</v>
      </c>
      <c r="K44" s="10">
        <v>46106.73</v>
      </c>
      <c r="L44" s="10">
        <v>5.51</v>
      </c>
      <c r="M44" s="8" t="s">
        <v>19</v>
      </c>
      <c r="N44"/>
    </row>
    <row r="45" spans="1:14">
      <c r="A45" s="8">
        <v>43</v>
      </c>
      <c r="B45" s="8" t="s">
        <v>115</v>
      </c>
      <c r="C45" s="8" t="s">
        <v>116</v>
      </c>
      <c r="D45" s="8" t="s">
        <v>34</v>
      </c>
      <c r="E45" s="8" t="s">
        <v>112</v>
      </c>
      <c r="F45" s="8">
        <v>22465123</v>
      </c>
      <c r="G45" s="8">
        <v>22468033</v>
      </c>
      <c r="H45" s="8" t="s">
        <v>18</v>
      </c>
      <c r="I45" s="8">
        <f t="shared" si="1"/>
        <v>2910</v>
      </c>
      <c r="J45" s="8">
        <v>474</v>
      </c>
      <c r="K45" s="10">
        <v>53498.52</v>
      </c>
      <c r="L45" s="10">
        <v>6.02</v>
      </c>
      <c r="M45" s="8" t="s">
        <v>19</v>
      </c>
      <c r="N45"/>
    </row>
    <row r="46" spans="1:14">
      <c r="A46" s="8">
        <v>44</v>
      </c>
      <c r="B46" s="8" t="s">
        <v>117</v>
      </c>
      <c r="C46" s="8" t="s">
        <v>118</v>
      </c>
      <c r="D46" s="8" t="s">
        <v>16</v>
      </c>
      <c r="E46" s="8" t="s">
        <v>119</v>
      </c>
      <c r="F46" s="8">
        <v>1818775</v>
      </c>
      <c r="G46" s="8">
        <v>1819972</v>
      </c>
      <c r="H46" s="8" t="s">
        <v>23</v>
      </c>
      <c r="I46" s="8">
        <f t="shared" si="1"/>
        <v>1197</v>
      </c>
      <c r="J46" s="8">
        <v>262</v>
      </c>
      <c r="K46" s="10">
        <v>28477.7</v>
      </c>
      <c r="L46" s="10">
        <v>6.67</v>
      </c>
      <c r="M46" s="8" t="s">
        <v>19</v>
      </c>
      <c r="N46"/>
    </row>
    <row r="47" spans="1:14">
      <c r="A47" s="8">
        <v>45</v>
      </c>
      <c r="B47" s="8" t="s">
        <v>120</v>
      </c>
      <c r="C47" s="8" t="s">
        <v>121</v>
      </c>
      <c r="D47" s="8" t="s">
        <v>22</v>
      </c>
      <c r="E47" s="8" t="s">
        <v>119</v>
      </c>
      <c r="F47" s="8">
        <v>15046946</v>
      </c>
      <c r="G47" s="8">
        <v>15048501</v>
      </c>
      <c r="H47" s="8" t="s">
        <v>23</v>
      </c>
      <c r="I47" s="8">
        <f t="shared" si="1"/>
        <v>1555</v>
      </c>
      <c r="J47" s="8">
        <v>252</v>
      </c>
      <c r="K47" s="10">
        <v>28599.34</v>
      </c>
      <c r="L47" s="10">
        <v>5.06</v>
      </c>
      <c r="M47" s="8" t="s">
        <v>19</v>
      </c>
      <c r="N47"/>
    </row>
    <row r="48" spans="1:14">
      <c r="A48" s="8">
        <v>46</v>
      </c>
      <c r="B48" s="8" t="s">
        <v>122</v>
      </c>
      <c r="C48" s="8" t="s">
        <v>123</v>
      </c>
      <c r="D48" s="8" t="s">
        <v>22</v>
      </c>
      <c r="E48" s="8" t="s">
        <v>119</v>
      </c>
      <c r="F48" s="8">
        <v>17928533</v>
      </c>
      <c r="G48" s="8">
        <v>17930339</v>
      </c>
      <c r="H48" s="8" t="s">
        <v>18</v>
      </c>
      <c r="I48" s="8">
        <f t="shared" si="1"/>
        <v>1806</v>
      </c>
      <c r="J48" s="8">
        <v>418</v>
      </c>
      <c r="K48" s="10">
        <v>46245.53</v>
      </c>
      <c r="L48" s="10">
        <v>5.67</v>
      </c>
      <c r="M48" s="8" t="s">
        <v>19</v>
      </c>
      <c r="N48"/>
    </row>
    <row r="49" spans="1:14">
      <c r="A49" s="8">
        <v>47</v>
      </c>
      <c r="B49" s="8" t="s">
        <v>124</v>
      </c>
      <c r="C49" s="8" t="s">
        <v>125</v>
      </c>
      <c r="D49" s="8" t="s">
        <v>34</v>
      </c>
      <c r="E49" s="8" t="s">
        <v>119</v>
      </c>
      <c r="F49" s="8">
        <v>18369897</v>
      </c>
      <c r="G49" s="8">
        <v>18373502</v>
      </c>
      <c r="H49" s="8" t="s">
        <v>23</v>
      </c>
      <c r="I49" s="8">
        <f t="shared" si="1"/>
        <v>3605</v>
      </c>
      <c r="J49" s="8">
        <v>497</v>
      </c>
      <c r="K49" s="10">
        <v>55486.89</v>
      </c>
      <c r="L49" s="10">
        <v>6.41</v>
      </c>
      <c r="M49" s="8" t="s">
        <v>19</v>
      </c>
      <c r="N49"/>
    </row>
    <row r="50" spans="1:14">
      <c r="A50" s="8">
        <v>48</v>
      </c>
      <c r="B50" s="8" t="s">
        <v>126</v>
      </c>
      <c r="C50" s="8" t="s">
        <v>127</v>
      </c>
      <c r="D50" s="8" t="s">
        <v>22</v>
      </c>
      <c r="E50" s="8" t="s">
        <v>119</v>
      </c>
      <c r="F50" s="8">
        <v>22517078</v>
      </c>
      <c r="G50" s="8">
        <v>22518553</v>
      </c>
      <c r="H50" s="8" t="s">
        <v>18</v>
      </c>
      <c r="I50" s="8">
        <f t="shared" si="1"/>
        <v>1475</v>
      </c>
      <c r="J50" s="8">
        <v>375</v>
      </c>
      <c r="K50" s="10">
        <v>41766.75</v>
      </c>
      <c r="L50" s="10">
        <v>4.67</v>
      </c>
      <c r="M50" s="8" t="s">
        <v>19</v>
      </c>
      <c r="N50"/>
    </row>
    <row r="51" s="1" customFormat="1" spans="1:13">
      <c r="A51" s="8">
        <v>49</v>
      </c>
      <c r="B51" s="8" t="s">
        <v>128</v>
      </c>
      <c r="C51" s="8" t="s">
        <v>129</v>
      </c>
      <c r="D51" s="8" t="s">
        <v>34</v>
      </c>
      <c r="E51" s="8" t="s">
        <v>130</v>
      </c>
      <c r="F51" s="8">
        <v>3510097</v>
      </c>
      <c r="G51" s="8">
        <v>3511522</v>
      </c>
      <c r="H51" s="8" t="s">
        <v>23</v>
      </c>
      <c r="I51" s="8">
        <f t="shared" si="1"/>
        <v>1425</v>
      </c>
      <c r="J51" s="8">
        <v>298</v>
      </c>
      <c r="K51" s="10">
        <v>32267.78</v>
      </c>
      <c r="L51" s="10">
        <v>5.25</v>
      </c>
      <c r="M51" s="8" t="s">
        <v>19</v>
      </c>
    </row>
    <row r="52" spans="1:14">
      <c r="A52" s="8">
        <v>50</v>
      </c>
      <c r="B52" s="8" t="s">
        <v>131</v>
      </c>
      <c r="C52" s="8" t="s">
        <v>132</v>
      </c>
      <c r="D52" s="8" t="s">
        <v>37</v>
      </c>
      <c r="E52" s="8" t="s">
        <v>130</v>
      </c>
      <c r="F52" s="8">
        <v>3569149</v>
      </c>
      <c r="G52" s="8">
        <v>3571621</v>
      </c>
      <c r="H52" s="8" t="s">
        <v>18</v>
      </c>
      <c r="I52" s="8">
        <f t="shared" si="1"/>
        <v>2472</v>
      </c>
      <c r="J52" s="8">
        <v>503</v>
      </c>
      <c r="K52" s="10">
        <v>56470.41</v>
      </c>
      <c r="L52" s="10">
        <v>9.02</v>
      </c>
      <c r="M52" s="8" t="s">
        <v>19</v>
      </c>
      <c r="N52"/>
    </row>
    <row r="53" spans="1:14">
      <c r="A53" s="8">
        <v>51</v>
      </c>
      <c r="B53" s="8" t="s">
        <v>133</v>
      </c>
      <c r="C53" s="8" t="s">
        <v>134</v>
      </c>
      <c r="D53" s="8" t="s">
        <v>37</v>
      </c>
      <c r="E53" s="8" t="s">
        <v>130</v>
      </c>
      <c r="F53" s="8">
        <v>3987144</v>
      </c>
      <c r="G53" s="8">
        <v>3989414</v>
      </c>
      <c r="H53" s="8" t="s">
        <v>18</v>
      </c>
      <c r="I53" s="8">
        <f t="shared" si="1"/>
        <v>2270</v>
      </c>
      <c r="J53" s="8">
        <v>509</v>
      </c>
      <c r="K53" s="10">
        <v>57720.93</v>
      </c>
      <c r="L53" s="10">
        <v>7.69</v>
      </c>
      <c r="M53" s="8" t="s">
        <v>19</v>
      </c>
      <c r="N53"/>
    </row>
    <row r="54" spans="1:14">
      <c r="A54" s="8">
        <v>52</v>
      </c>
      <c r="B54" s="8" t="s">
        <v>135</v>
      </c>
      <c r="C54" s="8" t="s">
        <v>136</v>
      </c>
      <c r="D54" s="8" t="s">
        <v>22</v>
      </c>
      <c r="E54" s="8" t="s">
        <v>130</v>
      </c>
      <c r="F54" s="8">
        <v>8793785</v>
      </c>
      <c r="G54" s="8">
        <v>8795279</v>
      </c>
      <c r="H54" s="8" t="s">
        <v>18</v>
      </c>
      <c r="I54" s="8">
        <f t="shared" si="1"/>
        <v>1494</v>
      </c>
      <c r="J54" s="8">
        <v>286</v>
      </c>
      <c r="K54" s="10">
        <v>32671.79</v>
      </c>
      <c r="L54" s="10">
        <v>5.05</v>
      </c>
      <c r="M54" s="8" t="s">
        <v>19</v>
      </c>
      <c r="N54"/>
    </row>
    <row r="55" spans="1:14">
      <c r="A55" s="8">
        <v>53</v>
      </c>
      <c r="B55" s="8" t="s">
        <v>137</v>
      </c>
      <c r="C55" s="8" t="s">
        <v>138</v>
      </c>
      <c r="D55" s="8" t="s">
        <v>34</v>
      </c>
      <c r="E55" s="8" t="s">
        <v>130</v>
      </c>
      <c r="F55" s="8">
        <v>29069537</v>
      </c>
      <c r="G55" s="8">
        <v>29071065</v>
      </c>
      <c r="H55" s="8" t="s">
        <v>18</v>
      </c>
      <c r="I55" s="8">
        <f t="shared" si="1"/>
        <v>1528</v>
      </c>
      <c r="J55" s="8">
        <v>420</v>
      </c>
      <c r="K55" s="10">
        <v>46767.83</v>
      </c>
      <c r="L55" s="10">
        <v>7.43</v>
      </c>
      <c r="M55" s="8" t="s">
        <v>19</v>
      </c>
      <c r="N55"/>
    </row>
    <row r="56" spans="1:14">
      <c r="A56" s="8">
        <v>54</v>
      </c>
      <c r="B56" s="8" t="s">
        <v>139</v>
      </c>
      <c r="C56" s="8" t="s">
        <v>140</v>
      </c>
      <c r="D56" s="8" t="s">
        <v>34</v>
      </c>
      <c r="E56" s="8" t="s">
        <v>130</v>
      </c>
      <c r="F56" s="8">
        <v>29942776</v>
      </c>
      <c r="G56" s="8">
        <v>29944366</v>
      </c>
      <c r="H56" s="8" t="s">
        <v>23</v>
      </c>
      <c r="I56" s="8">
        <f t="shared" si="1"/>
        <v>1590</v>
      </c>
      <c r="J56" s="8">
        <v>414</v>
      </c>
      <c r="K56" s="10">
        <v>46495.03</v>
      </c>
      <c r="L56" s="10">
        <v>5.08</v>
      </c>
      <c r="M56" s="8" t="s">
        <v>19</v>
      </c>
      <c r="N56"/>
    </row>
    <row r="57" spans="1:14">
      <c r="A57" s="8">
        <v>55</v>
      </c>
      <c r="B57" s="8" t="s">
        <v>141</v>
      </c>
      <c r="C57" s="8" t="s">
        <v>142</v>
      </c>
      <c r="D57" s="8" t="s">
        <v>22</v>
      </c>
      <c r="E57" s="8" t="s">
        <v>130</v>
      </c>
      <c r="F57" s="8">
        <v>44226133</v>
      </c>
      <c r="G57" s="8">
        <v>44227577</v>
      </c>
      <c r="H57" s="8" t="s">
        <v>18</v>
      </c>
      <c r="I57" s="8">
        <f t="shared" si="1"/>
        <v>1444</v>
      </c>
      <c r="J57" s="8">
        <v>391</v>
      </c>
      <c r="K57" s="10">
        <v>44794.17</v>
      </c>
      <c r="L57" s="10">
        <v>5.74</v>
      </c>
      <c r="M57" s="8" t="s">
        <v>19</v>
      </c>
      <c r="N57"/>
    </row>
    <row r="58" spans="1:14">
      <c r="A58" s="8">
        <v>56</v>
      </c>
      <c r="B58" s="8" t="s">
        <v>143</v>
      </c>
      <c r="C58" s="8" t="s">
        <v>144</v>
      </c>
      <c r="D58" s="8" t="s">
        <v>22</v>
      </c>
      <c r="E58" s="8" t="s">
        <v>145</v>
      </c>
      <c r="F58" s="8">
        <v>1570874</v>
      </c>
      <c r="G58" s="8">
        <v>1572362</v>
      </c>
      <c r="H58" s="8" t="s">
        <v>23</v>
      </c>
      <c r="I58" s="8">
        <f t="shared" si="1"/>
        <v>1488</v>
      </c>
      <c r="J58" s="8">
        <v>377</v>
      </c>
      <c r="K58" s="10">
        <v>42167.04</v>
      </c>
      <c r="L58" s="10">
        <v>4.46</v>
      </c>
      <c r="M58" s="8" t="s">
        <v>19</v>
      </c>
      <c r="N58"/>
    </row>
    <row r="59" spans="1:14">
      <c r="A59" s="8">
        <v>57</v>
      </c>
      <c r="B59" s="8" t="s">
        <v>146</v>
      </c>
      <c r="C59" s="8" t="s">
        <v>147</v>
      </c>
      <c r="D59" s="8" t="s">
        <v>22</v>
      </c>
      <c r="E59" s="8" t="s">
        <v>145</v>
      </c>
      <c r="F59" s="8">
        <v>2089886</v>
      </c>
      <c r="G59" s="8">
        <v>2091957</v>
      </c>
      <c r="H59" s="8" t="s">
        <v>23</v>
      </c>
      <c r="I59" s="8">
        <f t="shared" si="1"/>
        <v>2071</v>
      </c>
      <c r="J59" s="8">
        <v>387</v>
      </c>
      <c r="K59" s="10">
        <v>43865.95</v>
      </c>
      <c r="L59" s="10">
        <v>6.31</v>
      </c>
      <c r="M59" s="8" t="s">
        <v>19</v>
      </c>
      <c r="N59"/>
    </row>
    <row r="60" spans="1:14">
      <c r="A60" s="8">
        <v>58</v>
      </c>
      <c r="B60" s="8" t="s">
        <v>148</v>
      </c>
      <c r="C60" s="8" t="s">
        <v>149</v>
      </c>
      <c r="D60" s="8" t="s">
        <v>22</v>
      </c>
      <c r="E60" s="8" t="s">
        <v>145</v>
      </c>
      <c r="F60" s="8">
        <v>9711406</v>
      </c>
      <c r="G60" s="8">
        <v>9713257</v>
      </c>
      <c r="H60" s="8" t="s">
        <v>18</v>
      </c>
      <c r="I60" s="8">
        <f t="shared" si="1"/>
        <v>1851</v>
      </c>
      <c r="J60" s="8">
        <v>291</v>
      </c>
      <c r="K60" s="10">
        <v>32772.91</v>
      </c>
      <c r="L60" s="10">
        <v>4.68</v>
      </c>
      <c r="M60" s="8" t="s">
        <v>19</v>
      </c>
      <c r="N60"/>
    </row>
    <row r="61" spans="1:14">
      <c r="A61" s="8">
        <v>59</v>
      </c>
      <c r="B61" s="8" t="s">
        <v>150</v>
      </c>
      <c r="C61" s="8" t="s">
        <v>151</v>
      </c>
      <c r="D61" s="8" t="s">
        <v>22</v>
      </c>
      <c r="E61" s="8" t="s">
        <v>145</v>
      </c>
      <c r="F61" s="8">
        <v>12047264</v>
      </c>
      <c r="G61" s="8">
        <v>12049669</v>
      </c>
      <c r="H61" s="8" t="s">
        <v>18</v>
      </c>
      <c r="I61" s="8">
        <f t="shared" si="1"/>
        <v>2405</v>
      </c>
      <c r="J61" s="8">
        <v>397</v>
      </c>
      <c r="K61" s="10">
        <v>44406.02</v>
      </c>
      <c r="L61" s="10">
        <v>9.14</v>
      </c>
      <c r="M61" s="8" t="s">
        <v>19</v>
      </c>
      <c r="N61"/>
    </row>
    <row r="62" s="1" customFormat="1" spans="1:13">
      <c r="A62" s="8">
        <v>60</v>
      </c>
      <c r="B62" s="8" t="s">
        <v>152</v>
      </c>
      <c r="C62" s="8" t="s">
        <v>153</v>
      </c>
      <c r="D62" s="8" t="s">
        <v>50</v>
      </c>
      <c r="E62" s="8" t="s">
        <v>145</v>
      </c>
      <c r="F62" s="8">
        <v>12309148</v>
      </c>
      <c r="G62" s="8">
        <v>12310289</v>
      </c>
      <c r="H62" s="8" t="s">
        <v>18</v>
      </c>
      <c r="I62" s="8">
        <f t="shared" si="1"/>
        <v>1141</v>
      </c>
      <c r="J62" s="8">
        <v>356</v>
      </c>
      <c r="K62" s="10">
        <v>39055.67</v>
      </c>
      <c r="L62" s="10">
        <v>6.08</v>
      </c>
      <c r="M62" s="8" t="s">
        <v>19</v>
      </c>
    </row>
    <row r="63" s="1" customFormat="1" spans="1:13">
      <c r="A63" s="8">
        <v>61</v>
      </c>
      <c r="B63" s="8" t="s">
        <v>154</v>
      </c>
      <c r="C63" s="8" t="s">
        <v>155</v>
      </c>
      <c r="D63" s="8" t="s">
        <v>22</v>
      </c>
      <c r="E63" s="8" t="s">
        <v>145</v>
      </c>
      <c r="F63" s="8">
        <v>13319373</v>
      </c>
      <c r="G63" s="8">
        <v>13321722</v>
      </c>
      <c r="H63" s="8" t="s">
        <v>23</v>
      </c>
      <c r="I63" s="8">
        <f t="shared" si="1"/>
        <v>2349</v>
      </c>
      <c r="J63" s="8">
        <v>240</v>
      </c>
      <c r="K63" s="10">
        <v>26425.3</v>
      </c>
      <c r="L63" s="10">
        <v>6.3</v>
      </c>
      <c r="M63" s="8" t="s">
        <v>19</v>
      </c>
    </row>
    <row r="64" spans="1:14">
      <c r="A64" s="8">
        <v>62</v>
      </c>
      <c r="B64" s="8" t="s">
        <v>156</v>
      </c>
      <c r="C64" s="8" t="s">
        <v>157</v>
      </c>
      <c r="D64" s="8" t="s">
        <v>37</v>
      </c>
      <c r="E64" s="8" t="s">
        <v>145</v>
      </c>
      <c r="F64" s="8">
        <v>13360770</v>
      </c>
      <c r="G64" s="8">
        <v>13362970</v>
      </c>
      <c r="H64" s="8" t="s">
        <v>23</v>
      </c>
      <c r="I64" s="8">
        <f t="shared" si="1"/>
        <v>2200</v>
      </c>
      <c r="J64" s="8">
        <v>508</v>
      </c>
      <c r="K64" s="10">
        <v>55703.47</v>
      </c>
      <c r="L64" s="10">
        <v>5.62</v>
      </c>
      <c r="M64" s="8" t="s">
        <v>87</v>
      </c>
      <c r="N64"/>
    </row>
    <row r="65" spans="1:14">
      <c r="A65" s="8">
        <v>63</v>
      </c>
      <c r="B65" s="8" t="s">
        <v>158</v>
      </c>
      <c r="C65" s="8" t="s">
        <v>159</v>
      </c>
      <c r="D65" s="8" t="s">
        <v>34</v>
      </c>
      <c r="E65" s="8" t="s">
        <v>145</v>
      </c>
      <c r="F65" s="8">
        <v>16381732</v>
      </c>
      <c r="G65" s="8">
        <v>16382745</v>
      </c>
      <c r="H65" s="8" t="s">
        <v>18</v>
      </c>
      <c r="I65" s="8">
        <f t="shared" si="1"/>
        <v>1013</v>
      </c>
      <c r="J65" s="8">
        <v>337</v>
      </c>
      <c r="K65" s="10">
        <v>37950.39</v>
      </c>
      <c r="L65" s="10">
        <v>6.23</v>
      </c>
      <c r="M65" s="8" t="s">
        <v>19</v>
      </c>
      <c r="N65"/>
    </row>
    <row r="66" spans="1:14">
      <c r="A66" s="8">
        <v>64</v>
      </c>
      <c r="B66" s="8" t="s">
        <v>160</v>
      </c>
      <c r="C66" s="8" t="s">
        <v>161</v>
      </c>
      <c r="D66" s="8" t="s">
        <v>34</v>
      </c>
      <c r="E66" s="8" t="s">
        <v>145</v>
      </c>
      <c r="F66" s="8">
        <v>16385940</v>
      </c>
      <c r="G66" s="8">
        <v>16387221</v>
      </c>
      <c r="H66" s="8" t="s">
        <v>18</v>
      </c>
      <c r="I66" s="8">
        <f t="shared" si="1"/>
        <v>1281</v>
      </c>
      <c r="J66" s="8">
        <v>366</v>
      </c>
      <c r="K66" s="10">
        <v>41572.14</v>
      </c>
      <c r="L66" s="10">
        <v>6.94</v>
      </c>
      <c r="M66" s="8" t="s">
        <v>19</v>
      </c>
      <c r="N66"/>
    </row>
    <row r="67" spans="1:14">
      <c r="A67" s="8">
        <v>65</v>
      </c>
      <c r="B67" s="8" t="s">
        <v>162</v>
      </c>
      <c r="C67" s="8" t="s">
        <v>163</v>
      </c>
      <c r="D67" s="8" t="s">
        <v>22</v>
      </c>
      <c r="E67" s="8" t="s">
        <v>145</v>
      </c>
      <c r="F67" s="8">
        <v>16819648</v>
      </c>
      <c r="G67" s="8">
        <v>16821176</v>
      </c>
      <c r="H67" s="8" t="s">
        <v>18</v>
      </c>
      <c r="I67" s="8">
        <f t="shared" si="1"/>
        <v>1528</v>
      </c>
      <c r="J67" s="8">
        <v>330</v>
      </c>
      <c r="K67" s="10">
        <v>37403.12</v>
      </c>
      <c r="L67" s="10">
        <v>9.75</v>
      </c>
      <c r="M67" s="8" t="s">
        <v>19</v>
      </c>
      <c r="N67"/>
    </row>
    <row r="68" spans="1:14">
      <c r="A68" s="12">
        <v>66</v>
      </c>
      <c r="B68" s="12" t="s">
        <v>164</v>
      </c>
      <c r="C68" s="12" t="s">
        <v>165</v>
      </c>
      <c r="D68" s="12" t="s">
        <v>37</v>
      </c>
      <c r="E68" s="12" t="s">
        <v>145</v>
      </c>
      <c r="F68" s="12">
        <v>20365046</v>
      </c>
      <c r="G68" s="12">
        <v>20367937</v>
      </c>
      <c r="H68" s="12" t="s">
        <v>18</v>
      </c>
      <c r="I68" s="12">
        <f t="shared" si="1"/>
        <v>2891</v>
      </c>
      <c r="J68" s="12">
        <v>696</v>
      </c>
      <c r="K68" s="13">
        <v>75738.62</v>
      </c>
      <c r="L68" s="13">
        <v>6.95</v>
      </c>
      <c r="M68" s="12" t="s">
        <v>87</v>
      </c>
      <c r="N68"/>
    </row>
    <row r="69" spans="5:15">
      <c r="E69" s="11"/>
      <c r="F69" s="11"/>
      <c r="G69" s="11"/>
      <c r="H69" s="11"/>
      <c r="I69" s="11"/>
      <c r="J69" s="11"/>
      <c r="K69" s="14"/>
      <c r="L69" s="14"/>
      <c r="M69" s="11"/>
      <c r="N69" s="15"/>
      <c r="O69" s="16"/>
    </row>
    <row r="87" spans="14:19">
      <c r="N87" s="11" t="s">
        <v>143</v>
      </c>
      <c r="O87" s="11" t="s">
        <v>144</v>
      </c>
      <c r="P87" s="11" t="s">
        <v>145</v>
      </c>
      <c r="Q87" s="11">
        <v>1570874</v>
      </c>
      <c r="R87" s="11">
        <v>1572362</v>
      </c>
      <c r="S87" s="11" t="s">
        <v>23</v>
      </c>
    </row>
    <row r="88" spans="14:19">
      <c r="N88" s="11" t="s">
        <v>146</v>
      </c>
      <c r="O88" s="11" t="s">
        <v>147</v>
      </c>
      <c r="P88" s="11" t="s">
        <v>145</v>
      </c>
      <c r="Q88" s="11">
        <v>2089886</v>
      </c>
      <c r="R88" s="11">
        <v>2091957</v>
      </c>
      <c r="S88" s="11" t="s">
        <v>23</v>
      </c>
    </row>
    <row r="89" spans="14:19">
      <c r="N89" s="11" t="s">
        <v>148</v>
      </c>
      <c r="O89" s="11" t="s">
        <v>149</v>
      </c>
      <c r="P89" s="11" t="s">
        <v>145</v>
      </c>
      <c r="Q89" s="11">
        <v>9711406</v>
      </c>
      <c r="R89" s="11">
        <v>9713257</v>
      </c>
      <c r="S89" s="11" t="s">
        <v>18</v>
      </c>
    </row>
    <row r="90" spans="14:19">
      <c r="N90" s="11" t="s">
        <v>150</v>
      </c>
      <c r="O90" s="11" t="s">
        <v>151</v>
      </c>
      <c r="P90" s="11" t="s">
        <v>145</v>
      </c>
      <c r="Q90" s="11">
        <v>12047264</v>
      </c>
      <c r="R90" s="11">
        <v>12049669</v>
      </c>
      <c r="S90" s="11" t="s">
        <v>18</v>
      </c>
    </row>
    <row r="91" spans="14:19">
      <c r="N91" s="11" t="s">
        <v>152</v>
      </c>
      <c r="O91" s="11" t="s">
        <v>153</v>
      </c>
      <c r="P91" s="11" t="s">
        <v>145</v>
      </c>
      <c r="Q91" s="11">
        <v>12309148</v>
      </c>
      <c r="R91" s="11">
        <v>12310289</v>
      </c>
      <c r="S91" s="11" t="s">
        <v>18</v>
      </c>
    </row>
    <row r="92" spans="14:19">
      <c r="N92" s="11" t="s">
        <v>154</v>
      </c>
      <c r="O92" s="11" t="s">
        <v>155</v>
      </c>
      <c r="P92" s="11" t="s">
        <v>145</v>
      </c>
      <c r="Q92" s="11">
        <v>13319373</v>
      </c>
      <c r="R92" s="11">
        <v>13321722</v>
      </c>
      <c r="S92" s="11" t="s">
        <v>23</v>
      </c>
    </row>
    <row r="93" spans="14:19">
      <c r="N93" s="11" t="s">
        <v>156</v>
      </c>
      <c r="O93" s="11" t="s">
        <v>157</v>
      </c>
      <c r="P93" s="11" t="s">
        <v>145</v>
      </c>
      <c r="Q93" s="11">
        <v>13360770</v>
      </c>
      <c r="R93" s="11">
        <v>13362970</v>
      </c>
      <c r="S93" s="11" t="s">
        <v>23</v>
      </c>
    </row>
    <row r="94" spans="14:19">
      <c r="N94" s="11" t="s">
        <v>158</v>
      </c>
      <c r="O94" s="11" t="s">
        <v>159</v>
      </c>
      <c r="P94" s="11" t="s">
        <v>145</v>
      </c>
      <c r="Q94" s="11">
        <v>16381732</v>
      </c>
      <c r="R94" s="11">
        <v>16382745</v>
      </c>
      <c r="S94" s="11" t="s">
        <v>18</v>
      </c>
    </row>
    <row r="95" spans="14:19">
      <c r="N95" s="11" t="s">
        <v>160</v>
      </c>
      <c r="O95" s="11" t="s">
        <v>161</v>
      </c>
      <c r="P95" s="11" t="s">
        <v>145</v>
      </c>
      <c r="Q95" s="11">
        <v>16385940</v>
      </c>
      <c r="R95" s="11">
        <v>16387221</v>
      </c>
      <c r="S95" s="11" t="s">
        <v>18</v>
      </c>
    </row>
    <row r="96" spans="14:19">
      <c r="N96" s="11" t="s">
        <v>162</v>
      </c>
      <c r="O96" s="11" t="s">
        <v>163</v>
      </c>
      <c r="P96" s="11" t="s">
        <v>145</v>
      </c>
      <c r="Q96" s="11">
        <v>16819648</v>
      </c>
      <c r="R96" s="11">
        <v>16821176</v>
      </c>
      <c r="S96" s="11" t="s">
        <v>18</v>
      </c>
    </row>
    <row r="97" spans="14:19">
      <c r="N97" s="11" t="s">
        <v>164</v>
      </c>
      <c r="O97" s="11" t="s">
        <v>165</v>
      </c>
      <c r="P97" s="11" t="s">
        <v>145</v>
      </c>
      <c r="Q97" s="11">
        <v>20365046</v>
      </c>
      <c r="R97" s="11">
        <v>20367937</v>
      </c>
      <c r="S97" s="11" t="s">
        <v>18</v>
      </c>
    </row>
    <row r="98" spans="14:18">
      <c r="N98" s="11"/>
      <c r="O98" s="11"/>
      <c r="P98" s="11"/>
      <c r="Q98" s="11"/>
      <c r="R98" s="11"/>
    </row>
    <row r="99" spans="14:18">
      <c r="N99" s="11"/>
      <c r="O99" s="11"/>
      <c r="P99" s="11"/>
      <c r="Q99" s="11"/>
      <c r="R99" s="11"/>
    </row>
  </sheetData>
  <sortState ref="N1:O99">
    <sortCondition ref="N1"/>
  </sortState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</dc:creator>
  <cp:lastModifiedBy>星河几重.</cp:lastModifiedBy>
  <dcterms:created xsi:type="dcterms:W3CDTF">2023-04-05T09:02:00Z</dcterms:created>
  <dcterms:modified xsi:type="dcterms:W3CDTF">2024-03-17T01:58:04Z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D60223C653D84E8190CC8DD7536873CB_12</vt:lpwstr>
  </property>
  <property fmtid="{D5CDD505-2E9C-101B-9397-08002B2CF9AE}" pid="3" name="KSOProductBuildVer">
    <vt:lpwstr>2052-12.1.0.16388</vt:lpwstr>
  </property>
</Properties>
</file>